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ЭтаКнига" defaultThemeVersion="166925"/>
  <mc:AlternateContent xmlns:mc="http://schemas.openxmlformats.org/markup-compatibility/2006">
    <mc:Choice Requires="x15">
      <x15ac:absPath xmlns:x15ac="http://schemas.microsoft.com/office/spreadsheetml/2010/11/ac" url="E:\АЛЛА ВАСИЛІВНА\ПЦМ 2025 р\Ефективність програм за 2025 р\"/>
    </mc:Choice>
  </mc:AlternateContent>
  <xr:revisionPtr revIDLastSave="0" documentId="13_ncr:1_{AEDA3107-6DC1-400F-AC16-5B0A634A389D}" xr6:coauthVersionLast="47" xr6:coauthVersionMax="47" xr10:uidLastSave="{00000000-0000-0000-0000-000000000000}"/>
  <bookViews>
    <workbookView xWindow="-120" yWindow="-120" windowWidth="29040" windowHeight="15840" firstSheet="19" activeTab="27" xr2:uid="{EC98D7C4-1F66-43E8-A985-26E141C84FF5}"/>
  </bookViews>
  <sheets>
    <sheet name="КПК0610160" sheetId="2" r:id="rId1"/>
    <sheet name="КПК0611010" sheetId="3" r:id="rId2"/>
    <sheet name="КПК0611021" sheetId="4" r:id="rId3"/>
    <sheet name="КПК0611031" sheetId="5" r:id="rId4"/>
    <sheet name="КПК0611070" sheetId="6" r:id="rId5"/>
    <sheet name="КПК0611141" sheetId="7" r:id="rId6"/>
    <sheet name="КПК0611142" sheetId="8" r:id="rId7"/>
    <sheet name="КПК0611151" sheetId="9" r:id="rId8"/>
    <sheet name="КПК0611152" sheetId="10" r:id="rId9"/>
    <sheet name="КПК0611160" sheetId="11" r:id="rId10"/>
    <sheet name="КПК0611181" sheetId="12" r:id="rId11"/>
    <sheet name="КПК0611183" sheetId="13" r:id="rId12"/>
    <sheet name="КПК0611184" sheetId="14" r:id="rId13"/>
    <sheet name="КПК0611200" sheetId="15" r:id="rId14"/>
    <sheet name="КПК0611279" sheetId="16" r:id="rId15"/>
    <sheet name="КПК0611291" sheetId="17" r:id="rId16"/>
    <sheet name="КПК0611292" sheetId="18" r:id="rId17"/>
    <sheet name="КПК0611300" sheetId="19" r:id="rId18"/>
    <sheet name="КПК0611403" sheetId="20" r:id="rId19"/>
    <sheet name="КПК0611501" sheetId="21" r:id="rId20"/>
    <sheet name="КПК0611600" sheetId="22" r:id="rId21"/>
    <sheet name="КПК0611700" sheetId="23" r:id="rId22"/>
    <sheet name="КПК0611702" sheetId="24" r:id="rId23"/>
    <sheet name="КПК0613033" sheetId="25" r:id="rId24"/>
    <sheet name="КПК0613140" sheetId="26" r:id="rId25"/>
    <sheet name="КПК0615031" sheetId="27" r:id="rId26"/>
    <sheet name="КПК0617381" sheetId="28" r:id="rId27"/>
    <sheet name="КПК0617384" sheetId="29" r:id="rId28"/>
    <sheet name="КПК0617691" sheetId="30" r:id="rId29"/>
  </sheets>
  <definedNames>
    <definedName name="_xlnm.Print_Area" localSheetId="0">КПК0610160!$A$1:$BQ$179</definedName>
    <definedName name="_xlnm.Print_Area" localSheetId="1">КПК0611010!$A$1:$BQ$333</definedName>
    <definedName name="_xlnm.Print_Area" localSheetId="2">КПК0611021!$A$1:$BQ$419</definedName>
    <definedName name="_xlnm.Print_Area" localSheetId="3">КПК0611031!$A$1:$BQ$155</definedName>
    <definedName name="_xlnm.Print_Area" localSheetId="4">КПК0611070!$A$1:$BQ$185</definedName>
    <definedName name="_xlnm.Print_Area" localSheetId="5">КПК0611141!$A$1:$BQ$268</definedName>
    <definedName name="_xlnm.Print_Area" localSheetId="6">КПК0611142!$A$1:$BQ$155</definedName>
    <definedName name="_xlnm.Print_Area" localSheetId="7">КПК0611151!$A$1:$BQ$143</definedName>
    <definedName name="_xlnm.Print_Area" localSheetId="8">КПК0611152!$A$1:$BQ$159</definedName>
    <definedName name="_xlnm.Print_Area" localSheetId="9">КПК0611160!$A$1:$BQ$206</definedName>
    <definedName name="_xlnm.Print_Area" localSheetId="10">КПК0611181!$A$1:$BQ$113</definedName>
    <definedName name="_xlnm.Print_Area" localSheetId="11">КПК0611183!$A$1:$BQ$137</definedName>
    <definedName name="_xlnm.Print_Area" localSheetId="12">КПК0611184!$A$1:$BQ$136</definedName>
    <definedName name="_xlnm.Print_Area" localSheetId="13">КПК0611200!$A$1:$BQ$157</definedName>
    <definedName name="_xlnm.Print_Area" localSheetId="14">КПК0611279!$A$1:$BQ$141</definedName>
    <definedName name="_xlnm.Print_Area" localSheetId="15">КПК0611291!$A$1:$BQ$157</definedName>
    <definedName name="_xlnm.Print_Area" localSheetId="16">КПК0611292!$A$1:$BQ$163</definedName>
    <definedName name="_xlnm.Print_Area" localSheetId="17">КПК0611300!$A$1:$BQ$226</definedName>
    <definedName name="_xlnm.Print_Area" localSheetId="18">КПК0611403!$A$1:$BQ$141</definedName>
    <definedName name="_xlnm.Print_Area" localSheetId="19">КПК0611501!$A$1:$BQ$143</definedName>
    <definedName name="_xlnm.Print_Area" localSheetId="20">КПК0611600!$A$1:$BQ$138</definedName>
    <definedName name="_xlnm.Print_Area" localSheetId="21">КПК0611700!$A$1:$BQ$139</definedName>
    <definedName name="_xlnm.Print_Area" localSheetId="22">КПК0611702!$A$1:$BQ$136</definedName>
    <definedName name="_xlnm.Print_Area" localSheetId="23">КПК0613033!$A$1:$BQ$141</definedName>
    <definedName name="_xlnm.Print_Area" localSheetId="24">КПК0613140!$A$1:$BQ$149</definedName>
    <definedName name="_xlnm.Print_Area" localSheetId="25">КПК0615031!$A$1:$BQ$225</definedName>
    <definedName name="_xlnm.Print_Area" localSheetId="26">КПК0617381!$A$1:$BQ$159</definedName>
    <definedName name="_xlnm.Print_Area" localSheetId="27">КПК0617384!$A$1:$BQ$141</definedName>
    <definedName name="_xlnm.Print_Area" localSheetId="28">КПК0617691!$A$1:$BQ$133</definedName>
  </definedNames>
  <calcPr calcId="181029"/>
</workbook>
</file>

<file path=xl/calcChain.xml><?xml version="1.0" encoding="utf-8"?>
<calcChain xmlns="http://schemas.openxmlformats.org/spreadsheetml/2006/main">
  <c r="BH105" i="11" l="1"/>
  <c r="BC105" i="11"/>
  <c r="AQ112" i="30"/>
  <c r="AQ109" i="30"/>
  <c r="AQ106" i="30"/>
  <c r="AQ104" i="30"/>
  <c r="AQ103" i="30"/>
  <c r="AQ102" i="30"/>
  <c r="AQ101" i="30"/>
  <c r="AQ100" i="30"/>
  <c r="AI100" i="30"/>
  <c r="AA100" i="30"/>
  <c r="AI50" i="30"/>
  <c r="AY48" i="30"/>
  <c r="AY43" i="30" s="1"/>
  <c r="AY47" i="30"/>
  <c r="AY46" i="30"/>
  <c r="AY45" i="30"/>
  <c r="AI43" i="30"/>
  <c r="S43" i="30"/>
  <c r="AI38" i="30"/>
  <c r="BN94" i="30"/>
  <c r="BI94" i="30"/>
  <c r="BD94" i="30"/>
  <c r="AZ94" i="30"/>
  <c r="BN92" i="30"/>
  <c r="BI92" i="30"/>
  <c r="BD92" i="30"/>
  <c r="AZ92" i="30"/>
  <c r="BN90" i="30"/>
  <c r="BI90" i="30"/>
  <c r="BD90" i="30"/>
  <c r="AZ90" i="30"/>
  <c r="BN88" i="30"/>
  <c r="BI88" i="30"/>
  <c r="BD88" i="30"/>
  <c r="AZ88" i="30"/>
  <c r="BN84" i="30"/>
  <c r="BI84" i="30"/>
  <c r="BD84" i="30"/>
  <c r="AZ84" i="30"/>
  <c r="AK84" i="30"/>
  <c r="BI83" i="30"/>
  <c r="BD83" i="30"/>
  <c r="AZ83" i="30"/>
  <c r="AK83" i="30"/>
  <c r="BN83" i="30" s="1"/>
  <c r="BH71" i="30"/>
  <c r="BC71" i="30"/>
  <c r="BH68" i="30"/>
  <c r="BC68" i="30"/>
  <c r="BH66" i="30"/>
  <c r="BC66" i="30"/>
  <c r="BH64" i="30"/>
  <c r="BC64" i="30"/>
  <c r="BI31" i="30"/>
  <c r="BD31" i="30"/>
  <c r="BN31" i="30" s="1"/>
  <c r="AZ31" i="30"/>
  <c r="AK31" i="30"/>
  <c r="BI30" i="30"/>
  <c r="BD30" i="30"/>
  <c r="BN30" i="30" s="1"/>
  <c r="AZ30" i="30"/>
  <c r="AK30" i="30"/>
  <c r="AQ120" i="29"/>
  <c r="AQ117" i="29"/>
  <c r="AQ114" i="29"/>
  <c r="AQ112" i="29"/>
  <c r="AQ111" i="29"/>
  <c r="AQ110" i="29"/>
  <c r="AQ109" i="29"/>
  <c r="AQ108" i="29" s="1"/>
  <c r="AI108" i="29"/>
  <c r="AA108" i="29"/>
  <c r="AI51" i="29"/>
  <c r="AY49" i="29"/>
  <c r="AY48" i="29"/>
  <c r="AY47" i="29"/>
  <c r="AY46" i="29"/>
  <c r="AY44" i="29"/>
  <c r="AI44" i="29"/>
  <c r="S44" i="29"/>
  <c r="AI39" i="29"/>
  <c r="BI101" i="29"/>
  <c r="BD101" i="29"/>
  <c r="AZ101" i="29"/>
  <c r="BN101" i="29" s="1"/>
  <c r="BI98" i="29"/>
  <c r="BD98" i="29"/>
  <c r="AZ98" i="29"/>
  <c r="BN98" i="29" s="1"/>
  <c r="BI95" i="29"/>
  <c r="BD95" i="29"/>
  <c r="AZ95" i="29"/>
  <c r="BN95" i="29" s="1"/>
  <c r="BI94" i="29"/>
  <c r="BD94" i="29"/>
  <c r="AZ94" i="29"/>
  <c r="BN94" i="29" s="1"/>
  <c r="BI91" i="29"/>
  <c r="BD91" i="29"/>
  <c r="AZ91" i="29"/>
  <c r="BN91" i="29" s="1"/>
  <c r="BI86" i="29"/>
  <c r="BD86" i="29"/>
  <c r="AZ86" i="29"/>
  <c r="BN86" i="29" s="1"/>
  <c r="AK86" i="29"/>
  <c r="BN85" i="29"/>
  <c r="BI85" i="29"/>
  <c r="BD85" i="29"/>
  <c r="AZ85" i="29"/>
  <c r="AK85" i="29"/>
  <c r="BH73" i="29"/>
  <c r="BC73" i="29"/>
  <c r="BH70" i="29"/>
  <c r="BC70" i="29"/>
  <c r="BH68" i="29"/>
  <c r="BC68" i="29"/>
  <c r="BH65" i="29"/>
  <c r="BC65" i="29"/>
  <c r="BI31" i="29"/>
  <c r="BD31" i="29"/>
  <c r="BN31" i="29" s="1"/>
  <c r="AZ31" i="29"/>
  <c r="AK31" i="29"/>
  <c r="BI30" i="29"/>
  <c r="BD30" i="29"/>
  <c r="BN30" i="29" s="1"/>
  <c r="AZ30" i="29"/>
  <c r="AK30" i="29"/>
  <c r="AQ138" i="28"/>
  <c r="AQ135" i="28"/>
  <c r="AQ132" i="28"/>
  <c r="AQ130" i="28"/>
  <c r="AQ129" i="28"/>
  <c r="AQ128" i="28"/>
  <c r="AQ127" i="28"/>
  <c r="AQ126" i="28"/>
  <c r="AI126" i="28"/>
  <c r="AA126" i="28"/>
  <c r="AI53" i="28"/>
  <c r="AY51" i="28"/>
  <c r="AY50" i="28"/>
  <c r="AY49" i="28"/>
  <c r="AY46" i="28" s="1"/>
  <c r="AY48" i="28"/>
  <c r="AI46" i="28"/>
  <c r="S46" i="28"/>
  <c r="AI41" i="28"/>
  <c r="BN120" i="28"/>
  <c r="BI120" i="28"/>
  <c r="BD120" i="28"/>
  <c r="AZ120" i="28"/>
  <c r="BN118" i="28"/>
  <c r="BI118" i="28"/>
  <c r="BD118" i="28"/>
  <c r="AZ118" i="28"/>
  <c r="BN116" i="28"/>
  <c r="BI116" i="28"/>
  <c r="BD116" i="28"/>
  <c r="AZ116" i="28"/>
  <c r="BN114" i="28"/>
  <c r="BI114" i="28"/>
  <c r="BD114" i="28"/>
  <c r="AZ114" i="28"/>
  <c r="BN111" i="28"/>
  <c r="BI111" i="28"/>
  <c r="BD111" i="28"/>
  <c r="AZ111" i="28"/>
  <c r="BN109" i="28"/>
  <c r="BI109" i="28"/>
  <c r="BD109" i="28"/>
  <c r="AZ109" i="28"/>
  <c r="BN107" i="28"/>
  <c r="BI107" i="28"/>
  <c r="BD107" i="28"/>
  <c r="AZ107" i="28"/>
  <c r="BN105" i="28"/>
  <c r="BI105" i="28"/>
  <c r="BD105" i="28"/>
  <c r="AZ105" i="28"/>
  <c r="BI101" i="28"/>
  <c r="BD101" i="28"/>
  <c r="AZ101" i="28"/>
  <c r="AK101" i="28"/>
  <c r="BN101" i="28" s="1"/>
  <c r="BN100" i="28"/>
  <c r="BI100" i="28"/>
  <c r="BD100" i="28"/>
  <c r="AZ100" i="28"/>
  <c r="AK100" i="28"/>
  <c r="BN99" i="28"/>
  <c r="BI99" i="28"/>
  <c r="BD99" i="28"/>
  <c r="AZ99" i="28"/>
  <c r="AK99" i="28"/>
  <c r="BI98" i="28"/>
  <c r="BD98" i="28"/>
  <c r="AZ98" i="28"/>
  <c r="AK98" i="28"/>
  <c r="BN98" i="28" s="1"/>
  <c r="BN97" i="28"/>
  <c r="BI97" i="28"/>
  <c r="BD97" i="28"/>
  <c r="AZ97" i="28"/>
  <c r="AK97" i="28"/>
  <c r="BH85" i="28"/>
  <c r="BC85" i="28"/>
  <c r="BH83" i="28"/>
  <c r="BC83" i="28"/>
  <c r="BH81" i="28"/>
  <c r="BC81" i="28"/>
  <c r="BH78" i="28"/>
  <c r="BC78" i="28"/>
  <c r="BH74" i="28"/>
  <c r="BC74" i="28"/>
  <c r="BH72" i="28"/>
  <c r="BC72" i="28"/>
  <c r="BH70" i="28"/>
  <c r="BC70" i="28"/>
  <c r="BH67" i="28"/>
  <c r="BC67" i="28"/>
  <c r="BI33" i="28"/>
  <c r="BD33" i="28"/>
  <c r="BN33" i="28" s="1"/>
  <c r="AZ33" i="28"/>
  <c r="AK33" i="28"/>
  <c r="BN31" i="28"/>
  <c r="BI31" i="28"/>
  <c r="BD31" i="28"/>
  <c r="AZ31" i="28"/>
  <c r="AK31" i="28"/>
  <c r="BI30" i="28"/>
  <c r="BD30" i="28"/>
  <c r="BN30" i="28" s="1"/>
  <c r="AZ30" i="28"/>
  <c r="AK30" i="28"/>
  <c r="AQ204" i="27"/>
  <c r="AQ201" i="27"/>
  <c r="AQ198" i="27"/>
  <c r="AQ196" i="27"/>
  <c r="AQ195" i="27"/>
  <c r="AQ194" i="27"/>
  <c r="AQ192" i="27" s="1"/>
  <c r="AQ193" i="27"/>
  <c r="AI192" i="27"/>
  <c r="AA192" i="27"/>
  <c r="AI54" i="27"/>
  <c r="AY52" i="27"/>
  <c r="AY51" i="27"/>
  <c r="AY50" i="27"/>
  <c r="AY49" i="27"/>
  <c r="AY47" i="27" s="1"/>
  <c r="AI47" i="27"/>
  <c r="S47" i="27"/>
  <c r="AI42" i="27"/>
  <c r="BN186" i="27"/>
  <c r="BI186" i="27"/>
  <c r="BD186" i="27"/>
  <c r="AZ186" i="27"/>
  <c r="BN184" i="27"/>
  <c r="BI184" i="27"/>
  <c r="BD184" i="27"/>
  <c r="AZ184" i="27"/>
  <c r="BN182" i="27"/>
  <c r="BI182" i="27"/>
  <c r="BD182" i="27"/>
  <c r="AZ182" i="27"/>
  <c r="BN180" i="27"/>
  <c r="BI180" i="27"/>
  <c r="BD180" i="27"/>
  <c r="AZ180" i="27"/>
  <c r="BN176" i="27"/>
  <c r="BI176" i="27"/>
  <c r="BD176" i="27"/>
  <c r="AZ176" i="27"/>
  <c r="BI174" i="27"/>
  <c r="BD174" i="27"/>
  <c r="AZ174" i="27"/>
  <c r="BN174" i="27" s="1"/>
  <c r="BI172" i="27"/>
  <c r="BD172" i="27"/>
  <c r="AZ172" i="27"/>
  <c r="BN172" i="27" s="1"/>
  <c r="BN169" i="27"/>
  <c r="BI169" i="27"/>
  <c r="BD169" i="27"/>
  <c r="AZ169" i="27"/>
  <c r="BI167" i="27"/>
  <c r="BD167" i="27"/>
  <c r="AZ167" i="27"/>
  <c r="BN167" i="27" s="1"/>
  <c r="BI165" i="27"/>
  <c r="BD165" i="27"/>
  <c r="AZ165" i="27"/>
  <c r="BN165" i="27" s="1"/>
  <c r="BN163" i="27"/>
  <c r="BI163" i="27"/>
  <c r="BD163" i="27"/>
  <c r="AZ163" i="27"/>
  <c r="BI160" i="27"/>
  <c r="BD160" i="27"/>
  <c r="AZ160" i="27"/>
  <c r="BN160" i="27" s="1"/>
  <c r="BI158" i="27"/>
  <c r="BD158" i="27"/>
  <c r="AZ158" i="27"/>
  <c r="BN158" i="27" s="1"/>
  <c r="BN156" i="27"/>
  <c r="BI156" i="27"/>
  <c r="BD156" i="27"/>
  <c r="AZ156" i="27"/>
  <c r="BN153" i="27"/>
  <c r="BI153" i="27"/>
  <c r="BD153" i="27"/>
  <c r="AZ153" i="27"/>
  <c r="BI152" i="27"/>
  <c r="BD152" i="27"/>
  <c r="AZ152" i="27"/>
  <c r="BN152" i="27" s="1"/>
  <c r="BN151" i="27"/>
  <c r="BI151" i="27"/>
  <c r="BD151" i="27"/>
  <c r="AZ151" i="27"/>
  <c r="BI149" i="27"/>
  <c r="BD149" i="27"/>
  <c r="AZ149" i="27"/>
  <c r="BN149" i="27" s="1"/>
  <c r="BI147" i="27"/>
  <c r="BD147" i="27"/>
  <c r="AZ147" i="27"/>
  <c r="BN147" i="27" s="1"/>
  <c r="BN145" i="27"/>
  <c r="BI145" i="27"/>
  <c r="BD145" i="27"/>
  <c r="AZ145" i="27"/>
  <c r="BI144" i="27"/>
  <c r="BD144" i="27"/>
  <c r="AZ144" i="27"/>
  <c r="BN144" i="27" s="1"/>
  <c r="BI141" i="27"/>
  <c r="BD141" i="27"/>
  <c r="AZ141" i="27"/>
  <c r="BN141" i="27" s="1"/>
  <c r="BN138" i="27"/>
  <c r="BI138" i="27"/>
  <c r="BD138" i="27"/>
  <c r="AZ138" i="27"/>
  <c r="BI133" i="27"/>
  <c r="BD133" i="27"/>
  <c r="AZ133" i="27"/>
  <c r="AK133" i="27"/>
  <c r="BN133" i="27" s="1"/>
  <c r="BI131" i="27"/>
  <c r="BD131" i="27"/>
  <c r="AZ131" i="27"/>
  <c r="AK131" i="27"/>
  <c r="BN131" i="27" s="1"/>
  <c r="BI129" i="27"/>
  <c r="BD129" i="27"/>
  <c r="AZ129" i="27"/>
  <c r="AK129" i="27"/>
  <c r="BN129" i="27" s="1"/>
  <c r="BI127" i="27"/>
  <c r="BD127" i="27"/>
  <c r="AZ127" i="27"/>
  <c r="AK127" i="27"/>
  <c r="BN127" i="27" s="1"/>
  <c r="BN126" i="27"/>
  <c r="BI126" i="27"/>
  <c r="BD126" i="27"/>
  <c r="AZ126" i="27"/>
  <c r="AK126" i="27"/>
  <c r="BH115" i="27"/>
  <c r="BC115" i="27"/>
  <c r="BH112" i="27"/>
  <c r="BC112" i="27"/>
  <c r="BH110" i="27"/>
  <c r="BC110" i="27"/>
  <c r="BH108" i="27"/>
  <c r="BC108" i="27"/>
  <c r="BH105" i="27"/>
  <c r="BC105" i="27"/>
  <c r="BH101" i="27"/>
  <c r="BC101" i="27"/>
  <c r="BH99" i="27"/>
  <c r="BC99" i="27"/>
  <c r="BH97" i="27"/>
  <c r="BC97" i="27"/>
  <c r="BH94" i="27"/>
  <c r="BC94" i="27"/>
  <c r="BH92" i="27"/>
  <c r="BC92" i="27"/>
  <c r="BH90" i="27"/>
  <c r="BC90" i="27"/>
  <c r="BH87" i="27"/>
  <c r="BC87" i="27"/>
  <c r="BH85" i="27"/>
  <c r="BC85" i="27"/>
  <c r="BH83" i="27"/>
  <c r="BC83" i="27"/>
  <c r="BH81" i="27"/>
  <c r="BC81" i="27"/>
  <c r="BH79" i="27"/>
  <c r="BC79" i="27"/>
  <c r="BH77" i="27"/>
  <c r="BC77" i="27"/>
  <c r="BH75" i="27"/>
  <c r="BC75" i="27"/>
  <c r="BH74" i="27"/>
  <c r="BC74" i="27"/>
  <c r="BH72" i="27"/>
  <c r="BC72" i="27"/>
  <c r="BH71" i="27"/>
  <c r="BC71" i="27"/>
  <c r="BH68" i="27"/>
  <c r="BC68" i="27"/>
  <c r="BN34" i="27"/>
  <c r="BI34" i="27"/>
  <c r="BD34" i="27"/>
  <c r="AZ34" i="27"/>
  <c r="AK34" i="27"/>
  <c r="BI32" i="27"/>
  <c r="BD32" i="27"/>
  <c r="BN32" i="27" s="1"/>
  <c r="AZ32" i="27"/>
  <c r="AK32" i="27"/>
  <c r="BI31" i="27"/>
  <c r="BD31" i="27"/>
  <c r="BN31" i="27" s="1"/>
  <c r="AZ31" i="27"/>
  <c r="AK31" i="27"/>
  <c r="BI30" i="27"/>
  <c r="BD30" i="27"/>
  <c r="BN30" i="27" s="1"/>
  <c r="AZ30" i="27"/>
  <c r="AK30" i="27"/>
  <c r="AQ128" i="26"/>
  <c r="AQ125" i="26"/>
  <c r="AQ122" i="26"/>
  <c r="AQ120" i="26"/>
  <c r="AQ119" i="26"/>
  <c r="AQ118" i="26"/>
  <c r="AQ117" i="26"/>
  <c r="AQ116" i="26" s="1"/>
  <c r="AI116" i="26"/>
  <c r="AA116" i="26"/>
  <c r="AI50" i="26"/>
  <c r="AY48" i="26"/>
  <c r="AY47" i="26"/>
  <c r="AY46" i="26"/>
  <c r="AY45" i="26"/>
  <c r="AY43" i="26"/>
  <c r="AI43" i="26"/>
  <c r="S43" i="26"/>
  <c r="AI38" i="26"/>
  <c r="BI109" i="26"/>
  <c r="BD109" i="26"/>
  <c r="AZ109" i="26"/>
  <c r="BN109" i="26" s="1"/>
  <c r="BN106" i="26"/>
  <c r="BI106" i="26"/>
  <c r="BD106" i="26"/>
  <c r="AZ106" i="26"/>
  <c r="BN105" i="26"/>
  <c r="BI105" i="26"/>
  <c r="BD105" i="26"/>
  <c r="AZ105" i="26"/>
  <c r="BI104" i="26"/>
  <c r="BD104" i="26"/>
  <c r="AZ104" i="26"/>
  <c r="BN104" i="26" s="1"/>
  <c r="BI101" i="26"/>
  <c r="BD101" i="26"/>
  <c r="AZ101" i="26"/>
  <c r="BN101" i="26" s="1"/>
  <c r="BN99" i="26"/>
  <c r="BI99" i="26"/>
  <c r="BD99" i="26"/>
  <c r="AZ99" i="26"/>
  <c r="BN96" i="26"/>
  <c r="BI96" i="26"/>
  <c r="BD96" i="26"/>
  <c r="AZ96" i="26"/>
  <c r="BI94" i="26"/>
  <c r="BD94" i="26"/>
  <c r="AZ94" i="26"/>
  <c r="BN94" i="26" s="1"/>
  <c r="BN89" i="26"/>
  <c r="BI89" i="26"/>
  <c r="BD89" i="26"/>
  <c r="AZ89" i="26"/>
  <c r="AK89" i="26"/>
  <c r="BI88" i="26"/>
  <c r="BD88" i="26"/>
  <c r="AZ88" i="26"/>
  <c r="AK88" i="26"/>
  <c r="BN88" i="26" s="1"/>
  <c r="BH76" i="26"/>
  <c r="BC76" i="26"/>
  <c r="BH73" i="26"/>
  <c r="BC73" i="26"/>
  <c r="BH72" i="26"/>
  <c r="BC72" i="26"/>
  <c r="BH71" i="26"/>
  <c r="BC71" i="26"/>
  <c r="BH69" i="26"/>
  <c r="BC69" i="26"/>
  <c r="BH67" i="26"/>
  <c r="BC67" i="26"/>
  <c r="BH65" i="26"/>
  <c r="BC65" i="26"/>
  <c r="BH64" i="26"/>
  <c r="BC64" i="26"/>
  <c r="BI31" i="26"/>
  <c r="BD31" i="26"/>
  <c r="BN31" i="26" s="1"/>
  <c r="AZ31" i="26"/>
  <c r="AK31" i="26"/>
  <c r="BI30" i="26"/>
  <c r="BD30" i="26"/>
  <c r="BN30" i="26" s="1"/>
  <c r="AZ30" i="26"/>
  <c r="AK30" i="26"/>
  <c r="AQ120" i="25"/>
  <c r="AQ117" i="25"/>
  <c r="AQ114" i="25"/>
  <c r="AQ112" i="25"/>
  <c r="AQ111" i="25"/>
  <c r="AQ110" i="25"/>
  <c r="AQ109" i="25"/>
  <c r="AQ108" i="25" s="1"/>
  <c r="AI108" i="25"/>
  <c r="AA108" i="25"/>
  <c r="AI51" i="25"/>
  <c r="AY49" i="25"/>
  <c r="AY48" i="25"/>
  <c r="AY47" i="25"/>
  <c r="AY44" i="25" s="1"/>
  <c r="AY46" i="25"/>
  <c r="AI44" i="25"/>
  <c r="S44" i="25"/>
  <c r="AI39" i="25"/>
  <c r="BI101" i="25"/>
  <c r="BD101" i="25"/>
  <c r="AZ101" i="25"/>
  <c r="BN101" i="25" s="1"/>
  <c r="BN99" i="25"/>
  <c r="BI99" i="25"/>
  <c r="BD99" i="25"/>
  <c r="AZ99" i="25"/>
  <c r="BN96" i="25"/>
  <c r="BI96" i="25"/>
  <c r="BD96" i="25"/>
  <c r="AZ96" i="25"/>
  <c r="BI95" i="25"/>
  <c r="BD95" i="25"/>
  <c r="AZ95" i="25"/>
  <c r="BN95" i="25" s="1"/>
  <c r="BN92" i="25"/>
  <c r="BI92" i="25"/>
  <c r="BD92" i="25"/>
  <c r="AZ92" i="25"/>
  <c r="BN91" i="25"/>
  <c r="BI91" i="25"/>
  <c r="BD91" i="25"/>
  <c r="AZ91" i="25"/>
  <c r="BI86" i="25"/>
  <c r="BD86" i="25"/>
  <c r="AZ86" i="25"/>
  <c r="AK86" i="25"/>
  <c r="BN86" i="25" s="1"/>
  <c r="BN85" i="25"/>
  <c r="BI85" i="25"/>
  <c r="BD85" i="25"/>
  <c r="AZ85" i="25"/>
  <c r="AK85" i="25"/>
  <c r="BH74" i="25"/>
  <c r="BC74" i="25"/>
  <c r="BH72" i="25"/>
  <c r="BC72" i="25"/>
  <c r="BH69" i="25"/>
  <c r="BC69" i="25"/>
  <c r="BH68" i="25"/>
  <c r="BC68" i="25"/>
  <c r="BH66" i="25"/>
  <c r="BC66" i="25"/>
  <c r="BH65" i="25"/>
  <c r="BC65" i="25"/>
  <c r="BI31" i="25"/>
  <c r="BD31" i="25"/>
  <c r="BN31" i="25" s="1"/>
  <c r="AZ31" i="25"/>
  <c r="AK31" i="25"/>
  <c r="BI30" i="25"/>
  <c r="BD30" i="25"/>
  <c r="BN30" i="25" s="1"/>
  <c r="AZ30" i="25"/>
  <c r="AK30" i="25"/>
  <c r="AQ115" i="24"/>
  <c r="AQ112" i="24"/>
  <c r="AQ109" i="24"/>
  <c r="AQ107" i="24"/>
  <c r="AQ106" i="24"/>
  <c r="AQ105" i="24"/>
  <c r="AQ104" i="24"/>
  <c r="AQ103" i="24"/>
  <c r="AI103" i="24"/>
  <c r="AA103" i="24"/>
  <c r="AI51" i="24"/>
  <c r="AY49" i="24"/>
  <c r="AY48" i="24"/>
  <c r="AY44" i="24" s="1"/>
  <c r="AY47" i="24"/>
  <c r="AY46" i="24"/>
  <c r="AI44" i="24"/>
  <c r="S44" i="24"/>
  <c r="AI39" i="24"/>
  <c r="BN97" i="24"/>
  <c r="BI97" i="24"/>
  <c r="BD97" i="24"/>
  <c r="AZ97" i="24"/>
  <c r="BN95" i="24"/>
  <c r="BI95" i="24"/>
  <c r="BD95" i="24"/>
  <c r="AZ95" i="24"/>
  <c r="BN93" i="24"/>
  <c r="BI93" i="24"/>
  <c r="BD93" i="24"/>
  <c r="AZ93" i="24"/>
  <c r="BN91" i="24"/>
  <c r="BI91" i="24"/>
  <c r="BD91" i="24"/>
  <c r="AZ91" i="24"/>
  <c r="BN90" i="24"/>
  <c r="BI90" i="24"/>
  <c r="BD90" i="24"/>
  <c r="AZ90" i="24"/>
  <c r="BI86" i="24"/>
  <c r="BD86" i="24"/>
  <c r="AZ86" i="24"/>
  <c r="AK86" i="24"/>
  <c r="BN86" i="24" s="1"/>
  <c r="BN85" i="24"/>
  <c r="BI85" i="24"/>
  <c r="BD85" i="24"/>
  <c r="AZ85" i="24"/>
  <c r="AK85" i="24"/>
  <c r="BH73" i="24"/>
  <c r="BC73" i="24"/>
  <c r="BH70" i="24"/>
  <c r="BC70" i="24"/>
  <c r="BH68" i="24"/>
  <c r="BC68" i="24"/>
  <c r="BH66" i="24"/>
  <c r="BC66" i="24"/>
  <c r="BH65" i="24"/>
  <c r="BC65" i="24"/>
  <c r="BI31" i="24"/>
  <c r="BD31" i="24"/>
  <c r="BN31" i="24" s="1"/>
  <c r="AZ31" i="24"/>
  <c r="AK31" i="24"/>
  <c r="BI30" i="24"/>
  <c r="BD30" i="24"/>
  <c r="BN30" i="24" s="1"/>
  <c r="AZ30" i="24"/>
  <c r="AK30" i="24"/>
  <c r="AQ118" i="23"/>
  <c r="AQ115" i="23"/>
  <c r="AQ112" i="23"/>
  <c r="AQ110" i="23"/>
  <c r="AQ109" i="23"/>
  <c r="AQ108" i="23"/>
  <c r="AQ107" i="23"/>
  <c r="AQ106" i="23" s="1"/>
  <c r="AI106" i="23"/>
  <c r="AA106" i="23"/>
  <c r="AI51" i="23"/>
  <c r="AY49" i="23"/>
  <c r="AY48" i="23"/>
  <c r="AY47" i="23"/>
  <c r="AY44" i="23" s="1"/>
  <c r="AY46" i="23"/>
  <c r="AI44" i="23"/>
  <c r="S44" i="23"/>
  <c r="AI39" i="23"/>
  <c r="BN100" i="23"/>
  <c r="BI100" i="23"/>
  <c r="BD100" i="23"/>
  <c r="AZ100" i="23"/>
  <c r="BN98" i="23"/>
  <c r="BI98" i="23"/>
  <c r="BD98" i="23"/>
  <c r="AZ98" i="23"/>
  <c r="BN96" i="23"/>
  <c r="BI96" i="23"/>
  <c r="BD96" i="23"/>
  <c r="AZ96" i="23"/>
  <c r="BN95" i="23"/>
  <c r="BI95" i="23"/>
  <c r="BD95" i="23"/>
  <c r="AZ95" i="23"/>
  <c r="BN93" i="23"/>
  <c r="BI93" i="23"/>
  <c r="BD93" i="23"/>
  <c r="AZ93" i="23"/>
  <c r="BN92" i="23"/>
  <c r="BI92" i="23"/>
  <c r="BD92" i="23"/>
  <c r="AZ92" i="23"/>
  <c r="BN91" i="23"/>
  <c r="BI91" i="23"/>
  <c r="BD91" i="23"/>
  <c r="AZ91" i="23"/>
  <c r="BN87" i="23"/>
  <c r="BI87" i="23"/>
  <c r="BD87" i="23"/>
  <c r="AZ87" i="23"/>
  <c r="AK87" i="23"/>
  <c r="BI86" i="23"/>
  <c r="BD86" i="23"/>
  <c r="AZ86" i="23"/>
  <c r="AK86" i="23"/>
  <c r="BN86" i="23" s="1"/>
  <c r="BH75" i="23"/>
  <c r="BC75" i="23"/>
  <c r="BH72" i="23"/>
  <c r="BC72" i="23"/>
  <c r="BH70" i="23"/>
  <c r="BC70" i="23"/>
  <c r="BH69" i="23"/>
  <c r="BC69" i="23"/>
  <c r="BH67" i="23"/>
  <c r="BC67" i="23"/>
  <c r="BH66" i="23"/>
  <c r="BC66" i="23"/>
  <c r="BH65" i="23"/>
  <c r="BC65" i="23"/>
  <c r="BI31" i="23"/>
  <c r="BD31" i="23"/>
  <c r="BN31" i="23" s="1"/>
  <c r="AZ31" i="23"/>
  <c r="AK31" i="23"/>
  <c r="BI30" i="23"/>
  <c r="BD30" i="23"/>
  <c r="BN30" i="23" s="1"/>
  <c r="AZ30" i="23"/>
  <c r="AK30" i="23"/>
  <c r="AQ117" i="22"/>
  <c r="AQ114" i="22"/>
  <c r="AQ111" i="22"/>
  <c r="AQ109" i="22"/>
  <c r="AQ108" i="22"/>
  <c r="AQ107" i="22"/>
  <c r="AQ106" i="22"/>
  <c r="AQ105" i="22" s="1"/>
  <c r="AI105" i="22"/>
  <c r="AA105" i="22"/>
  <c r="AI50" i="22"/>
  <c r="AY48" i="22"/>
  <c r="AY47" i="22"/>
  <c r="AY46" i="22"/>
  <c r="AY45" i="22"/>
  <c r="AY43" i="22"/>
  <c r="AI43" i="22"/>
  <c r="S43" i="22"/>
  <c r="AI38" i="22"/>
  <c r="BN99" i="22"/>
  <c r="BI99" i="22"/>
  <c r="BD99" i="22"/>
  <c r="AZ99" i="22"/>
  <c r="BN97" i="22"/>
  <c r="BI97" i="22"/>
  <c r="BD97" i="22"/>
  <c r="AZ97" i="22"/>
  <c r="BN95" i="22"/>
  <c r="BI95" i="22"/>
  <c r="BD95" i="22"/>
  <c r="AZ95" i="22"/>
  <c r="BN94" i="22"/>
  <c r="BI94" i="22"/>
  <c r="BD94" i="22"/>
  <c r="AZ94" i="22"/>
  <c r="BN93" i="22"/>
  <c r="BI93" i="22"/>
  <c r="BD93" i="22"/>
  <c r="AZ93" i="22"/>
  <c r="BN92" i="22"/>
  <c r="BI92" i="22"/>
  <c r="BD92" i="22"/>
  <c r="AZ92" i="22"/>
  <c r="BI88" i="22"/>
  <c r="BD88" i="22"/>
  <c r="AZ88" i="22"/>
  <c r="AK88" i="22"/>
  <c r="BN88" i="22" s="1"/>
  <c r="BI87" i="22"/>
  <c r="BD87" i="22"/>
  <c r="AZ87" i="22"/>
  <c r="AK87" i="22"/>
  <c r="BN87" i="22" s="1"/>
  <c r="BH75" i="22"/>
  <c r="BC75" i="22"/>
  <c r="BH72" i="22"/>
  <c r="BC72" i="22"/>
  <c r="BH69" i="22"/>
  <c r="BC69" i="22"/>
  <c r="BH68" i="22"/>
  <c r="BC68" i="22"/>
  <c r="BH66" i="22"/>
  <c r="BC66" i="22"/>
  <c r="BH64" i="22"/>
  <c r="BC64" i="22"/>
  <c r="BI31" i="22"/>
  <c r="BD31" i="22"/>
  <c r="BN31" i="22" s="1"/>
  <c r="AZ31" i="22"/>
  <c r="AK31" i="22"/>
  <c r="BI30" i="22"/>
  <c r="BD30" i="22"/>
  <c r="BN30" i="22" s="1"/>
  <c r="AZ30" i="22"/>
  <c r="AK30" i="22"/>
  <c r="AQ122" i="21"/>
  <c r="AQ119" i="21"/>
  <c r="AQ116" i="21"/>
  <c r="AQ114" i="21"/>
  <c r="AQ110" i="21" s="1"/>
  <c r="AQ113" i="21"/>
  <c r="AQ112" i="21"/>
  <c r="AQ111" i="21"/>
  <c r="AI110" i="21"/>
  <c r="AA110" i="21"/>
  <c r="AI51" i="21"/>
  <c r="AY49" i="21"/>
  <c r="AY48" i="21"/>
  <c r="AY47" i="21"/>
  <c r="AY44" i="21" s="1"/>
  <c r="AY46" i="21"/>
  <c r="AI44" i="21"/>
  <c r="S44" i="21"/>
  <c r="AI39" i="21"/>
  <c r="BN104" i="21"/>
  <c r="BI104" i="21"/>
  <c r="BD104" i="21"/>
  <c r="AZ104" i="21"/>
  <c r="BN103" i="21"/>
  <c r="BI103" i="21"/>
  <c r="BD103" i="21"/>
  <c r="AZ103" i="21"/>
  <c r="BN101" i="21"/>
  <c r="BI101" i="21"/>
  <c r="BD101" i="21"/>
  <c r="AZ101" i="21"/>
  <c r="BN100" i="21"/>
  <c r="BI100" i="21"/>
  <c r="BD100" i="21"/>
  <c r="AZ100" i="21"/>
  <c r="BN98" i="21"/>
  <c r="BI98" i="21"/>
  <c r="BD98" i="21"/>
  <c r="AZ98" i="21"/>
  <c r="BN97" i="21"/>
  <c r="BI97" i="21"/>
  <c r="BD97" i="21"/>
  <c r="AZ97" i="21"/>
  <c r="BN96" i="21"/>
  <c r="BI96" i="21"/>
  <c r="BD96" i="21"/>
  <c r="AZ96" i="21"/>
  <c r="BN95" i="21"/>
  <c r="BI95" i="21"/>
  <c r="BD95" i="21"/>
  <c r="AZ95" i="21"/>
  <c r="BN90" i="21"/>
  <c r="BI90" i="21"/>
  <c r="BD90" i="21"/>
  <c r="AZ90" i="21"/>
  <c r="AK90" i="21"/>
  <c r="BI89" i="21"/>
  <c r="BD89" i="21"/>
  <c r="AZ89" i="21"/>
  <c r="AK89" i="21"/>
  <c r="BN89" i="21" s="1"/>
  <c r="BH77" i="21"/>
  <c r="BC77" i="21"/>
  <c r="BH75" i="21"/>
  <c r="BC75" i="21"/>
  <c r="BH72" i="21"/>
  <c r="BC72" i="21"/>
  <c r="BH70" i="21"/>
  <c r="BC70" i="21"/>
  <c r="BH68" i="21"/>
  <c r="BC68" i="21"/>
  <c r="BH67" i="21"/>
  <c r="BC67" i="21"/>
  <c r="BH66" i="21"/>
  <c r="BC66" i="21"/>
  <c r="BH65" i="21"/>
  <c r="BC65" i="21"/>
  <c r="BI31" i="21"/>
  <c r="BD31" i="21"/>
  <c r="BN31" i="21" s="1"/>
  <c r="AZ31" i="21"/>
  <c r="AK31" i="21"/>
  <c r="BI30" i="21"/>
  <c r="BD30" i="21"/>
  <c r="BN30" i="21" s="1"/>
  <c r="AZ30" i="21"/>
  <c r="AK30" i="21"/>
  <c r="AQ120" i="20"/>
  <c r="AQ117" i="20"/>
  <c r="AQ114" i="20"/>
  <c r="AQ112" i="20"/>
  <c r="AQ111" i="20"/>
  <c r="AQ110" i="20"/>
  <c r="AQ109" i="20"/>
  <c r="AQ108" i="20"/>
  <c r="AI108" i="20"/>
  <c r="AA108" i="20"/>
  <c r="AI50" i="20"/>
  <c r="AY48" i="20"/>
  <c r="AY47" i="20"/>
  <c r="AY43" i="20" s="1"/>
  <c r="AY46" i="20"/>
  <c r="AY45" i="20"/>
  <c r="AI43" i="20"/>
  <c r="S43" i="20"/>
  <c r="AI38" i="20"/>
  <c r="BI101" i="20"/>
  <c r="BD101" i="20"/>
  <c r="AZ101" i="20"/>
  <c r="BN101" i="20" s="1"/>
  <c r="BI98" i="20"/>
  <c r="BD98" i="20"/>
  <c r="AZ98" i="20"/>
  <c r="BN98" i="20" s="1"/>
  <c r="BI95" i="20"/>
  <c r="BD95" i="20"/>
  <c r="AZ95" i="20"/>
  <c r="BN95" i="20" s="1"/>
  <c r="BI92" i="20"/>
  <c r="BD92" i="20"/>
  <c r="AZ92" i="20"/>
  <c r="BN92" i="20" s="1"/>
  <c r="BI91" i="20"/>
  <c r="BD91" i="20"/>
  <c r="AZ91" i="20"/>
  <c r="BN91" i="20" s="1"/>
  <c r="BI86" i="20"/>
  <c r="BD86" i="20"/>
  <c r="AZ86" i="20"/>
  <c r="AK86" i="20"/>
  <c r="BN86" i="20" s="1"/>
  <c r="BN85" i="20"/>
  <c r="BI85" i="20"/>
  <c r="BD85" i="20"/>
  <c r="AZ85" i="20"/>
  <c r="AK85" i="20"/>
  <c r="BH74" i="20"/>
  <c r="BC74" i="20"/>
  <c r="BH71" i="20"/>
  <c r="BC71" i="20"/>
  <c r="BH68" i="20"/>
  <c r="BC68" i="20"/>
  <c r="BH65" i="20"/>
  <c r="BC65" i="20"/>
  <c r="BH64" i="20"/>
  <c r="BC64" i="20"/>
  <c r="BI31" i="20"/>
  <c r="BD31" i="20"/>
  <c r="BN31" i="20" s="1"/>
  <c r="AZ31" i="20"/>
  <c r="AK31" i="20"/>
  <c r="BI30" i="20"/>
  <c r="BD30" i="20"/>
  <c r="BN30" i="20" s="1"/>
  <c r="AZ30" i="20"/>
  <c r="AK30" i="20"/>
  <c r="AQ205" i="19"/>
  <c r="AQ202" i="19"/>
  <c r="AQ199" i="19"/>
  <c r="AQ197" i="19"/>
  <c r="AQ196" i="19"/>
  <c r="AQ195" i="19"/>
  <c r="AQ194" i="19"/>
  <c r="AQ193" i="19" s="1"/>
  <c r="AI193" i="19"/>
  <c r="AA193" i="19"/>
  <c r="AI58" i="19"/>
  <c r="AY56" i="19"/>
  <c r="AY55" i="19"/>
  <c r="AY54" i="19"/>
  <c r="AY51" i="19" s="1"/>
  <c r="AY53" i="19"/>
  <c r="AI51" i="19"/>
  <c r="S51" i="19"/>
  <c r="AI46" i="19"/>
  <c r="BN187" i="19"/>
  <c r="BI187" i="19"/>
  <c r="BD187" i="19"/>
  <c r="AZ187" i="19"/>
  <c r="BN185" i="19"/>
  <c r="BI185" i="19"/>
  <c r="BD185" i="19"/>
  <c r="AZ185" i="19"/>
  <c r="BN183" i="19"/>
  <c r="BI183" i="19"/>
  <c r="BD183" i="19"/>
  <c r="AZ183" i="19"/>
  <c r="BN181" i="19"/>
  <c r="BI181" i="19"/>
  <c r="BD181" i="19"/>
  <c r="AZ181" i="19"/>
  <c r="BN178" i="19"/>
  <c r="BI178" i="19"/>
  <c r="BD178" i="19"/>
  <c r="AZ178" i="19"/>
  <c r="BN176" i="19"/>
  <c r="BI176" i="19"/>
  <c r="BD176" i="19"/>
  <c r="AZ176" i="19"/>
  <c r="BN174" i="19"/>
  <c r="BI174" i="19"/>
  <c r="BD174" i="19"/>
  <c r="AZ174" i="19"/>
  <c r="BN172" i="19"/>
  <c r="BI172" i="19"/>
  <c r="BD172" i="19"/>
  <c r="AZ172" i="19"/>
  <c r="BN169" i="19"/>
  <c r="BI169" i="19"/>
  <c r="BD169" i="19"/>
  <c r="AZ169" i="19"/>
  <c r="BN167" i="19"/>
  <c r="BI167" i="19"/>
  <c r="BD167" i="19"/>
  <c r="AZ167" i="19"/>
  <c r="BN165" i="19"/>
  <c r="BI165" i="19"/>
  <c r="BD165" i="19"/>
  <c r="AZ165" i="19"/>
  <c r="BN163" i="19"/>
  <c r="BI163" i="19"/>
  <c r="BD163" i="19"/>
  <c r="AZ163" i="19"/>
  <c r="BN160" i="19"/>
  <c r="BI160" i="19"/>
  <c r="BD160" i="19"/>
  <c r="AZ160" i="19"/>
  <c r="BN158" i="19"/>
  <c r="BI158" i="19"/>
  <c r="BD158" i="19"/>
  <c r="AZ158" i="19"/>
  <c r="BN156" i="19"/>
  <c r="BI156" i="19"/>
  <c r="BD156" i="19"/>
  <c r="AZ156" i="19"/>
  <c r="BN154" i="19"/>
  <c r="BI154" i="19"/>
  <c r="BD154" i="19"/>
  <c r="AZ154" i="19"/>
  <c r="BN151" i="19"/>
  <c r="BI151" i="19"/>
  <c r="BD151" i="19"/>
  <c r="AZ151" i="19"/>
  <c r="BN149" i="19"/>
  <c r="BI149" i="19"/>
  <c r="BD149" i="19"/>
  <c r="AZ149" i="19"/>
  <c r="BN147" i="19"/>
  <c r="BI147" i="19"/>
  <c r="BD147" i="19"/>
  <c r="AZ147" i="19"/>
  <c r="BN145" i="19"/>
  <c r="BI145" i="19"/>
  <c r="BD145" i="19"/>
  <c r="AZ145" i="19"/>
  <c r="BN141" i="19"/>
  <c r="BI141" i="19"/>
  <c r="BD141" i="19"/>
  <c r="AZ141" i="19"/>
  <c r="AK141" i="19"/>
  <c r="BI140" i="19"/>
  <c r="BD140" i="19"/>
  <c r="AZ140" i="19"/>
  <c r="AK140" i="19"/>
  <c r="BN140" i="19" s="1"/>
  <c r="BN139" i="19"/>
  <c r="BI139" i="19"/>
  <c r="BD139" i="19"/>
  <c r="AZ139" i="19"/>
  <c r="AK139" i="19"/>
  <c r="BI138" i="19"/>
  <c r="BD138" i="19"/>
  <c r="AZ138" i="19"/>
  <c r="AK138" i="19"/>
  <c r="BN138" i="19" s="1"/>
  <c r="BN137" i="19"/>
  <c r="BI137" i="19"/>
  <c r="BD137" i="19"/>
  <c r="AZ137" i="19"/>
  <c r="AK137" i="19"/>
  <c r="BI136" i="19"/>
  <c r="BD136" i="19"/>
  <c r="AZ136" i="19"/>
  <c r="AK136" i="19"/>
  <c r="BN136" i="19" s="1"/>
  <c r="BH124" i="19"/>
  <c r="BC124" i="19"/>
  <c r="BH121" i="19"/>
  <c r="BC121" i="19"/>
  <c r="BH118" i="19"/>
  <c r="BC118" i="19"/>
  <c r="BH115" i="19"/>
  <c r="BC115" i="19"/>
  <c r="BH112" i="19"/>
  <c r="BC112" i="19"/>
  <c r="BH109" i="19"/>
  <c r="BC109" i="19"/>
  <c r="BH107" i="19"/>
  <c r="BC107" i="19"/>
  <c r="BH104" i="19"/>
  <c r="BC104" i="19"/>
  <c r="BH101" i="19"/>
  <c r="BC101" i="19"/>
  <c r="BH98" i="19"/>
  <c r="BC98" i="19"/>
  <c r="BH96" i="19"/>
  <c r="BC96" i="19"/>
  <c r="BH93" i="19"/>
  <c r="BC93" i="19"/>
  <c r="BH89" i="19"/>
  <c r="BC89" i="19"/>
  <c r="BH86" i="19"/>
  <c r="BC86" i="19"/>
  <c r="BH84" i="19"/>
  <c r="BC84" i="19"/>
  <c r="BH81" i="19"/>
  <c r="BC81" i="19"/>
  <c r="BH78" i="19"/>
  <c r="BC78" i="19"/>
  <c r="BH76" i="19"/>
  <c r="BC76" i="19"/>
  <c r="BH74" i="19"/>
  <c r="BC74" i="19"/>
  <c r="BH72" i="19"/>
  <c r="BC72" i="19"/>
  <c r="BN38" i="19"/>
  <c r="BI38" i="19"/>
  <c r="BD38" i="19"/>
  <c r="AZ38" i="19"/>
  <c r="AK38" i="19"/>
  <c r="BI36" i="19"/>
  <c r="BD36" i="19"/>
  <c r="BN36" i="19" s="1"/>
  <c r="AZ36" i="19"/>
  <c r="AK36" i="19"/>
  <c r="BI34" i="19"/>
  <c r="BD34" i="19"/>
  <c r="BN34" i="19" s="1"/>
  <c r="AZ34" i="19"/>
  <c r="AK34" i="19"/>
  <c r="BI32" i="19"/>
  <c r="BD32" i="19"/>
  <c r="BN32" i="19" s="1"/>
  <c r="AZ32" i="19"/>
  <c r="AK32" i="19"/>
  <c r="BI31" i="19"/>
  <c r="BD31" i="19"/>
  <c r="BN31" i="19" s="1"/>
  <c r="AZ31" i="19"/>
  <c r="AK31" i="19"/>
  <c r="BI30" i="19"/>
  <c r="BD30" i="19"/>
  <c r="BN30" i="19" s="1"/>
  <c r="AZ30" i="19"/>
  <c r="AK30" i="19"/>
  <c r="AQ142" i="18"/>
  <c r="AQ139" i="18"/>
  <c r="AQ136" i="18"/>
  <c r="AQ134" i="18"/>
  <c r="AQ133" i="18"/>
  <c r="AQ132" i="18"/>
  <c r="AQ131" i="18"/>
  <c r="AQ130" i="18" s="1"/>
  <c r="AI130" i="18"/>
  <c r="AA130" i="18"/>
  <c r="AI50" i="18"/>
  <c r="AY48" i="18"/>
  <c r="AY47" i="18"/>
  <c r="AY46" i="18"/>
  <c r="AY45" i="18"/>
  <c r="AY43" i="18"/>
  <c r="AI43" i="18"/>
  <c r="S43" i="18"/>
  <c r="AI38" i="18"/>
  <c r="BN124" i="18"/>
  <c r="BI124" i="18"/>
  <c r="BD124" i="18"/>
  <c r="AZ124" i="18"/>
  <c r="BN122" i="18"/>
  <c r="BI122" i="18"/>
  <c r="BD122" i="18"/>
  <c r="AZ122" i="18"/>
  <c r="BN120" i="18"/>
  <c r="BI120" i="18"/>
  <c r="BD120" i="18"/>
  <c r="AZ120" i="18"/>
  <c r="BN118" i="18"/>
  <c r="BI118" i="18"/>
  <c r="BD118" i="18"/>
  <c r="AZ118" i="18"/>
  <c r="BI114" i="18"/>
  <c r="BD114" i="18"/>
  <c r="AZ114" i="18"/>
  <c r="BN114" i="18" s="1"/>
  <c r="BI111" i="18"/>
  <c r="BD111" i="18"/>
  <c r="AZ111" i="18"/>
  <c r="BN111" i="18" s="1"/>
  <c r="BI108" i="18"/>
  <c r="BD108" i="18"/>
  <c r="AZ108" i="18"/>
  <c r="BN108" i="18" s="1"/>
  <c r="BI105" i="18"/>
  <c r="BD105" i="18"/>
  <c r="AZ105" i="18"/>
  <c r="BN105" i="18" s="1"/>
  <c r="BI103" i="18"/>
  <c r="BD103" i="18"/>
  <c r="AZ103" i="18"/>
  <c r="BN103" i="18" s="1"/>
  <c r="BI99" i="18"/>
  <c r="BD99" i="18"/>
  <c r="AZ99" i="18"/>
  <c r="BN99" i="18" s="1"/>
  <c r="BI96" i="18"/>
  <c r="BD96" i="18"/>
  <c r="AZ96" i="18"/>
  <c r="BN96" i="18" s="1"/>
  <c r="BI93" i="18"/>
  <c r="BD93" i="18"/>
  <c r="AZ93" i="18"/>
  <c r="BN93" i="18" s="1"/>
  <c r="BI90" i="18"/>
  <c r="BD90" i="18"/>
  <c r="AZ90" i="18"/>
  <c r="BN90" i="18" s="1"/>
  <c r="BI86" i="18"/>
  <c r="BD86" i="18"/>
  <c r="AZ86" i="18"/>
  <c r="AK86" i="18"/>
  <c r="BN86" i="18" s="1"/>
  <c r="BN84" i="18"/>
  <c r="BI84" i="18"/>
  <c r="BD84" i="18"/>
  <c r="AZ84" i="18"/>
  <c r="AK84" i="18"/>
  <c r="BI82" i="18"/>
  <c r="BD82" i="18"/>
  <c r="AZ82" i="18"/>
  <c r="AK82" i="18"/>
  <c r="BN82" i="18" s="1"/>
  <c r="BI81" i="18"/>
  <c r="BD81" i="18"/>
  <c r="AZ81" i="18"/>
  <c r="AK81" i="18"/>
  <c r="BN81" i="18" s="1"/>
  <c r="BH70" i="18"/>
  <c r="BC70" i="18"/>
  <c r="BH68" i="18"/>
  <c r="BC68" i="18"/>
  <c r="BH66" i="18"/>
  <c r="BC66" i="18"/>
  <c r="BH64" i="18"/>
  <c r="BC64" i="18"/>
  <c r="BI31" i="18"/>
  <c r="BD31" i="18"/>
  <c r="BN31" i="18" s="1"/>
  <c r="AZ31" i="18"/>
  <c r="AK31" i="18"/>
  <c r="BN30" i="18"/>
  <c r="BI30" i="18"/>
  <c r="BD30" i="18"/>
  <c r="AZ30" i="18"/>
  <c r="AK30" i="18"/>
  <c r="AQ136" i="17"/>
  <c r="AQ133" i="17"/>
  <c r="AQ130" i="17"/>
  <c r="AQ128" i="17"/>
  <c r="AQ127" i="17"/>
  <c r="AQ126" i="17"/>
  <c r="AQ125" i="17"/>
  <c r="AI124" i="17"/>
  <c r="AA124" i="17"/>
  <c r="AI51" i="17"/>
  <c r="AY49" i="17"/>
  <c r="AY48" i="17"/>
  <c r="AY47" i="17"/>
  <c r="AY46" i="17"/>
  <c r="AY44" i="17"/>
  <c r="AI44" i="17"/>
  <c r="S44" i="17"/>
  <c r="AI39" i="17"/>
  <c r="BN118" i="17"/>
  <c r="BI118" i="17"/>
  <c r="BD118" i="17"/>
  <c r="AZ118" i="17"/>
  <c r="BI115" i="17"/>
  <c r="BD115" i="17"/>
  <c r="AZ115" i="17"/>
  <c r="BN115" i="17" s="1"/>
  <c r="BN113" i="17"/>
  <c r="BI113" i="17"/>
  <c r="BD113" i="17"/>
  <c r="AZ113" i="17"/>
  <c r="BN112" i="17"/>
  <c r="BI112" i="17"/>
  <c r="BD112" i="17"/>
  <c r="AZ112" i="17"/>
  <c r="BN109" i="17"/>
  <c r="BI109" i="17"/>
  <c r="BD109" i="17"/>
  <c r="AZ109" i="17"/>
  <c r="BN105" i="17"/>
  <c r="BI105" i="17"/>
  <c r="BD105" i="17"/>
  <c r="AZ105" i="17"/>
  <c r="BI102" i="17"/>
  <c r="BD102" i="17"/>
  <c r="AZ102" i="17"/>
  <c r="BN102" i="17" s="1"/>
  <c r="BI99" i="17"/>
  <c r="BD99" i="17"/>
  <c r="AZ99" i="17"/>
  <c r="BN99" i="17" s="1"/>
  <c r="BN96" i="17"/>
  <c r="BI96" i="17"/>
  <c r="BD96" i="17"/>
  <c r="AZ96" i="17"/>
  <c r="BI94" i="17"/>
  <c r="BD94" i="17"/>
  <c r="AZ94" i="17"/>
  <c r="BN94" i="17" s="1"/>
  <c r="BI89" i="17"/>
  <c r="BD89" i="17"/>
  <c r="AZ89" i="17"/>
  <c r="AK89" i="17"/>
  <c r="BN89" i="17" s="1"/>
  <c r="BI87" i="17"/>
  <c r="BD87" i="17"/>
  <c r="AZ87" i="17"/>
  <c r="AK87" i="17"/>
  <c r="BI86" i="17"/>
  <c r="BD86" i="17"/>
  <c r="AZ86" i="17"/>
  <c r="AK86" i="17"/>
  <c r="BH75" i="17"/>
  <c r="BC75" i="17"/>
  <c r="BH72" i="17"/>
  <c r="BC72" i="17"/>
  <c r="BH70" i="17"/>
  <c r="BC70" i="17"/>
  <c r="BH69" i="17"/>
  <c r="BC69" i="17"/>
  <c r="BH67" i="17"/>
  <c r="BC67" i="17"/>
  <c r="BH65" i="17"/>
  <c r="BC65" i="17"/>
  <c r="BI31" i="17"/>
  <c r="BD31" i="17"/>
  <c r="AZ31" i="17"/>
  <c r="AK31" i="17"/>
  <c r="BI30" i="17"/>
  <c r="BD30" i="17"/>
  <c r="BN30" i="17" s="1"/>
  <c r="AZ30" i="17"/>
  <c r="AK30" i="17"/>
  <c r="AQ120" i="16"/>
  <c r="AQ117" i="16"/>
  <c r="AQ114" i="16"/>
  <c r="AQ112" i="16"/>
  <c r="AQ111" i="16"/>
  <c r="AQ110" i="16"/>
  <c r="AQ109" i="16"/>
  <c r="AQ108" i="16" s="1"/>
  <c r="AI108" i="16"/>
  <c r="AA108" i="16"/>
  <c r="AI50" i="16"/>
  <c r="AY48" i="16"/>
  <c r="AY47" i="16"/>
  <c r="AY46" i="16"/>
  <c r="AY43" i="16" s="1"/>
  <c r="AY45" i="16"/>
  <c r="AI43" i="16"/>
  <c r="S43" i="16"/>
  <c r="AI38" i="16"/>
  <c r="BN101" i="16"/>
  <c r="BI101" i="16"/>
  <c r="BD101" i="16"/>
  <c r="AZ101" i="16"/>
  <c r="BN98" i="16"/>
  <c r="BI98" i="16"/>
  <c r="BD98" i="16"/>
  <c r="AZ98" i="16"/>
  <c r="BN95" i="16"/>
  <c r="BI95" i="16"/>
  <c r="BD95" i="16"/>
  <c r="AZ95" i="16"/>
  <c r="BN92" i="16"/>
  <c r="BI92" i="16"/>
  <c r="BD92" i="16"/>
  <c r="AZ92" i="16"/>
  <c r="BN90" i="16"/>
  <c r="BI90" i="16"/>
  <c r="BD90" i="16"/>
  <c r="AZ90" i="16"/>
  <c r="BN85" i="16"/>
  <c r="BI85" i="16"/>
  <c r="BD85" i="16"/>
  <c r="AZ85" i="16"/>
  <c r="AK85" i="16"/>
  <c r="BI84" i="16"/>
  <c r="BD84" i="16"/>
  <c r="AZ84" i="16"/>
  <c r="AK84" i="16"/>
  <c r="BN84" i="16" s="1"/>
  <c r="BH73" i="16"/>
  <c r="BC73" i="16"/>
  <c r="BH70" i="16"/>
  <c r="BC70" i="16"/>
  <c r="BH67" i="16"/>
  <c r="BC67" i="16"/>
  <c r="BH65" i="16"/>
  <c r="BC65" i="16"/>
  <c r="BH64" i="16"/>
  <c r="BC64" i="16"/>
  <c r="BI31" i="16"/>
  <c r="BD31" i="16"/>
  <c r="BN31" i="16" s="1"/>
  <c r="AZ31" i="16"/>
  <c r="AK31" i="16"/>
  <c r="BI30" i="16"/>
  <c r="BD30" i="16"/>
  <c r="BN30" i="16" s="1"/>
  <c r="AZ30" i="16"/>
  <c r="AK30" i="16"/>
  <c r="AQ136" i="15"/>
  <c r="AQ133" i="15"/>
  <c r="AQ130" i="15"/>
  <c r="AQ128" i="15"/>
  <c r="AQ127" i="15"/>
  <c r="AQ126" i="15"/>
  <c r="AQ125" i="15"/>
  <c r="AQ124" i="15" s="1"/>
  <c r="AI124" i="15"/>
  <c r="AA124" i="15"/>
  <c r="AI50" i="15"/>
  <c r="AY48" i="15"/>
  <c r="AY47" i="15"/>
  <c r="AY46" i="15"/>
  <c r="AY45" i="15"/>
  <c r="AY43" i="15"/>
  <c r="AI43" i="15"/>
  <c r="S43" i="15"/>
  <c r="AI38" i="15"/>
  <c r="BI117" i="15"/>
  <c r="BD117" i="15"/>
  <c r="AZ117" i="15"/>
  <c r="BN117" i="15" s="1"/>
  <c r="BI115" i="15"/>
  <c r="BD115" i="15"/>
  <c r="AZ115" i="15"/>
  <c r="BN115" i="15" s="1"/>
  <c r="BN112" i="15"/>
  <c r="BI112" i="15"/>
  <c r="BD112" i="15"/>
  <c r="AZ112" i="15"/>
  <c r="BI110" i="15"/>
  <c r="BD110" i="15"/>
  <c r="AZ110" i="15"/>
  <c r="BN110" i="15" s="1"/>
  <c r="BI107" i="15"/>
  <c r="BD107" i="15"/>
  <c r="AZ107" i="15"/>
  <c r="BN107" i="15" s="1"/>
  <c r="BN105" i="15"/>
  <c r="BI105" i="15"/>
  <c r="BD105" i="15"/>
  <c r="AZ105" i="15"/>
  <c r="BI102" i="15"/>
  <c r="BD102" i="15"/>
  <c r="AZ102" i="15"/>
  <c r="BN102" i="15" s="1"/>
  <c r="BI101" i="15"/>
  <c r="BD101" i="15"/>
  <c r="AZ101" i="15"/>
  <c r="BN101" i="15" s="1"/>
  <c r="BN100" i="15"/>
  <c r="BI100" i="15"/>
  <c r="BD100" i="15"/>
  <c r="AZ100" i="15"/>
  <c r="BI99" i="15"/>
  <c r="BD99" i="15"/>
  <c r="AZ99" i="15"/>
  <c r="BN99" i="15" s="1"/>
  <c r="BI94" i="15"/>
  <c r="BD94" i="15"/>
  <c r="AZ94" i="15"/>
  <c r="AK94" i="15"/>
  <c r="BN94" i="15" s="1"/>
  <c r="BN93" i="15"/>
  <c r="BI93" i="15"/>
  <c r="BD93" i="15"/>
  <c r="AZ93" i="15"/>
  <c r="AK93" i="15"/>
  <c r="BH81" i="15"/>
  <c r="BC81" i="15"/>
  <c r="BH79" i="15"/>
  <c r="BC79" i="15"/>
  <c r="BH76" i="15"/>
  <c r="BC76" i="15"/>
  <c r="BH74" i="15"/>
  <c r="BC74" i="15"/>
  <c r="BH71" i="15"/>
  <c r="BC71" i="15"/>
  <c r="BH69" i="15"/>
  <c r="BC69" i="15"/>
  <c r="BH67" i="15"/>
  <c r="BC67" i="15"/>
  <c r="BH66" i="15"/>
  <c r="BC66" i="15"/>
  <c r="BH65" i="15"/>
  <c r="BC65" i="15"/>
  <c r="BH64" i="15"/>
  <c r="BC64" i="15"/>
  <c r="BI31" i="15"/>
  <c r="BD31" i="15"/>
  <c r="BN31" i="15" s="1"/>
  <c r="AZ31" i="15"/>
  <c r="AK31" i="15"/>
  <c r="BI30" i="15"/>
  <c r="BD30" i="15"/>
  <c r="BN30" i="15" s="1"/>
  <c r="AZ30" i="15"/>
  <c r="AK30" i="15"/>
  <c r="AQ115" i="14"/>
  <c r="AQ112" i="14"/>
  <c r="AQ109" i="14"/>
  <c r="AQ107" i="14"/>
  <c r="AQ106" i="14"/>
  <c r="AQ105" i="14"/>
  <c r="AQ104" i="14"/>
  <c r="AQ103" i="14" s="1"/>
  <c r="AI103" i="14"/>
  <c r="AA103" i="14"/>
  <c r="AI51" i="14"/>
  <c r="AY49" i="14"/>
  <c r="AY48" i="14"/>
  <c r="AY47" i="14"/>
  <c r="AY44" i="14" s="1"/>
  <c r="AY46" i="14"/>
  <c r="AI44" i="14"/>
  <c r="S44" i="14"/>
  <c r="AI39" i="14"/>
  <c r="BN97" i="14"/>
  <c r="BI97" i="14"/>
  <c r="BD97" i="14"/>
  <c r="AZ97" i="14"/>
  <c r="BN95" i="14"/>
  <c r="BI95" i="14"/>
  <c r="BD95" i="14"/>
  <c r="AZ95" i="14"/>
  <c r="BN93" i="14"/>
  <c r="BI93" i="14"/>
  <c r="BD93" i="14"/>
  <c r="AZ93" i="14"/>
  <c r="BN91" i="14"/>
  <c r="BI91" i="14"/>
  <c r="BD91" i="14"/>
  <c r="AZ91" i="14"/>
  <c r="BN90" i="14"/>
  <c r="BI90" i="14"/>
  <c r="BD90" i="14"/>
  <c r="AZ90" i="14"/>
  <c r="BN86" i="14"/>
  <c r="BI86" i="14"/>
  <c r="BD86" i="14"/>
  <c r="AZ86" i="14"/>
  <c r="AK86" i="14"/>
  <c r="BI85" i="14"/>
  <c r="BD85" i="14"/>
  <c r="AZ85" i="14"/>
  <c r="AK85" i="14"/>
  <c r="BN85" i="14" s="1"/>
  <c r="BH74" i="14"/>
  <c r="BC74" i="14"/>
  <c r="BH71" i="14"/>
  <c r="BC71" i="14"/>
  <c r="BH69" i="14"/>
  <c r="BC69" i="14"/>
  <c r="BH67" i="14"/>
  <c r="BC67" i="14"/>
  <c r="BH65" i="14"/>
  <c r="BC65" i="14"/>
  <c r="BI31" i="14"/>
  <c r="BD31" i="14"/>
  <c r="BN31" i="14" s="1"/>
  <c r="AZ31" i="14"/>
  <c r="AK31" i="14"/>
  <c r="BI30" i="14"/>
  <c r="BD30" i="14"/>
  <c r="BN30" i="14" s="1"/>
  <c r="AZ30" i="14"/>
  <c r="AK30" i="14"/>
  <c r="AQ116" i="13"/>
  <c r="AQ113" i="13"/>
  <c r="AQ110" i="13"/>
  <c r="AQ108" i="13"/>
  <c r="AQ107" i="13"/>
  <c r="AQ106" i="13"/>
  <c r="AQ105" i="13"/>
  <c r="AQ104" i="13" s="1"/>
  <c r="AI104" i="13"/>
  <c r="AA104" i="13"/>
  <c r="AI51" i="13"/>
  <c r="AY49" i="13"/>
  <c r="AY48" i="13"/>
  <c r="AY47" i="13"/>
  <c r="AY46" i="13"/>
  <c r="AY44" i="13"/>
  <c r="AI44" i="13"/>
  <c r="S44" i="13"/>
  <c r="AI39" i="13"/>
  <c r="BN98" i="13"/>
  <c r="BI98" i="13"/>
  <c r="BD98" i="13"/>
  <c r="AZ98" i="13"/>
  <c r="BN96" i="13"/>
  <c r="BI96" i="13"/>
  <c r="BD96" i="13"/>
  <c r="AZ96" i="13"/>
  <c r="BN94" i="13"/>
  <c r="BI94" i="13"/>
  <c r="BD94" i="13"/>
  <c r="AZ94" i="13"/>
  <c r="BN92" i="13"/>
  <c r="BI92" i="13"/>
  <c r="BD92" i="13"/>
  <c r="AZ92" i="13"/>
  <c r="BN91" i="13"/>
  <c r="BI91" i="13"/>
  <c r="BD91" i="13"/>
  <c r="AZ91" i="13"/>
  <c r="BN86" i="13"/>
  <c r="BI86" i="13"/>
  <c r="BD86" i="13"/>
  <c r="AZ86" i="13"/>
  <c r="AK86" i="13"/>
  <c r="BI85" i="13"/>
  <c r="BD85" i="13"/>
  <c r="AZ85" i="13"/>
  <c r="AK85" i="13"/>
  <c r="BN85" i="13" s="1"/>
  <c r="BH74" i="13"/>
  <c r="BC74" i="13"/>
  <c r="BH71" i="13"/>
  <c r="BC71" i="13"/>
  <c r="BH69" i="13"/>
  <c r="BC69" i="13"/>
  <c r="BH67" i="13"/>
  <c r="BC67" i="13"/>
  <c r="BH65" i="13"/>
  <c r="BC65" i="13"/>
  <c r="BI31" i="13"/>
  <c r="BD31" i="13"/>
  <c r="BN31" i="13" s="1"/>
  <c r="AZ31" i="13"/>
  <c r="AK31" i="13"/>
  <c r="BN30" i="13"/>
  <c r="BI30" i="13"/>
  <c r="BD30" i="13"/>
  <c r="AZ30" i="13"/>
  <c r="AK30" i="13"/>
  <c r="AQ92" i="12"/>
  <c r="AQ89" i="12"/>
  <c r="AQ86" i="12"/>
  <c r="AQ84" i="12"/>
  <c r="AQ83" i="12"/>
  <c r="AQ82" i="12"/>
  <c r="AQ81" i="12"/>
  <c r="AQ80" i="12"/>
  <c r="AI80" i="12"/>
  <c r="AA80" i="12"/>
  <c r="AI49" i="12"/>
  <c r="AY47" i="12"/>
  <c r="AY46" i="12"/>
  <c r="AY45" i="12"/>
  <c r="AY44" i="12"/>
  <c r="AY42" i="12"/>
  <c r="AI42" i="12"/>
  <c r="S42" i="12"/>
  <c r="AI37" i="12"/>
  <c r="AQ185" i="11"/>
  <c r="AQ182" i="11"/>
  <c r="AQ179" i="11"/>
  <c r="AQ177" i="11"/>
  <c r="AQ176" i="11"/>
  <c r="AQ175" i="11"/>
  <c r="AQ174" i="11"/>
  <c r="AI173" i="11"/>
  <c r="AA173" i="11"/>
  <c r="AI54" i="11"/>
  <c r="AY52" i="11"/>
  <c r="AY51" i="11"/>
  <c r="AY50" i="11"/>
  <c r="AY49" i="11"/>
  <c r="AI47" i="11"/>
  <c r="S47" i="11"/>
  <c r="AI42" i="11"/>
  <c r="BN166" i="11"/>
  <c r="BI166" i="11"/>
  <c r="BD166" i="11"/>
  <c r="AZ166" i="11"/>
  <c r="BN164" i="11"/>
  <c r="BI164" i="11"/>
  <c r="BD164" i="11"/>
  <c r="AZ164" i="11"/>
  <c r="BI161" i="11"/>
  <c r="BD161" i="11"/>
  <c r="AZ161" i="11"/>
  <c r="BN161" i="11" s="1"/>
  <c r="BI159" i="11"/>
  <c r="BD159" i="11"/>
  <c r="AZ159" i="11"/>
  <c r="BN159" i="11" s="1"/>
  <c r="BI156" i="11"/>
  <c r="BD156" i="11"/>
  <c r="AZ156" i="11"/>
  <c r="BN156" i="11" s="1"/>
  <c r="BN152" i="11"/>
  <c r="BI152" i="11"/>
  <c r="BD152" i="11"/>
  <c r="AZ152" i="11"/>
  <c r="BN150" i="11"/>
  <c r="BI150" i="11"/>
  <c r="BD150" i="11"/>
  <c r="AZ150" i="11"/>
  <c r="BN147" i="11"/>
  <c r="BI147" i="11"/>
  <c r="BD147" i="11"/>
  <c r="AZ147" i="11"/>
  <c r="BI143" i="11"/>
  <c r="BD143" i="11"/>
  <c r="AZ143" i="11"/>
  <c r="BN143" i="11" s="1"/>
  <c r="BI141" i="11"/>
  <c r="BD141" i="11"/>
  <c r="AZ141" i="11"/>
  <c r="BN141" i="11" s="1"/>
  <c r="BI139" i="11"/>
  <c r="BD139" i="11"/>
  <c r="AZ139" i="11"/>
  <c r="BN139" i="11" s="1"/>
  <c r="BI138" i="11"/>
  <c r="BD138" i="11"/>
  <c r="AZ138" i="11"/>
  <c r="BN138" i="11" s="1"/>
  <c r="BN135" i="11"/>
  <c r="BI135" i="11"/>
  <c r="BD135" i="11"/>
  <c r="AZ135" i="11"/>
  <c r="BI133" i="11"/>
  <c r="BD133" i="11"/>
  <c r="AZ133" i="11"/>
  <c r="BN133" i="11" s="1"/>
  <c r="BI132" i="11"/>
  <c r="BD132" i="11"/>
  <c r="AZ132" i="11"/>
  <c r="BN132" i="11" s="1"/>
  <c r="BI130" i="11"/>
  <c r="BD130" i="11"/>
  <c r="AZ130" i="11"/>
  <c r="BN130" i="11" s="1"/>
  <c r="BI128" i="11"/>
  <c r="BD128" i="11"/>
  <c r="AZ128" i="11"/>
  <c r="BN128" i="11" s="1"/>
  <c r="BI127" i="11"/>
  <c r="BD127" i="11"/>
  <c r="AZ127" i="11"/>
  <c r="BN127" i="11" s="1"/>
  <c r="BI122" i="11"/>
  <c r="BD122" i="11"/>
  <c r="AZ122" i="11"/>
  <c r="AK122" i="11"/>
  <c r="BI120" i="11"/>
  <c r="BD120" i="11"/>
  <c r="AZ120" i="11"/>
  <c r="AK120" i="11"/>
  <c r="BN120" i="11" s="1"/>
  <c r="BI118" i="11"/>
  <c r="BD118" i="11"/>
  <c r="AZ118" i="11"/>
  <c r="AK118" i="11"/>
  <c r="BI117" i="11"/>
  <c r="BD117" i="11"/>
  <c r="AZ117" i="11"/>
  <c r="AK117" i="11"/>
  <c r="BN117" i="11" s="1"/>
  <c r="BH102" i="11"/>
  <c r="BC102" i="11"/>
  <c r="BH100" i="11"/>
  <c r="BC100" i="11"/>
  <c r="BH97" i="11"/>
  <c r="BC97" i="11"/>
  <c r="BH94" i="11"/>
  <c r="BC94" i="11"/>
  <c r="BH92" i="11"/>
  <c r="BC92" i="11"/>
  <c r="BH90" i="11"/>
  <c r="BC90" i="11"/>
  <c r="BH86" i="11"/>
  <c r="BC86" i="11"/>
  <c r="BH83" i="11"/>
  <c r="BC83" i="11"/>
  <c r="BH81" i="11"/>
  <c r="BC81" i="11"/>
  <c r="BH80" i="11"/>
  <c r="BC80" i="11"/>
  <c r="BH77" i="11"/>
  <c r="BC77" i="11"/>
  <c r="BH75" i="11"/>
  <c r="BC75" i="11"/>
  <c r="BH73" i="11"/>
  <c r="BC73" i="11"/>
  <c r="BH71" i="11"/>
  <c r="BC71" i="11"/>
  <c r="BH69" i="11"/>
  <c r="BC69" i="11"/>
  <c r="BH68" i="11"/>
  <c r="BC68" i="11"/>
  <c r="BI34" i="11"/>
  <c r="BD34" i="11"/>
  <c r="AZ34" i="11"/>
  <c r="AK34" i="11"/>
  <c r="BI33" i="11"/>
  <c r="BD33" i="11"/>
  <c r="AZ33" i="11"/>
  <c r="AK33" i="11"/>
  <c r="BI31" i="11"/>
  <c r="BD31" i="11"/>
  <c r="AZ31" i="11"/>
  <c r="AK31" i="11"/>
  <c r="BI30" i="11"/>
  <c r="BD30" i="11"/>
  <c r="AZ30" i="11"/>
  <c r="AK30" i="11"/>
  <c r="AQ138" i="10"/>
  <c r="AQ135" i="10"/>
  <c r="AQ132" i="10"/>
  <c r="AQ130" i="10"/>
  <c r="AQ129" i="10"/>
  <c r="AQ128" i="10"/>
  <c r="AQ126" i="10" s="1"/>
  <c r="AQ127" i="10"/>
  <c r="AI126" i="10"/>
  <c r="AA126" i="10"/>
  <c r="AI50" i="10"/>
  <c r="AY48" i="10"/>
  <c r="AY47" i="10"/>
  <c r="AY46" i="10"/>
  <c r="AY45" i="10"/>
  <c r="AY43" i="10"/>
  <c r="AI43" i="10"/>
  <c r="S43" i="10"/>
  <c r="AI38" i="10"/>
  <c r="BI120" i="10"/>
  <c r="BD120" i="10"/>
  <c r="AZ120" i="10"/>
  <c r="BN120" i="10" s="1"/>
  <c r="BI117" i="10"/>
  <c r="BD117" i="10"/>
  <c r="AZ117" i="10"/>
  <c r="BN117" i="10" s="1"/>
  <c r="BN115" i="10"/>
  <c r="BI115" i="10"/>
  <c r="BD115" i="10"/>
  <c r="AZ115" i="10"/>
  <c r="BI113" i="10"/>
  <c r="BD113" i="10"/>
  <c r="AZ113" i="10"/>
  <c r="BN113" i="10" s="1"/>
  <c r="BI110" i="10"/>
  <c r="BD110" i="10"/>
  <c r="AZ110" i="10"/>
  <c r="BN110" i="10" s="1"/>
  <c r="BN108" i="10"/>
  <c r="BI108" i="10"/>
  <c r="BD108" i="10"/>
  <c r="AZ108" i="10"/>
  <c r="BI107" i="10"/>
  <c r="BD107" i="10"/>
  <c r="AZ107" i="10"/>
  <c r="BN107" i="10" s="1"/>
  <c r="BI104" i="10"/>
  <c r="BD104" i="10"/>
  <c r="AZ104" i="10"/>
  <c r="BN104" i="10" s="1"/>
  <c r="BN103" i="10"/>
  <c r="BI103" i="10"/>
  <c r="BD103" i="10"/>
  <c r="AZ103" i="10"/>
  <c r="BI101" i="10"/>
  <c r="BD101" i="10"/>
  <c r="AZ101" i="10"/>
  <c r="BN101" i="10" s="1"/>
  <c r="BI100" i="10"/>
  <c r="BD100" i="10"/>
  <c r="AZ100" i="10"/>
  <c r="BN100" i="10" s="1"/>
  <c r="BN95" i="10"/>
  <c r="BI95" i="10"/>
  <c r="BD95" i="10"/>
  <c r="AZ95" i="10"/>
  <c r="AK95" i="10"/>
  <c r="BI94" i="10"/>
  <c r="BD94" i="10"/>
  <c r="AZ94" i="10"/>
  <c r="AK94" i="10"/>
  <c r="BN94" i="10" s="1"/>
  <c r="BH83" i="10"/>
  <c r="BC83" i="10"/>
  <c r="BH80" i="10"/>
  <c r="BC80" i="10"/>
  <c r="BH78" i="10"/>
  <c r="BC78" i="10"/>
  <c r="BH76" i="10"/>
  <c r="BC76" i="10"/>
  <c r="BH73" i="10"/>
  <c r="BC73" i="10"/>
  <c r="BH72" i="10"/>
  <c r="BC72" i="10"/>
  <c r="BH71" i="10"/>
  <c r="BC71" i="10"/>
  <c r="BH68" i="10"/>
  <c r="BC68" i="10"/>
  <c r="BH67" i="10"/>
  <c r="BC67" i="10"/>
  <c r="BH65" i="10"/>
  <c r="BC65" i="10"/>
  <c r="BH64" i="10"/>
  <c r="BC64" i="10"/>
  <c r="BI31" i="10"/>
  <c r="BD31" i="10"/>
  <c r="BN31" i="10" s="1"/>
  <c r="AZ31" i="10"/>
  <c r="AK31" i="10"/>
  <c r="BI30" i="10"/>
  <c r="BD30" i="10"/>
  <c r="BN30" i="10" s="1"/>
  <c r="AZ30" i="10"/>
  <c r="AK30" i="10"/>
  <c r="AQ122" i="9"/>
  <c r="AQ119" i="9"/>
  <c r="AQ116" i="9"/>
  <c r="AQ114" i="9"/>
  <c r="AQ113" i="9"/>
  <c r="AQ112" i="9"/>
  <c r="AQ111" i="9"/>
  <c r="AQ110" i="9" s="1"/>
  <c r="AI110" i="9"/>
  <c r="AA110" i="9"/>
  <c r="AI51" i="9"/>
  <c r="AY49" i="9"/>
  <c r="AY48" i="9"/>
  <c r="AY47" i="9"/>
  <c r="AY46" i="9"/>
  <c r="AY44" i="9"/>
  <c r="AI44" i="9"/>
  <c r="S44" i="9"/>
  <c r="AI39" i="9"/>
  <c r="BI104" i="9"/>
  <c r="BD104" i="9"/>
  <c r="AZ104" i="9"/>
  <c r="BN104" i="9" s="1"/>
  <c r="BI101" i="9"/>
  <c r="BD101" i="9"/>
  <c r="AZ101" i="9"/>
  <c r="BN101" i="9" s="1"/>
  <c r="BI98" i="9"/>
  <c r="BD98" i="9"/>
  <c r="AZ98" i="9"/>
  <c r="BN98" i="9" s="1"/>
  <c r="BI96" i="9"/>
  <c r="BD96" i="9"/>
  <c r="AZ96" i="9"/>
  <c r="BN96" i="9" s="1"/>
  <c r="BI94" i="9"/>
  <c r="BD94" i="9"/>
  <c r="AZ94" i="9"/>
  <c r="BN94" i="9" s="1"/>
  <c r="BI92" i="9"/>
  <c r="BD92" i="9"/>
  <c r="AZ92" i="9"/>
  <c r="BN92" i="9" s="1"/>
  <c r="BI91" i="9"/>
  <c r="BD91" i="9"/>
  <c r="AZ91" i="9"/>
  <c r="BN91" i="9" s="1"/>
  <c r="BI86" i="9"/>
  <c r="BD86" i="9"/>
  <c r="AZ86" i="9"/>
  <c r="AK86" i="9"/>
  <c r="BN86" i="9" s="1"/>
  <c r="BN85" i="9"/>
  <c r="BI85" i="9"/>
  <c r="BD85" i="9"/>
  <c r="AZ85" i="9"/>
  <c r="AK85" i="9"/>
  <c r="BH74" i="9"/>
  <c r="BC74" i="9"/>
  <c r="BH71" i="9"/>
  <c r="BC71" i="9"/>
  <c r="BH68" i="9"/>
  <c r="BC68" i="9"/>
  <c r="BH66" i="9"/>
  <c r="BC66" i="9"/>
  <c r="BH65" i="9"/>
  <c r="BC65" i="9"/>
  <c r="BI31" i="9"/>
  <c r="BD31" i="9"/>
  <c r="BN31" i="9" s="1"/>
  <c r="AZ31" i="9"/>
  <c r="AK31" i="9"/>
  <c r="BI30" i="9"/>
  <c r="BD30" i="9"/>
  <c r="BN30" i="9" s="1"/>
  <c r="AZ30" i="9"/>
  <c r="AK30" i="9"/>
  <c r="AQ134" i="8"/>
  <c r="AQ131" i="8"/>
  <c r="AQ128" i="8"/>
  <c r="AQ126" i="8"/>
  <c r="AQ125" i="8"/>
  <c r="AQ124" i="8"/>
  <c r="AQ123" i="8"/>
  <c r="AQ122" i="8" s="1"/>
  <c r="AI122" i="8"/>
  <c r="AA122" i="8"/>
  <c r="AI51" i="8"/>
  <c r="AY49" i="8"/>
  <c r="AY48" i="8"/>
  <c r="AY47" i="8"/>
  <c r="AY44" i="8" s="1"/>
  <c r="AY46" i="8"/>
  <c r="AI44" i="8"/>
  <c r="S44" i="8"/>
  <c r="AI39" i="8"/>
  <c r="BI115" i="8"/>
  <c r="BD115" i="8"/>
  <c r="AZ115" i="8"/>
  <c r="BN115" i="8" s="1"/>
  <c r="BN113" i="8"/>
  <c r="BI113" i="8"/>
  <c r="BD113" i="8"/>
  <c r="AZ113" i="8"/>
  <c r="BN111" i="8"/>
  <c r="BI111" i="8"/>
  <c r="BD111" i="8"/>
  <c r="AZ111" i="8"/>
  <c r="BI110" i="8"/>
  <c r="BD110" i="8"/>
  <c r="AZ110" i="8"/>
  <c r="BN110" i="8" s="1"/>
  <c r="BN107" i="8"/>
  <c r="BI107" i="8"/>
  <c r="BD107" i="8"/>
  <c r="AZ107" i="8"/>
  <c r="BN105" i="8"/>
  <c r="BI105" i="8"/>
  <c r="BD105" i="8"/>
  <c r="AZ105" i="8"/>
  <c r="BI103" i="8"/>
  <c r="BD103" i="8"/>
  <c r="AZ103" i="8"/>
  <c r="BN103" i="8" s="1"/>
  <c r="BN100" i="8"/>
  <c r="BI100" i="8"/>
  <c r="BD100" i="8"/>
  <c r="AZ100" i="8"/>
  <c r="BN98" i="8"/>
  <c r="BI98" i="8"/>
  <c r="BD98" i="8"/>
  <c r="AZ98" i="8"/>
  <c r="BI93" i="8"/>
  <c r="BD93" i="8"/>
  <c r="AZ93" i="8"/>
  <c r="AK93" i="8"/>
  <c r="BN93" i="8" s="1"/>
  <c r="BN92" i="8"/>
  <c r="BI92" i="8"/>
  <c r="BD92" i="8"/>
  <c r="AZ92" i="8"/>
  <c r="AK92" i="8"/>
  <c r="BH80" i="8"/>
  <c r="BC80" i="8"/>
  <c r="BH78" i="8"/>
  <c r="BC78" i="8"/>
  <c r="BH76" i="8"/>
  <c r="BC76" i="8"/>
  <c r="BH75" i="8"/>
  <c r="BC75" i="8"/>
  <c r="BH72" i="8"/>
  <c r="BC72" i="8"/>
  <c r="BH70" i="8"/>
  <c r="BC70" i="8"/>
  <c r="BH68" i="8"/>
  <c r="BC68" i="8"/>
  <c r="BH66" i="8"/>
  <c r="BC66" i="8"/>
  <c r="BH65" i="8"/>
  <c r="BC65" i="8"/>
  <c r="BI31" i="8"/>
  <c r="BD31" i="8"/>
  <c r="BN31" i="8" s="1"/>
  <c r="AZ31" i="8"/>
  <c r="AK31" i="8"/>
  <c r="BI30" i="8"/>
  <c r="BD30" i="8"/>
  <c r="BN30" i="8" s="1"/>
  <c r="AZ30" i="8"/>
  <c r="AK30" i="8"/>
  <c r="AQ247" i="7"/>
  <c r="AQ244" i="7"/>
  <c r="AQ241" i="7"/>
  <c r="AQ239" i="7"/>
  <c r="AQ238" i="7"/>
  <c r="AQ237" i="7"/>
  <c r="AQ236" i="7"/>
  <c r="AQ235" i="7" s="1"/>
  <c r="AI235" i="7"/>
  <c r="AA235" i="7"/>
  <c r="AI55" i="7"/>
  <c r="AY53" i="7"/>
  <c r="AY52" i="7"/>
  <c r="AY51" i="7"/>
  <c r="AY50" i="7"/>
  <c r="AY48" i="7"/>
  <c r="AI48" i="7"/>
  <c r="S48" i="7"/>
  <c r="AI43" i="7"/>
  <c r="BN229" i="7"/>
  <c r="BI229" i="7"/>
  <c r="BD229" i="7"/>
  <c r="AZ229" i="7"/>
  <c r="BN227" i="7"/>
  <c r="BI227" i="7"/>
  <c r="BD227" i="7"/>
  <c r="AZ227" i="7"/>
  <c r="BN224" i="7"/>
  <c r="BI224" i="7"/>
  <c r="BD224" i="7"/>
  <c r="AZ224" i="7"/>
  <c r="BN221" i="7"/>
  <c r="BI221" i="7"/>
  <c r="BD221" i="7"/>
  <c r="AZ221" i="7"/>
  <c r="BI217" i="7"/>
  <c r="BD217" i="7"/>
  <c r="AZ217" i="7"/>
  <c r="BN217" i="7" s="1"/>
  <c r="BN214" i="7"/>
  <c r="BI214" i="7"/>
  <c r="BD214" i="7"/>
  <c r="AZ214" i="7"/>
  <c r="BI211" i="7"/>
  <c r="BD211" i="7"/>
  <c r="AZ211" i="7"/>
  <c r="BN211" i="7" s="1"/>
  <c r="BI208" i="7"/>
  <c r="BD208" i="7"/>
  <c r="AZ208" i="7"/>
  <c r="BN208" i="7" s="1"/>
  <c r="BN205" i="7"/>
  <c r="BI205" i="7"/>
  <c r="BD205" i="7"/>
  <c r="AZ205" i="7"/>
  <c r="BN204" i="7"/>
  <c r="BI204" i="7"/>
  <c r="BD204" i="7"/>
  <c r="AZ204" i="7"/>
  <c r="BI203" i="7"/>
  <c r="BD203" i="7"/>
  <c r="AZ203" i="7"/>
  <c r="BN203" i="7" s="1"/>
  <c r="BN201" i="7"/>
  <c r="BI201" i="7"/>
  <c r="BD201" i="7"/>
  <c r="AZ201" i="7"/>
  <c r="BI199" i="7"/>
  <c r="BD199" i="7"/>
  <c r="AZ199" i="7"/>
  <c r="BN199" i="7" s="1"/>
  <c r="BI197" i="7"/>
  <c r="BD197" i="7"/>
  <c r="AZ197" i="7"/>
  <c r="BN197" i="7" s="1"/>
  <c r="BN195" i="7"/>
  <c r="BI195" i="7"/>
  <c r="BD195" i="7"/>
  <c r="AZ195" i="7"/>
  <c r="BI194" i="7"/>
  <c r="BD194" i="7"/>
  <c r="AZ194" i="7"/>
  <c r="BN194" i="7" s="1"/>
  <c r="BI191" i="7"/>
  <c r="BD191" i="7"/>
  <c r="AZ191" i="7"/>
  <c r="BN191" i="7" s="1"/>
  <c r="BN190" i="7"/>
  <c r="BI190" i="7"/>
  <c r="BD190" i="7"/>
  <c r="AZ190" i="7"/>
  <c r="BI189" i="7"/>
  <c r="BD189" i="7"/>
  <c r="AZ189" i="7"/>
  <c r="BN189" i="7" s="1"/>
  <c r="BI188" i="7"/>
  <c r="BD188" i="7"/>
  <c r="AZ188" i="7"/>
  <c r="BN188" i="7" s="1"/>
  <c r="BN186" i="7"/>
  <c r="BI186" i="7"/>
  <c r="BD186" i="7"/>
  <c r="AZ186" i="7"/>
  <c r="BI185" i="7"/>
  <c r="BD185" i="7"/>
  <c r="AZ185" i="7"/>
  <c r="BN185" i="7" s="1"/>
  <c r="BI184" i="7"/>
  <c r="BD184" i="7"/>
  <c r="AZ184" i="7"/>
  <c r="BN184" i="7" s="1"/>
  <c r="BN183" i="7"/>
  <c r="BI183" i="7"/>
  <c r="BD183" i="7"/>
  <c r="AZ183" i="7"/>
  <c r="BN182" i="7"/>
  <c r="BI182" i="7"/>
  <c r="BD182" i="7"/>
  <c r="AZ182" i="7"/>
  <c r="BI180" i="7"/>
  <c r="BD180" i="7"/>
  <c r="AZ180" i="7"/>
  <c r="BN180" i="7" s="1"/>
  <c r="BN178" i="7"/>
  <c r="BI178" i="7"/>
  <c r="BD178" i="7"/>
  <c r="AZ178" i="7"/>
  <c r="BI176" i="7"/>
  <c r="BD176" i="7"/>
  <c r="AZ176" i="7"/>
  <c r="BN176" i="7" s="1"/>
  <c r="BI174" i="7"/>
  <c r="BD174" i="7"/>
  <c r="AZ174" i="7"/>
  <c r="BN174" i="7" s="1"/>
  <c r="BN172" i="7"/>
  <c r="BI172" i="7"/>
  <c r="BD172" i="7"/>
  <c r="AZ172" i="7"/>
  <c r="BI170" i="7"/>
  <c r="BD170" i="7"/>
  <c r="AZ170" i="7"/>
  <c r="BN170" i="7" s="1"/>
  <c r="BI169" i="7"/>
  <c r="BD169" i="7"/>
  <c r="AZ169" i="7"/>
  <c r="BN169" i="7" s="1"/>
  <c r="BN167" i="7"/>
  <c r="BI167" i="7"/>
  <c r="BD167" i="7"/>
  <c r="AZ167" i="7"/>
  <c r="BI166" i="7"/>
  <c r="BD166" i="7"/>
  <c r="AZ166" i="7"/>
  <c r="BN166" i="7" s="1"/>
  <c r="BI165" i="7"/>
  <c r="BD165" i="7"/>
  <c r="AZ165" i="7"/>
  <c r="BN165" i="7" s="1"/>
  <c r="BN164" i="7"/>
  <c r="BI164" i="7"/>
  <c r="BD164" i="7"/>
  <c r="AZ164" i="7"/>
  <c r="BI163" i="7"/>
  <c r="BD163" i="7"/>
  <c r="AZ163" i="7"/>
  <c r="BN163" i="7" s="1"/>
  <c r="BI162" i="7"/>
  <c r="BD162" i="7"/>
  <c r="AZ162" i="7"/>
  <c r="BN162" i="7" s="1"/>
  <c r="BN161" i="7"/>
  <c r="BI161" i="7"/>
  <c r="BD161" i="7"/>
  <c r="AZ161" i="7"/>
  <c r="BI160" i="7"/>
  <c r="BD160" i="7"/>
  <c r="AZ160" i="7"/>
  <c r="BN160" i="7" s="1"/>
  <c r="BI159" i="7"/>
  <c r="BD159" i="7"/>
  <c r="AZ159" i="7"/>
  <c r="BN159" i="7" s="1"/>
  <c r="BN158" i="7"/>
  <c r="BI158" i="7"/>
  <c r="BD158" i="7"/>
  <c r="AZ158" i="7"/>
  <c r="BI157" i="7"/>
  <c r="BD157" i="7"/>
  <c r="AZ157" i="7"/>
  <c r="BN157" i="7" s="1"/>
  <c r="BI156" i="7"/>
  <c r="BD156" i="7"/>
  <c r="AZ156" i="7"/>
  <c r="BN156" i="7" s="1"/>
  <c r="BN155" i="7"/>
  <c r="BI155" i="7"/>
  <c r="BD155" i="7"/>
  <c r="AZ155" i="7"/>
  <c r="BI150" i="7"/>
  <c r="BD150" i="7"/>
  <c r="AZ150" i="7"/>
  <c r="AK150" i="7"/>
  <c r="BN150" i="7" s="1"/>
  <c r="BI148" i="7"/>
  <c r="BD148" i="7"/>
  <c r="AZ148" i="7"/>
  <c r="AK148" i="7"/>
  <c r="BN148" i="7" s="1"/>
  <c r="BI146" i="7"/>
  <c r="BD146" i="7"/>
  <c r="AZ146" i="7"/>
  <c r="AK146" i="7"/>
  <c r="BN146" i="7" s="1"/>
  <c r="BI145" i="7"/>
  <c r="BD145" i="7"/>
  <c r="AZ145" i="7"/>
  <c r="AK145" i="7"/>
  <c r="BN145" i="7" s="1"/>
  <c r="BH133" i="7"/>
  <c r="BC133" i="7"/>
  <c r="BH130" i="7"/>
  <c r="BC130" i="7"/>
  <c r="BH128" i="7"/>
  <c r="BC128" i="7"/>
  <c r="BH125" i="7"/>
  <c r="BC125" i="7"/>
  <c r="BH121" i="7"/>
  <c r="BC121" i="7"/>
  <c r="BH118" i="7"/>
  <c r="BC118" i="7"/>
  <c r="BH115" i="7"/>
  <c r="BC115" i="7"/>
  <c r="BH112" i="7"/>
  <c r="BC112" i="7"/>
  <c r="BH109" i="7"/>
  <c r="BC109" i="7"/>
  <c r="BH108" i="7"/>
  <c r="BC108" i="7"/>
  <c r="BH107" i="7"/>
  <c r="BC107" i="7"/>
  <c r="BH106" i="7"/>
  <c r="BC106" i="7"/>
  <c r="BH105" i="7"/>
  <c r="BC105" i="7"/>
  <c r="BH104" i="7"/>
  <c r="BC104" i="7"/>
  <c r="BH103" i="7"/>
  <c r="BC103" i="7"/>
  <c r="BH100" i="7"/>
  <c r="BC100" i="7"/>
  <c r="BH99" i="7"/>
  <c r="BC99" i="7"/>
  <c r="BH98" i="7"/>
  <c r="BC98" i="7"/>
  <c r="BH97" i="7"/>
  <c r="BC97" i="7"/>
  <c r="BH95" i="7"/>
  <c r="BC95" i="7"/>
  <c r="BH94" i="7"/>
  <c r="BC94" i="7"/>
  <c r="BH93" i="7"/>
  <c r="BC93" i="7"/>
  <c r="BH92" i="7"/>
  <c r="BC92" i="7"/>
  <c r="BH91" i="7"/>
  <c r="BC91" i="7"/>
  <c r="BH90" i="7"/>
  <c r="BC90" i="7"/>
  <c r="BH89" i="7"/>
  <c r="BC89" i="7"/>
  <c r="BH88" i="7"/>
  <c r="BC88" i="7"/>
  <c r="BH87" i="7"/>
  <c r="BC87" i="7"/>
  <c r="BH86" i="7"/>
  <c r="BC86" i="7"/>
  <c r="BH85" i="7"/>
  <c r="BC85" i="7"/>
  <c r="BH83" i="7"/>
  <c r="BC83" i="7"/>
  <c r="BH82" i="7"/>
  <c r="BC82" i="7"/>
  <c r="BH81" i="7"/>
  <c r="BC81" i="7"/>
  <c r="BH80" i="7"/>
  <c r="BC80" i="7"/>
  <c r="BH79" i="7"/>
  <c r="BC79" i="7"/>
  <c r="BH78" i="7"/>
  <c r="BC78" i="7"/>
  <c r="BH77" i="7"/>
  <c r="BC77" i="7"/>
  <c r="BH76" i="7"/>
  <c r="BC76" i="7"/>
  <c r="BH74" i="7"/>
  <c r="BC74" i="7"/>
  <c r="BH72" i="7"/>
  <c r="BC72" i="7"/>
  <c r="BH71" i="7"/>
  <c r="BC71" i="7"/>
  <c r="BH70" i="7"/>
  <c r="BC70" i="7"/>
  <c r="BH69" i="7"/>
  <c r="BC69" i="7"/>
  <c r="BI35" i="7"/>
  <c r="BN35" i="7" s="1"/>
  <c r="BD35" i="7"/>
  <c r="AZ35" i="7"/>
  <c r="AK35" i="7"/>
  <c r="BI33" i="7"/>
  <c r="BD33" i="7"/>
  <c r="BN33" i="7" s="1"/>
  <c r="AZ33" i="7"/>
  <c r="AK33" i="7"/>
  <c r="BI31" i="7"/>
  <c r="BN31" i="7" s="1"/>
  <c r="BD31" i="7"/>
  <c r="AZ31" i="7"/>
  <c r="AK31" i="7"/>
  <c r="BI30" i="7"/>
  <c r="BD30" i="7"/>
  <c r="BN30" i="7" s="1"/>
  <c r="AZ30" i="7"/>
  <c r="AK30" i="7"/>
  <c r="AQ164" i="6"/>
  <c r="AQ161" i="6"/>
  <c r="AQ158" i="6"/>
  <c r="AQ156" i="6"/>
  <c r="AQ155" i="6"/>
  <c r="AQ154" i="6"/>
  <c r="AQ152" i="6" s="1"/>
  <c r="AQ153" i="6"/>
  <c r="AI152" i="6"/>
  <c r="AA152" i="6"/>
  <c r="AI53" i="6"/>
  <c r="AY51" i="6"/>
  <c r="AY50" i="6"/>
  <c r="AY49" i="6"/>
  <c r="AY48" i="6"/>
  <c r="AY46" i="6"/>
  <c r="AI46" i="6"/>
  <c r="S46" i="6"/>
  <c r="AI41" i="6"/>
  <c r="BN145" i="6"/>
  <c r="BI145" i="6"/>
  <c r="BD145" i="6"/>
  <c r="AZ145" i="6"/>
  <c r="BI143" i="6"/>
  <c r="BD143" i="6"/>
  <c r="AZ143" i="6"/>
  <c r="BN143" i="6" s="1"/>
  <c r="BN140" i="6"/>
  <c r="BI140" i="6"/>
  <c r="BD140" i="6"/>
  <c r="AZ140" i="6"/>
  <c r="BI137" i="6"/>
  <c r="BD137" i="6"/>
  <c r="AZ137" i="6"/>
  <c r="BN137" i="6" s="1"/>
  <c r="BI135" i="6"/>
  <c r="BD135" i="6"/>
  <c r="AZ135" i="6"/>
  <c r="BN135" i="6" s="1"/>
  <c r="BN133" i="6"/>
  <c r="BI133" i="6"/>
  <c r="BD133" i="6"/>
  <c r="AZ133" i="6"/>
  <c r="BN131" i="6"/>
  <c r="BI131" i="6"/>
  <c r="BD131" i="6"/>
  <c r="AZ131" i="6"/>
  <c r="BI130" i="6"/>
  <c r="BD130" i="6"/>
  <c r="AZ130" i="6"/>
  <c r="BN130" i="6" s="1"/>
  <c r="BN128" i="6"/>
  <c r="BI128" i="6"/>
  <c r="BD128" i="6"/>
  <c r="AZ128" i="6"/>
  <c r="BI127" i="6"/>
  <c r="BD127" i="6"/>
  <c r="AZ127" i="6"/>
  <c r="BN127" i="6" s="1"/>
  <c r="BI126" i="6"/>
  <c r="BD126" i="6"/>
  <c r="AZ126" i="6"/>
  <c r="BN126" i="6" s="1"/>
  <c r="BN125" i="6"/>
  <c r="BI125" i="6"/>
  <c r="BD125" i="6"/>
  <c r="AZ125" i="6"/>
  <c r="BI123" i="6"/>
  <c r="BD123" i="6"/>
  <c r="AZ123" i="6"/>
  <c r="BN123" i="6" s="1"/>
  <c r="BI122" i="6"/>
  <c r="BD122" i="6"/>
  <c r="AZ122" i="6"/>
  <c r="BN122" i="6" s="1"/>
  <c r="BN119" i="6"/>
  <c r="BI119" i="6"/>
  <c r="BD119" i="6"/>
  <c r="AZ119" i="6"/>
  <c r="BN117" i="6"/>
  <c r="BI117" i="6"/>
  <c r="BD117" i="6"/>
  <c r="AZ117" i="6"/>
  <c r="BI112" i="6"/>
  <c r="BD112" i="6"/>
  <c r="AZ112" i="6"/>
  <c r="AK112" i="6"/>
  <c r="BN112" i="6" s="1"/>
  <c r="BI110" i="6"/>
  <c r="BD110" i="6"/>
  <c r="AZ110" i="6"/>
  <c r="AK110" i="6"/>
  <c r="BN110" i="6" s="1"/>
  <c r="BI109" i="6"/>
  <c r="BD109" i="6"/>
  <c r="AZ109" i="6"/>
  <c r="AK109" i="6"/>
  <c r="BN109" i="6" s="1"/>
  <c r="BH97" i="6"/>
  <c r="BC97" i="6"/>
  <c r="BH96" i="6"/>
  <c r="BC96" i="6"/>
  <c r="BH93" i="6"/>
  <c r="BC93" i="6"/>
  <c r="BH90" i="6"/>
  <c r="BC90" i="6"/>
  <c r="BH88" i="6"/>
  <c r="BC88" i="6"/>
  <c r="BH86" i="6"/>
  <c r="BC86" i="6"/>
  <c r="BH84" i="6"/>
  <c r="BC84" i="6"/>
  <c r="BH83" i="6"/>
  <c r="BC83" i="6"/>
  <c r="BH81" i="6"/>
  <c r="BC81" i="6"/>
  <c r="BH79" i="6"/>
  <c r="BC79" i="6"/>
  <c r="BH77" i="6"/>
  <c r="BC77" i="6"/>
  <c r="BH76" i="6"/>
  <c r="BC76" i="6"/>
  <c r="BH74" i="6"/>
  <c r="BC74" i="6"/>
  <c r="BH73" i="6"/>
  <c r="BC73" i="6"/>
  <c r="BH70" i="6"/>
  <c r="BC70" i="6"/>
  <c r="BH67" i="6"/>
  <c r="BC67" i="6"/>
  <c r="BI33" i="6"/>
  <c r="BD33" i="6"/>
  <c r="BN33" i="6" s="1"/>
  <c r="AZ33" i="6"/>
  <c r="AK33" i="6"/>
  <c r="BN31" i="6"/>
  <c r="BI31" i="6"/>
  <c r="BD31" i="6"/>
  <c r="AZ31" i="6"/>
  <c r="AK31" i="6"/>
  <c r="BI30" i="6"/>
  <c r="BD30" i="6"/>
  <c r="BN30" i="6" s="1"/>
  <c r="AZ30" i="6"/>
  <c r="AK30" i="6"/>
  <c r="AQ134" i="5"/>
  <c r="AQ131" i="5"/>
  <c r="AQ128" i="5"/>
  <c r="AQ126" i="5"/>
  <c r="AQ125" i="5"/>
  <c r="AQ124" i="5"/>
  <c r="AQ123" i="5"/>
  <c r="AQ122" i="5" s="1"/>
  <c r="AI122" i="5"/>
  <c r="AA122" i="5"/>
  <c r="AI50" i="5"/>
  <c r="AY48" i="5"/>
  <c r="AY47" i="5"/>
  <c r="AY46" i="5"/>
  <c r="AY45" i="5"/>
  <c r="AY43" i="5" s="1"/>
  <c r="AI43" i="5"/>
  <c r="S43" i="5"/>
  <c r="AI38" i="5"/>
  <c r="BN115" i="5"/>
  <c r="BI115" i="5"/>
  <c r="BD115" i="5"/>
  <c r="AZ115" i="5"/>
  <c r="BI114" i="5"/>
  <c r="BD114" i="5"/>
  <c r="AZ114" i="5"/>
  <c r="BN114" i="5" s="1"/>
  <c r="BI111" i="5"/>
  <c r="BD111" i="5"/>
  <c r="AZ111" i="5"/>
  <c r="BN111" i="5" s="1"/>
  <c r="BI109" i="5"/>
  <c r="BD109" i="5"/>
  <c r="AZ109" i="5"/>
  <c r="BN109" i="5" s="1"/>
  <c r="BI106" i="5"/>
  <c r="BD106" i="5"/>
  <c r="AZ106" i="5"/>
  <c r="BN106" i="5" s="1"/>
  <c r="BI104" i="5"/>
  <c r="BD104" i="5"/>
  <c r="AZ104" i="5"/>
  <c r="BN104" i="5" s="1"/>
  <c r="BI102" i="5"/>
  <c r="BD102" i="5"/>
  <c r="AZ102" i="5"/>
  <c r="BN102" i="5" s="1"/>
  <c r="BI100" i="5"/>
  <c r="BD100" i="5"/>
  <c r="AZ100" i="5"/>
  <c r="BN100" i="5" s="1"/>
  <c r="BI99" i="5"/>
  <c r="BD99" i="5"/>
  <c r="AZ99" i="5"/>
  <c r="BN99" i="5" s="1"/>
  <c r="BI98" i="5"/>
  <c r="BD98" i="5"/>
  <c r="AZ98" i="5"/>
  <c r="BN98" i="5" s="1"/>
  <c r="BI97" i="5"/>
  <c r="BD97" i="5"/>
  <c r="AZ97" i="5"/>
  <c r="BN97" i="5" s="1"/>
  <c r="BI92" i="5"/>
  <c r="BD92" i="5"/>
  <c r="AZ92" i="5"/>
  <c r="AK92" i="5"/>
  <c r="BN92" i="5" s="1"/>
  <c r="BI91" i="5"/>
  <c r="BD91" i="5"/>
  <c r="AZ91" i="5"/>
  <c r="AK91" i="5"/>
  <c r="BN91" i="5" s="1"/>
  <c r="BH80" i="5"/>
  <c r="BC80" i="5"/>
  <c r="BH79" i="5"/>
  <c r="BC79" i="5"/>
  <c r="BH77" i="5"/>
  <c r="BC77" i="5"/>
  <c r="BH75" i="5"/>
  <c r="BC75" i="5"/>
  <c r="BH73" i="5"/>
  <c r="BC73" i="5"/>
  <c r="BH72" i="5"/>
  <c r="BC72" i="5"/>
  <c r="BH71" i="5"/>
  <c r="BC71" i="5"/>
  <c r="BH69" i="5"/>
  <c r="BC69" i="5"/>
  <c r="BH68" i="5"/>
  <c r="BC68" i="5"/>
  <c r="BH66" i="5"/>
  <c r="BC66" i="5"/>
  <c r="BH64" i="5"/>
  <c r="BC64" i="5"/>
  <c r="BI31" i="5"/>
  <c r="BD31" i="5"/>
  <c r="BN31" i="5" s="1"/>
  <c r="AZ31" i="5"/>
  <c r="AK31" i="5"/>
  <c r="BN30" i="5"/>
  <c r="BI30" i="5"/>
  <c r="BD30" i="5"/>
  <c r="AZ30" i="5"/>
  <c r="AK30" i="5"/>
  <c r="AQ398" i="4"/>
  <c r="AQ395" i="4"/>
  <c r="AQ392" i="4"/>
  <c r="AQ390" i="4"/>
  <c r="AQ389" i="4"/>
  <c r="AQ388" i="4"/>
  <c r="AQ387" i="4"/>
  <c r="AI386" i="4"/>
  <c r="AA386" i="4"/>
  <c r="AI69" i="4"/>
  <c r="AY67" i="4"/>
  <c r="AY66" i="4"/>
  <c r="AY65" i="4"/>
  <c r="AY64" i="4"/>
  <c r="AY62" i="4" s="1"/>
  <c r="AI62" i="4"/>
  <c r="S62" i="4"/>
  <c r="AI57" i="4"/>
  <c r="BN380" i="4"/>
  <c r="BI380" i="4"/>
  <c r="BD380" i="4"/>
  <c r="AZ380" i="4"/>
  <c r="BN378" i="4"/>
  <c r="BI378" i="4"/>
  <c r="BD378" i="4"/>
  <c r="AZ378" i="4"/>
  <c r="BN376" i="4"/>
  <c r="BI376" i="4"/>
  <c r="BD376" i="4"/>
  <c r="AZ376" i="4"/>
  <c r="BN373" i="4"/>
  <c r="BI373" i="4"/>
  <c r="BD373" i="4"/>
  <c r="AZ373" i="4"/>
  <c r="BN371" i="4"/>
  <c r="BI371" i="4"/>
  <c r="BD371" i="4"/>
  <c r="AZ371" i="4"/>
  <c r="BN369" i="4"/>
  <c r="BI369" i="4"/>
  <c r="BD369" i="4"/>
  <c r="AZ369" i="4"/>
  <c r="BN367" i="4"/>
  <c r="BI367" i="4"/>
  <c r="BD367" i="4"/>
  <c r="AZ367" i="4"/>
  <c r="BN364" i="4"/>
  <c r="BI364" i="4"/>
  <c r="BD364" i="4"/>
  <c r="AZ364" i="4"/>
  <c r="BN362" i="4"/>
  <c r="BI362" i="4"/>
  <c r="BD362" i="4"/>
  <c r="AZ362" i="4"/>
  <c r="BN360" i="4"/>
  <c r="BI360" i="4"/>
  <c r="BD360" i="4"/>
  <c r="AZ360" i="4"/>
  <c r="BN358" i="4"/>
  <c r="BI358" i="4"/>
  <c r="BD358" i="4"/>
  <c r="AZ358" i="4"/>
  <c r="BN355" i="4"/>
  <c r="BI355" i="4"/>
  <c r="BD355" i="4"/>
  <c r="AZ355" i="4"/>
  <c r="BN353" i="4"/>
  <c r="BI353" i="4"/>
  <c r="BD353" i="4"/>
  <c r="AZ353" i="4"/>
  <c r="BN351" i="4"/>
  <c r="BI351" i="4"/>
  <c r="BD351" i="4"/>
  <c r="AZ351" i="4"/>
  <c r="BN349" i="4"/>
  <c r="BI349" i="4"/>
  <c r="BD349" i="4"/>
  <c r="AZ349" i="4"/>
  <c r="BN346" i="4"/>
  <c r="BI346" i="4"/>
  <c r="BD346" i="4"/>
  <c r="AZ346" i="4"/>
  <c r="BN344" i="4"/>
  <c r="BI344" i="4"/>
  <c r="BD344" i="4"/>
  <c r="AZ344" i="4"/>
  <c r="BN342" i="4"/>
  <c r="BI342" i="4"/>
  <c r="BD342" i="4"/>
  <c r="AZ342" i="4"/>
  <c r="BI339" i="4"/>
  <c r="BD339" i="4"/>
  <c r="AZ339" i="4"/>
  <c r="BN339" i="4" s="1"/>
  <c r="BN337" i="4"/>
  <c r="BI337" i="4"/>
  <c r="BD337" i="4"/>
  <c r="AZ337" i="4"/>
  <c r="BN334" i="4"/>
  <c r="BI334" i="4"/>
  <c r="BD334" i="4"/>
  <c r="AZ334" i="4"/>
  <c r="BN332" i="4"/>
  <c r="BI332" i="4"/>
  <c r="BD332" i="4"/>
  <c r="AZ332" i="4"/>
  <c r="BN330" i="4"/>
  <c r="BI330" i="4"/>
  <c r="BD330" i="4"/>
  <c r="AZ330" i="4"/>
  <c r="BN328" i="4"/>
  <c r="BI328" i="4"/>
  <c r="BD328" i="4"/>
  <c r="AZ328" i="4"/>
  <c r="BN325" i="4"/>
  <c r="BI325" i="4"/>
  <c r="BD325" i="4"/>
  <c r="AZ325" i="4"/>
  <c r="BN323" i="4"/>
  <c r="BI323" i="4"/>
  <c r="BD323" i="4"/>
  <c r="AZ323" i="4"/>
  <c r="BN321" i="4"/>
  <c r="BI321" i="4"/>
  <c r="BD321" i="4"/>
  <c r="AZ321" i="4"/>
  <c r="BN319" i="4"/>
  <c r="BI319" i="4"/>
  <c r="BD319" i="4"/>
  <c r="AZ319" i="4"/>
  <c r="BN316" i="4"/>
  <c r="BI316" i="4"/>
  <c r="BD316" i="4"/>
  <c r="AZ316" i="4"/>
  <c r="BN314" i="4"/>
  <c r="BI314" i="4"/>
  <c r="BD314" i="4"/>
  <c r="AZ314" i="4"/>
  <c r="BI312" i="4"/>
  <c r="BD312" i="4"/>
  <c r="AZ312" i="4"/>
  <c r="BN312" i="4" s="1"/>
  <c r="BN309" i="4"/>
  <c r="BI309" i="4"/>
  <c r="BD309" i="4"/>
  <c r="AZ309" i="4"/>
  <c r="BN308" i="4"/>
  <c r="BI308" i="4"/>
  <c r="BD308" i="4"/>
  <c r="AZ308" i="4"/>
  <c r="BN307" i="4"/>
  <c r="BI307" i="4"/>
  <c r="BD307" i="4"/>
  <c r="AZ307" i="4"/>
  <c r="BI305" i="4"/>
  <c r="BD305" i="4"/>
  <c r="AZ305" i="4"/>
  <c r="BN305" i="4" s="1"/>
  <c r="BN303" i="4"/>
  <c r="BI303" i="4"/>
  <c r="BD303" i="4"/>
  <c r="AZ303" i="4"/>
  <c r="BI301" i="4"/>
  <c r="BD301" i="4"/>
  <c r="AZ301" i="4"/>
  <c r="BN301" i="4" s="1"/>
  <c r="BN300" i="4"/>
  <c r="BI300" i="4"/>
  <c r="BD300" i="4"/>
  <c r="AZ300" i="4"/>
  <c r="BN298" i="4"/>
  <c r="BI298" i="4"/>
  <c r="BD298" i="4"/>
  <c r="AZ298" i="4"/>
  <c r="BI296" i="4"/>
  <c r="BD296" i="4"/>
  <c r="AZ296" i="4"/>
  <c r="BN296" i="4" s="1"/>
  <c r="BN294" i="4"/>
  <c r="BI294" i="4"/>
  <c r="BD294" i="4"/>
  <c r="AZ294" i="4"/>
  <c r="BN293" i="4"/>
  <c r="BI293" i="4"/>
  <c r="BD293" i="4"/>
  <c r="AZ293" i="4"/>
  <c r="BN292" i="4"/>
  <c r="BI292" i="4"/>
  <c r="BD292" i="4"/>
  <c r="AZ292" i="4"/>
  <c r="BN291" i="4"/>
  <c r="BI291" i="4"/>
  <c r="BD291" i="4"/>
  <c r="AZ291" i="4"/>
  <c r="BI290" i="4"/>
  <c r="BD290" i="4"/>
  <c r="AZ290" i="4"/>
  <c r="BN290" i="4" s="1"/>
  <c r="BI289" i="4"/>
  <c r="BD289" i="4"/>
  <c r="AZ289" i="4"/>
  <c r="BN289" i="4" s="1"/>
  <c r="BN287" i="4"/>
  <c r="BI287" i="4"/>
  <c r="BD287" i="4"/>
  <c r="AZ287" i="4"/>
  <c r="BN286" i="4"/>
  <c r="BI286" i="4"/>
  <c r="BD286" i="4"/>
  <c r="AZ286" i="4"/>
  <c r="BI284" i="4"/>
  <c r="BD284" i="4"/>
  <c r="AZ284" i="4"/>
  <c r="BN284" i="4" s="1"/>
  <c r="BI282" i="4"/>
  <c r="BD282" i="4"/>
  <c r="AZ282" i="4"/>
  <c r="BN282" i="4" s="1"/>
  <c r="BI280" i="4"/>
  <c r="BD280" i="4"/>
  <c r="AZ280" i="4"/>
  <c r="BN280" i="4" s="1"/>
  <c r="BN278" i="4"/>
  <c r="BI278" i="4"/>
  <c r="BD278" i="4"/>
  <c r="AZ278" i="4"/>
  <c r="BI277" i="4"/>
  <c r="BD277" i="4"/>
  <c r="AZ277" i="4"/>
  <c r="BN277" i="4" s="1"/>
  <c r="BN275" i="4"/>
  <c r="BI275" i="4"/>
  <c r="BD275" i="4"/>
  <c r="AZ275" i="4"/>
  <c r="BN273" i="4"/>
  <c r="BI273" i="4"/>
  <c r="BD273" i="4"/>
  <c r="AZ273" i="4"/>
  <c r="BI272" i="4"/>
  <c r="BD272" i="4"/>
  <c r="AZ272" i="4"/>
  <c r="BN272" i="4" s="1"/>
  <c r="BI271" i="4"/>
  <c r="BD271" i="4"/>
  <c r="AZ271" i="4"/>
  <c r="BN271" i="4" s="1"/>
  <c r="BI270" i="4"/>
  <c r="BD270" i="4"/>
  <c r="AZ270" i="4"/>
  <c r="BN270" i="4" s="1"/>
  <c r="BN269" i="4"/>
  <c r="BI269" i="4"/>
  <c r="BD269" i="4"/>
  <c r="AZ269" i="4"/>
  <c r="BN267" i="4"/>
  <c r="BI267" i="4"/>
  <c r="BD267" i="4"/>
  <c r="AZ267" i="4"/>
  <c r="BI265" i="4"/>
  <c r="BD265" i="4"/>
  <c r="AZ265" i="4"/>
  <c r="BN265" i="4" s="1"/>
  <c r="BI264" i="4"/>
  <c r="BD264" i="4"/>
  <c r="AZ264" i="4"/>
  <c r="BN264" i="4" s="1"/>
  <c r="BI260" i="4"/>
  <c r="BD260" i="4"/>
  <c r="AZ260" i="4"/>
  <c r="AK260" i="4"/>
  <c r="BN260" i="4" s="1"/>
  <c r="BI258" i="4"/>
  <c r="BD258" i="4"/>
  <c r="AZ258" i="4"/>
  <c r="AK258" i="4"/>
  <c r="BN258" i="4" s="1"/>
  <c r="BI256" i="4"/>
  <c r="BD256" i="4"/>
  <c r="AZ256" i="4"/>
  <c r="AK256" i="4"/>
  <c r="BN256" i="4" s="1"/>
  <c r="BI254" i="4"/>
  <c r="BD254" i="4"/>
  <c r="AZ254" i="4"/>
  <c r="AK254" i="4"/>
  <c r="BN254" i="4" s="1"/>
  <c r="BI253" i="4"/>
  <c r="BD253" i="4"/>
  <c r="AZ253" i="4"/>
  <c r="AK253" i="4"/>
  <c r="BN253" i="4" s="1"/>
  <c r="BI251" i="4"/>
  <c r="BD251" i="4"/>
  <c r="AZ251" i="4"/>
  <c r="AK251" i="4"/>
  <c r="BI249" i="4"/>
  <c r="BD249" i="4"/>
  <c r="AZ249" i="4"/>
  <c r="AK249" i="4"/>
  <c r="BN249" i="4" s="1"/>
  <c r="BI247" i="4"/>
  <c r="BD247" i="4"/>
  <c r="AZ247" i="4"/>
  <c r="AK247" i="4"/>
  <c r="BN247" i="4" s="1"/>
  <c r="BI245" i="4"/>
  <c r="BD245" i="4"/>
  <c r="AZ245" i="4"/>
  <c r="AK245" i="4"/>
  <c r="BI243" i="4"/>
  <c r="BD243" i="4"/>
  <c r="AZ243" i="4"/>
  <c r="AK243" i="4"/>
  <c r="BN243" i="4" s="1"/>
  <c r="BI241" i="4"/>
  <c r="BD241" i="4"/>
  <c r="AZ241" i="4"/>
  <c r="AK241" i="4"/>
  <c r="BN241" i="4" s="1"/>
  <c r="BI239" i="4"/>
  <c r="BD239" i="4"/>
  <c r="AZ239" i="4"/>
  <c r="AK239" i="4"/>
  <c r="BI238" i="4"/>
  <c r="BD238" i="4"/>
  <c r="AZ238" i="4"/>
  <c r="AK238" i="4"/>
  <c r="BN238" i="4" s="1"/>
  <c r="BH226" i="4"/>
  <c r="BC226" i="4"/>
  <c r="BH223" i="4"/>
  <c r="BC223" i="4"/>
  <c r="BH220" i="4"/>
  <c r="BC220" i="4"/>
  <c r="BH217" i="4"/>
  <c r="BC217" i="4"/>
  <c r="BH215" i="4"/>
  <c r="BC215" i="4"/>
  <c r="BH213" i="4"/>
  <c r="BC213" i="4"/>
  <c r="BH210" i="4"/>
  <c r="BC210" i="4"/>
  <c r="BH209" i="4"/>
  <c r="BC209" i="4"/>
  <c r="BH206" i="4"/>
  <c r="BC206" i="4"/>
  <c r="BH204" i="4"/>
  <c r="BC204" i="4"/>
  <c r="BH202" i="4"/>
  <c r="BC202" i="4"/>
  <c r="BH200" i="4"/>
  <c r="BC200" i="4"/>
  <c r="BH197" i="4"/>
  <c r="BC197" i="4"/>
  <c r="BH194" i="4"/>
  <c r="BC194" i="4"/>
  <c r="BH192" i="4"/>
  <c r="BC192" i="4"/>
  <c r="BH189" i="4"/>
  <c r="BC189" i="4"/>
  <c r="BH185" i="4"/>
  <c r="BC185" i="4"/>
  <c r="BH182" i="4"/>
  <c r="BC182" i="4"/>
  <c r="BH179" i="4"/>
  <c r="BC179" i="4"/>
  <c r="BH176" i="4"/>
  <c r="BC176" i="4"/>
  <c r="BH173" i="4"/>
  <c r="BC173" i="4"/>
  <c r="BH171" i="4"/>
  <c r="BC171" i="4"/>
  <c r="BH168" i="4"/>
  <c r="BC168" i="4"/>
  <c r="BH165" i="4"/>
  <c r="BC165" i="4"/>
  <c r="BH163" i="4"/>
  <c r="BC163" i="4"/>
  <c r="BH160" i="4"/>
  <c r="BC160" i="4"/>
  <c r="BH157" i="4"/>
  <c r="BC157" i="4"/>
  <c r="BH154" i="4"/>
  <c r="BC154" i="4"/>
  <c r="BH152" i="4"/>
  <c r="BC152" i="4"/>
  <c r="BH149" i="4"/>
  <c r="BC149" i="4"/>
  <c r="BH145" i="4"/>
  <c r="BC145" i="4"/>
  <c r="BH142" i="4"/>
  <c r="BC142" i="4"/>
  <c r="BH139" i="4"/>
  <c r="BC139" i="4"/>
  <c r="BH136" i="4"/>
  <c r="BC136" i="4"/>
  <c r="BH133" i="4"/>
  <c r="BC133" i="4"/>
  <c r="BH131" i="4"/>
  <c r="BC131" i="4"/>
  <c r="BH129" i="4"/>
  <c r="BC129" i="4"/>
  <c r="BH125" i="4"/>
  <c r="BC125" i="4"/>
  <c r="BH124" i="4"/>
  <c r="BC124" i="4"/>
  <c r="BH123" i="4"/>
  <c r="BC123" i="4"/>
  <c r="BH121" i="4"/>
  <c r="BC121" i="4"/>
  <c r="BH118" i="4"/>
  <c r="BC118" i="4"/>
  <c r="BH117" i="4"/>
  <c r="BC117" i="4"/>
  <c r="BH116" i="4"/>
  <c r="BC116" i="4"/>
  <c r="BH114" i="4"/>
  <c r="BC114" i="4"/>
  <c r="BH112" i="4"/>
  <c r="BC112" i="4"/>
  <c r="BH110" i="4"/>
  <c r="BC110" i="4"/>
  <c r="BH109" i="4"/>
  <c r="BC109" i="4"/>
  <c r="BH108" i="4"/>
  <c r="BC108" i="4"/>
  <c r="BH106" i="4"/>
  <c r="BC106" i="4"/>
  <c r="BH105" i="4"/>
  <c r="BC105" i="4"/>
  <c r="BH104" i="4"/>
  <c r="BC104" i="4"/>
  <c r="BH102" i="4"/>
  <c r="BC102" i="4"/>
  <c r="BH101" i="4"/>
  <c r="BC101" i="4"/>
  <c r="BH100" i="4"/>
  <c r="BC100" i="4"/>
  <c r="BH99" i="4"/>
  <c r="BC99" i="4"/>
  <c r="BH98" i="4"/>
  <c r="BC98" i="4"/>
  <c r="BH95" i="4"/>
  <c r="BC95" i="4"/>
  <c r="BH94" i="4"/>
  <c r="BC94" i="4"/>
  <c r="BH93" i="4"/>
  <c r="BC93" i="4"/>
  <c r="BH91" i="4"/>
  <c r="BC91" i="4"/>
  <c r="BH89" i="4"/>
  <c r="BC89" i="4"/>
  <c r="BH88" i="4"/>
  <c r="BC88" i="4"/>
  <c r="BH86" i="4"/>
  <c r="BC86" i="4"/>
  <c r="BH85" i="4"/>
  <c r="BC85" i="4"/>
  <c r="BH84" i="4"/>
  <c r="BC84" i="4"/>
  <c r="BH82" i="4"/>
  <c r="BC82" i="4"/>
  <c r="BI49" i="4"/>
  <c r="BD49" i="4"/>
  <c r="AZ49" i="4"/>
  <c r="AK49" i="4"/>
  <c r="BI48" i="4"/>
  <c r="BD48" i="4"/>
  <c r="BN48" i="4" s="1"/>
  <c r="AZ48" i="4"/>
  <c r="AK48" i="4"/>
  <c r="BI47" i="4"/>
  <c r="BD47" i="4"/>
  <c r="BN47" i="4" s="1"/>
  <c r="AZ47" i="4"/>
  <c r="AK47" i="4"/>
  <c r="BI45" i="4"/>
  <c r="BN45" i="4" s="1"/>
  <c r="BD45" i="4"/>
  <c r="AZ45" i="4"/>
  <c r="AK45" i="4"/>
  <c r="BN43" i="4"/>
  <c r="BI43" i="4"/>
  <c r="BD43" i="4"/>
  <c r="AZ43" i="4"/>
  <c r="AK43" i="4"/>
  <c r="BI41" i="4"/>
  <c r="BD41" i="4"/>
  <c r="BN41" i="4" s="1"/>
  <c r="AZ41" i="4"/>
  <c r="AK41" i="4"/>
  <c r="BI39" i="4"/>
  <c r="BD39" i="4"/>
  <c r="BN39" i="4" s="1"/>
  <c r="AZ39" i="4"/>
  <c r="AK39" i="4"/>
  <c r="BI37" i="4"/>
  <c r="BD37" i="4"/>
  <c r="BN37" i="4" s="1"/>
  <c r="AZ37" i="4"/>
  <c r="AK37" i="4"/>
  <c r="BI35" i="4"/>
  <c r="BD35" i="4"/>
  <c r="AZ35" i="4"/>
  <c r="AK35" i="4"/>
  <c r="BI33" i="4"/>
  <c r="BD33" i="4"/>
  <c r="BN33" i="4" s="1"/>
  <c r="AZ33" i="4"/>
  <c r="AK33" i="4"/>
  <c r="BI31" i="4"/>
  <c r="BD31" i="4"/>
  <c r="AZ31" i="4"/>
  <c r="AK31" i="4"/>
  <c r="BI30" i="4"/>
  <c r="BD30" i="4"/>
  <c r="BN30" i="4" s="1"/>
  <c r="AZ30" i="4"/>
  <c r="AK30" i="4"/>
  <c r="AQ312" i="3"/>
  <c r="AQ309" i="3"/>
  <c r="AQ306" i="3"/>
  <c r="AQ304" i="3"/>
  <c r="AQ303" i="3"/>
  <c r="AQ302" i="3"/>
  <c r="AQ300" i="3" s="1"/>
  <c r="AQ301" i="3"/>
  <c r="AI300" i="3"/>
  <c r="AA300" i="3"/>
  <c r="AI59" i="3"/>
  <c r="AY57" i="3"/>
  <c r="AY56" i="3"/>
  <c r="AY55" i="3"/>
  <c r="AY54" i="3"/>
  <c r="AY52" i="3"/>
  <c r="AI52" i="3"/>
  <c r="S52" i="3"/>
  <c r="AI47" i="3"/>
  <c r="BN294" i="3"/>
  <c r="BI294" i="3"/>
  <c r="BD294" i="3"/>
  <c r="AZ294" i="3"/>
  <c r="BN292" i="3"/>
  <c r="BI292" i="3"/>
  <c r="BD292" i="3"/>
  <c r="AZ292" i="3"/>
  <c r="BN290" i="3"/>
  <c r="BI290" i="3"/>
  <c r="BD290" i="3"/>
  <c r="AZ290" i="3"/>
  <c r="BN287" i="3"/>
  <c r="BI287" i="3"/>
  <c r="BD287" i="3"/>
  <c r="AZ287" i="3"/>
  <c r="BN285" i="3"/>
  <c r="BI285" i="3"/>
  <c r="BD285" i="3"/>
  <c r="AZ285" i="3"/>
  <c r="BN283" i="3"/>
  <c r="BI283" i="3"/>
  <c r="BD283" i="3"/>
  <c r="AZ283" i="3"/>
  <c r="BN282" i="3"/>
  <c r="BI282" i="3"/>
  <c r="BD282" i="3"/>
  <c r="AZ282" i="3"/>
  <c r="BN280" i="3"/>
  <c r="BI280" i="3"/>
  <c r="BD280" i="3"/>
  <c r="AZ280" i="3"/>
  <c r="BN277" i="3"/>
  <c r="BI277" i="3"/>
  <c r="BD277" i="3"/>
  <c r="AZ277" i="3"/>
  <c r="BN275" i="3"/>
  <c r="BI275" i="3"/>
  <c r="BD275" i="3"/>
  <c r="AZ275" i="3"/>
  <c r="BN273" i="3"/>
  <c r="BI273" i="3"/>
  <c r="BD273" i="3"/>
  <c r="AZ273" i="3"/>
  <c r="BN271" i="3"/>
  <c r="BI271" i="3"/>
  <c r="BD271" i="3"/>
  <c r="AZ271" i="3"/>
  <c r="BI267" i="3"/>
  <c r="BD267" i="3"/>
  <c r="AZ267" i="3"/>
  <c r="BN267" i="3" s="1"/>
  <c r="BI264" i="3"/>
  <c r="BD264" i="3"/>
  <c r="AZ264" i="3"/>
  <c r="BN264" i="3" s="1"/>
  <c r="BN261" i="3"/>
  <c r="BI261" i="3"/>
  <c r="BD261" i="3"/>
  <c r="AZ261" i="3"/>
  <c r="BI258" i="3"/>
  <c r="BD258" i="3"/>
  <c r="AZ258" i="3"/>
  <c r="BN258" i="3" s="1"/>
  <c r="BI255" i="3"/>
  <c r="BD255" i="3"/>
  <c r="AZ255" i="3"/>
  <c r="BN255" i="3" s="1"/>
  <c r="BN253" i="3"/>
  <c r="BI253" i="3"/>
  <c r="BD253" i="3"/>
  <c r="AZ253" i="3"/>
  <c r="BI251" i="3"/>
  <c r="BD251" i="3"/>
  <c r="AZ251" i="3"/>
  <c r="BN251" i="3" s="1"/>
  <c r="BI248" i="3"/>
  <c r="BD248" i="3"/>
  <c r="AZ248" i="3"/>
  <c r="BN248" i="3" s="1"/>
  <c r="BN245" i="3"/>
  <c r="BI245" i="3"/>
  <c r="BD245" i="3"/>
  <c r="AZ245" i="3"/>
  <c r="BN242" i="3"/>
  <c r="BI242" i="3"/>
  <c r="BD242" i="3"/>
  <c r="AZ242" i="3"/>
  <c r="BN239" i="3"/>
  <c r="BI239" i="3"/>
  <c r="BD239" i="3"/>
  <c r="AZ239" i="3"/>
  <c r="BN238" i="3"/>
  <c r="BI238" i="3"/>
  <c r="BD238" i="3"/>
  <c r="AZ238" i="3"/>
  <c r="BN236" i="3"/>
  <c r="BI236" i="3"/>
  <c r="BD236" i="3"/>
  <c r="AZ236" i="3"/>
  <c r="BI235" i="3"/>
  <c r="BD235" i="3"/>
  <c r="AZ235" i="3"/>
  <c r="BN235" i="3" s="1"/>
  <c r="BN232" i="3"/>
  <c r="BI232" i="3"/>
  <c r="BD232" i="3"/>
  <c r="AZ232" i="3"/>
  <c r="BN230" i="3"/>
  <c r="BI230" i="3"/>
  <c r="BD230" i="3"/>
  <c r="AZ230" i="3"/>
  <c r="BI228" i="3"/>
  <c r="BD228" i="3"/>
  <c r="AZ228" i="3"/>
  <c r="BN228" i="3" s="1"/>
  <c r="BN226" i="3"/>
  <c r="BI226" i="3"/>
  <c r="BD226" i="3"/>
  <c r="AZ226" i="3"/>
  <c r="BN224" i="3"/>
  <c r="BI224" i="3"/>
  <c r="BD224" i="3"/>
  <c r="AZ224" i="3"/>
  <c r="BI221" i="3"/>
  <c r="BD221" i="3"/>
  <c r="AZ221" i="3"/>
  <c r="BN221" i="3" s="1"/>
  <c r="BN219" i="3"/>
  <c r="BI219" i="3"/>
  <c r="BD219" i="3"/>
  <c r="AZ219" i="3"/>
  <c r="BN217" i="3"/>
  <c r="BI217" i="3"/>
  <c r="BD217" i="3"/>
  <c r="AZ217" i="3"/>
  <c r="BI215" i="3"/>
  <c r="BD215" i="3"/>
  <c r="AZ215" i="3"/>
  <c r="BN215" i="3" s="1"/>
  <c r="BN213" i="3"/>
  <c r="BI213" i="3"/>
  <c r="BD213" i="3"/>
  <c r="AZ213" i="3"/>
  <c r="BN211" i="3"/>
  <c r="BI211" i="3"/>
  <c r="BD211" i="3"/>
  <c r="AZ211" i="3"/>
  <c r="BI209" i="3"/>
  <c r="BD209" i="3"/>
  <c r="AZ209" i="3"/>
  <c r="BN209" i="3" s="1"/>
  <c r="BN207" i="3"/>
  <c r="BI207" i="3"/>
  <c r="BD207" i="3"/>
  <c r="AZ207" i="3"/>
  <c r="BN206" i="3"/>
  <c r="BI206" i="3"/>
  <c r="BD206" i="3"/>
  <c r="AZ206" i="3"/>
  <c r="BI204" i="3"/>
  <c r="BD204" i="3"/>
  <c r="AZ204" i="3"/>
  <c r="BN204" i="3" s="1"/>
  <c r="BN202" i="3"/>
  <c r="BI202" i="3"/>
  <c r="BD202" i="3"/>
  <c r="AZ202" i="3"/>
  <c r="BN200" i="3"/>
  <c r="BI200" i="3"/>
  <c r="BD200" i="3"/>
  <c r="AZ200" i="3"/>
  <c r="BI198" i="3"/>
  <c r="BD198" i="3"/>
  <c r="AZ198" i="3"/>
  <c r="BN198" i="3" s="1"/>
  <c r="BN197" i="3"/>
  <c r="BI197" i="3"/>
  <c r="BD197" i="3"/>
  <c r="AZ197" i="3"/>
  <c r="BN193" i="3"/>
  <c r="BI193" i="3"/>
  <c r="BD193" i="3"/>
  <c r="AZ193" i="3"/>
  <c r="BI190" i="3"/>
  <c r="BD190" i="3"/>
  <c r="AZ190" i="3"/>
  <c r="BN190" i="3" s="1"/>
  <c r="BN187" i="3"/>
  <c r="BI187" i="3"/>
  <c r="BD187" i="3"/>
  <c r="AZ187" i="3"/>
  <c r="BN184" i="3"/>
  <c r="BI184" i="3"/>
  <c r="BD184" i="3"/>
  <c r="AZ184" i="3"/>
  <c r="BI180" i="3"/>
  <c r="BD180" i="3"/>
  <c r="AZ180" i="3"/>
  <c r="AK180" i="3"/>
  <c r="BN180" i="3" s="1"/>
  <c r="BI179" i="3"/>
  <c r="BD179" i="3"/>
  <c r="AZ179" i="3"/>
  <c r="AK179" i="3"/>
  <c r="BN179" i="3" s="1"/>
  <c r="BI178" i="3"/>
  <c r="BD178" i="3"/>
  <c r="AZ178" i="3"/>
  <c r="AK178" i="3"/>
  <c r="BN178" i="3" s="1"/>
  <c r="BN176" i="3"/>
  <c r="BI176" i="3"/>
  <c r="BD176" i="3"/>
  <c r="AZ176" i="3"/>
  <c r="AK176" i="3"/>
  <c r="BI174" i="3"/>
  <c r="BD174" i="3"/>
  <c r="AZ174" i="3"/>
  <c r="AK174" i="3"/>
  <c r="BN174" i="3" s="1"/>
  <c r="BI172" i="3"/>
  <c r="BD172" i="3"/>
  <c r="AZ172" i="3"/>
  <c r="BN172" i="3" s="1"/>
  <c r="AK172" i="3"/>
  <c r="BN170" i="3"/>
  <c r="BI170" i="3"/>
  <c r="BD170" i="3"/>
  <c r="AZ170" i="3"/>
  <c r="AK170" i="3"/>
  <c r="BI168" i="3"/>
  <c r="BD168" i="3"/>
  <c r="AZ168" i="3"/>
  <c r="AK168" i="3"/>
  <c r="BN168" i="3" s="1"/>
  <c r="BN166" i="3"/>
  <c r="BI166" i="3"/>
  <c r="BD166" i="3"/>
  <c r="AZ166" i="3"/>
  <c r="AK166" i="3"/>
  <c r="BI165" i="3"/>
  <c r="BD165" i="3"/>
  <c r="AZ165" i="3"/>
  <c r="AK165" i="3"/>
  <c r="BN165" i="3" s="1"/>
  <c r="BH154" i="3"/>
  <c r="BC154" i="3"/>
  <c r="BH152" i="3"/>
  <c r="BC152" i="3"/>
  <c r="BH150" i="3"/>
  <c r="BC150" i="3"/>
  <c r="BH148" i="3"/>
  <c r="BC148" i="3"/>
  <c r="BH145" i="3"/>
  <c r="BC145" i="3"/>
  <c r="BH143" i="3"/>
  <c r="BC143" i="3"/>
  <c r="BH141" i="3"/>
  <c r="BC141" i="3"/>
  <c r="BH139" i="3"/>
  <c r="BC139" i="3"/>
  <c r="BH136" i="3"/>
  <c r="BC136" i="3"/>
  <c r="BH133" i="3"/>
  <c r="BC133" i="3"/>
  <c r="BH131" i="3"/>
  <c r="BC131" i="3"/>
  <c r="BH128" i="3"/>
  <c r="BC128" i="3"/>
  <c r="BH125" i="3"/>
  <c r="BC125" i="3"/>
  <c r="BH122" i="3"/>
  <c r="BC122" i="3"/>
  <c r="BH119" i="3"/>
  <c r="BC119" i="3"/>
  <c r="BH117" i="3"/>
  <c r="BC117" i="3"/>
  <c r="BH115" i="3"/>
  <c r="BC115" i="3"/>
  <c r="BH111" i="3"/>
  <c r="BC111" i="3"/>
  <c r="BH109" i="3"/>
  <c r="BC109" i="3"/>
  <c r="BH107" i="3"/>
  <c r="BC107" i="3"/>
  <c r="BH105" i="3"/>
  <c r="BC105" i="3"/>
  <c r="BH103" i="3"/>
  <c r="BC103" i="3"/>
  <c r="BH101" i="3"/>
  <c r="BC101" i="3"/>
  <c r="BH99" i="3"/>
  <c r="BC99" i="3"/>
  <c r="BH97" i="3"/>
  <c r="BC97" i="3"/>
  <c r="BH94" i="3"/>
  <c r="BC94" i="3"/>
  <c r="BH92" i="3"/>
  <c r="BC92" i="3"/>
  <c r="BH90" i="3"/>
  <c r="BC90" i="3"/>
  <c r="BH88" i="3"/>
  <c r="BC88" i="3"/>
  <c r="BH86" i="3"/>
  <c r="BC86" i="3"/>
  <c r="BH84" i="3"/>
  <c r="BC84" i="3"/>
  <c r="BH82" i="3"/>
  <c r="BC82" i="3"/>
  <c r="BH80" i="3"/>
  <c r="BC80" i="3"/>
  <c r="BH78" i="3"/>
  <c r="BC78" i="3"/>
  <c r="BH76" i="3"/>
  <c r="BC76" i="3"/>
  <c r="BH75" i="3"/>
  <c r="BC75" i="3"/>
  <c r="BH74" i="3"/>
  <c r="BC74" i="3"/>
  <c r="BH72" i="3"/>
  <c r="BC72" i="3"/>
  <c r="BN40" i="3"/>
  <c r="BI40" i="3"/>
  <c r="BD40" i="3"/>
  <c r="AZ40" i="3"/>
  <c r="AK40" i="3"/>
  <c r="BI39" i="3"/>
  <c r="BD39" i="3"/>
  <c r="BN39" i="3" s="1"/>
  <c r="AZ39" i="3"/>
  <c r="AK39" i="3"/>
  <c r="BN37" i="3"/>
  <c r="BI37" i="3"/>
  <c r="BD37" i="3"/>
  <c r="AZ37" i="3"/>
  <c r="AK37" i="3"/>
  <c r="BI35" i="3"/>
  <c r="BD35" i="3"/>
  <c r="BN35" i="3" s="1"/>
  <c r="AZ35" i="3"/>
  <c r="AK35" i="3"/>
  <c r="BI33" i="3"/>
  <c r="BD33" i="3"/>
  <c r="BN33" i="3" s="1"/>
  <c r="AZ33" i="3"/>
  <c r="AK33" i="3"/>
  <c r="BI31" i="3"/>
  <c r="BD31" i="3"/>
  <c r="BN31" i="3" s="1"/>
  <c r="AZ31" i="3"/>
  <c r="AK31" i="3"/>
  <c r="BI30" i="3"/>
  <c r="BD30" i="3"/>
  <c r="BN30" i="3" s="1"/>
  <c r="AZ30" i="3"/>
  <c r="AK30" i="3"/>
  <c r="AQ158" i="2"/>
  <c r="AQ155" i="2"/>
  <c r="AQ152" i="2"/>
  <c r="AQ150" i="2"/>
  <c r="AQ149" i="2"/>
  <c r="AQ148" i="2"/>
  <c r="AQ147" i="2"/>
  <c r="AQ146" i="2"/>
  <c r="AI146" i="2"/>
  <c r="AA146" i="2"/>
  <c r="AI51" i="2"/>
  <c r="AY49" i="2"/>
  <c r="AY48" i="2"/>
  <c r="AY47" i="2"/>
  <c r="AY44" i="2" s="1"/>
  <c r="AY46" i="2"/>
  <c r="AI44" i="2"/>
  <c r="S44" i="2"/>
  <c r="AI39" i="2"/>
  <c r="BI140" i="2"/>
  <c r="BD140" i="2"/>
  <c r="AZ140" i="2"/>
  <c r="BN140" i="2" s="1"/>
  <c r="BN137" i="2"/>
  <c r="BI137" i="2"/>
  <c r="BD137" i="2"/>
  <c r="AZ137" i="2"/>
  <c r="BN136" i="2"/>
  <c r="BI136" i="2"/>
  <c r="BD136" i="2"/>
  <c r="AZ136" i="2"/>
  <c r="BI134" i="2"/>
  <c r="BD134" i="2"/>
  <c r="AZ134" i="2"/>
  <c r="BN134" i="2" s="1"/>
  <c r="BN132" i="2"/>
  <c r="BI132" i="2"/>
  <c r="BD132" i="2"/>
  <c r="AZ132" i="2"/>
  <c r="BN130" i="2"/>
  <c r="BI130" i="2"/>
  <c r="BD130" i="2"/>
  <c r="AZ130" i="2"/>
  <c r="BI128" i="2"/>
  <c r="BD128" i="2"/>
  <c r="AZ128" i="2"/>
  <c r="BN128" i="2" s="1"/>
  <c r="BN126" i="2"/>
  <c r="BI126" i="2"/>
  <c r="BD126" i="2"/>
  <c r="AZ126" i="2"/>
  <c r="BN124" i="2"/>
  <c r="BI124" i="2"/>
  <c r="BD124" i="2"/>
  <c r="AZ124" i="2"/>
  <c r="BI122" i="2"/>
  <c r="BD122" i="2"/>
  <c r="AZ122" i="2"/>
  <c r="BN122" i="2" s="1"/>
  <c r="BN119" i="2"/>
  <c r="BI119" i="2"/>
  <c r="BD119" i="2"/>
  <c r="AZ119" i="2"/>
  <c r="BN117" i="2"/>
  <c r="BI117" i="2"/>
  <c r="BD117" i="2"/>
  <c r="AZ117" i="2"/>
  <c r="BI115" i="2"/>
  <c r="BD115" i="2"/>
  <c r="AZ115" i="2"/>
  <c r="BN115" i="2" s="1"/>
  <c r="BN113" i="2"/>
  <c r="BI113" i="2"/>
  <c r="BD113" i="2"/>
  <c r="AZ113" i="2"/>
  <c r="BN112" i="2"/>
  <c r="BI112" i="2"/>
  <c r="BD112" i="2"/>
  <c r="AZ112" i="2"/>
  <c r="BI107" i="2"/>
  <c r="BD107" i="2"/>
  <c r="AZ107" i="2"/>
  <c r="AK107" i="2"/>
  <c r="BN107" i="2" s="1"/>
  <c r="BI106" i="2"/>
  <c r="BD106" i="2"/>
  <c r="AZ106" i="2"/>
  <c r="AK106" i="2"/>
  <c r="BN106" i="2" s="1"/>
  <c r="BH94" i="2"/>
  <c r="BC94" i="2"/>
  <c r="BH91" i="2"/>
  <c r="BC91" i="2"/>
  <c r="BH89" i="2"/>
  <c r="BC89" i="2"/>
  <c r="BH87" i="2"/>
  <c r="BC87" i="2"/>
  <c r="BH85" i="2"/>
  <c r="BC85" i="2"/>
  <c r="BH83" i="2"/>
  <c r="BC83" i="2"/>
  <c r="BH81" i="2"/>
  <c r="BC81" i="2"/>
  <c r="BH79" i="2"/>
  <c r="BC79" i="2"/>
  <c r="BH77" i="2"/>
  <c r="BC77" i="2"/>
  <c r="BH75" i="2"/>
  <c r="BC75" i="2"/>
  <c r="BH73" i="2"/>
  <c r="BC73" i="2"/>
  <c r="BH71" i="2"/>
  <c r="BC71" i="2"/>
  <c r="BH69" i="2"/>
  <c r="BC69" i="2"/>
  <c r="BH67" i="2"/>
  <c r="BC67" i="2"/>
  <c r="BH65" i="2"/>
  <c r="BC65" i="2"/>
  <c r="BN31" i="2"/>
  <c r="BI31" i="2"/>
  <c r="BD31" i="2"/>
  <c r="AZ31" i="2"/>
  <c r="AK31" i="2"/>
  <c r="BI30" i="2"/>
  <c r="BN30" i="2" s="1"/>
  <c r="BD30" i="2"/>
  <c r="AZ30" i="2"/>
  <c r="AK30" i="2"/>
  <c r="BN31" i="17" l="1"/>
  <c r="AQ124" i="17"/>
  <c r="BN86" i="17"/>
  <c r="BN87" i="17"/>
  <c r="BN30" i="11"/>
  <c r="BN33" i="11"/>
  <c r="BN34" i="11"/>
  <c r="BN31" i="11"/>
  <c r="BN118" i="11"/>
  <c r="AY47" i="11"/>
  <c r="AQ173" i="11"/>
  <c r="BN122" i="11"/>
  <c r="BN49" i="4"/>
  <c r="AQ386" i="4"/>
  <c r="BN31" i="4"/>
  <c r="BN35" i="4"/>
  <c r="BN239" i="4"/>
  <c r="BN245" i="4"/>
  <c r="BN251" i="4"/>
</calcChain>
</file>

<file path=xl/sharedStrings.xml><?xml version="1.0" encoding="utf-8"?>
<sst xmlns="http://schemas.openxmlformats.org/spreadsheetml/2006/main" count="10799" uniqueCount="1367">
  <si>
    <t>Відхилення</t>
  </si>
  <si>
    <t>спеціальний фонд</t>
  </si>
  <si>
    <t>загальний фонд</t>
  </si>
  <si>
    <t>№ з/п</t>
  </si>
  <si>
    <t>Показники</t>
  </si>
  <si>
    <t>1.</t>
  </si>
  <si>
    <t>(підпис)</t>
  </si>
  <si>
    <t>ps2</t>
  </si>
  <si>
    <t>pz2</t>
  </si>
  <si>
    <t>pvz2</t>
  </si>
  <si>
    <t>pvs2</t>
  </si>
  <si>
    <t>npp</t>
  </si>
  <si>
    <t>name</t>
  </si>
  <si>
    <t>formula=RC[-10]+RC[-5]</t>
  </si>
  <si>
    <t>formula=RC[-16]-RC[-32]</t>
  </si>
  <si>
    <t>p5.6</t>
  </si>
  <si>
    <t>Затверджено у паспорті бюджетної програми</t>
  </si>
  <si>
    <t>усього</t>
  </si>
  <si>
    <t xml:space="preserve"> усього</t>
  </si>
  <si>
    <t>s2</t>
  </si>
  <si>
    <t>formula=RC[-14]-RC[-29]</t>
  </si>
  <si>
    <t>formula=RC[-15]-RC[-30]</t>
  </si>
  <si>
    <t>2.</t>
  </si>
  <si>
    <t>3.</t>
  </si>
  <si>
    <t>(код Програмної класифікації видатків та кредитування місцевого бюджету)</t>
  </si>
  <si>
    <t xml:space="preserve">(найменування головного розпорядника коштів місцевого бюджету)                        </t>
  </si>
  <si>
    <t>(код за ЄДРПОУ)</t>
  </si>
  <si>
    <t xml:space="preserve">(найменування відповідального виконавця)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</si>
  <si>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</si>
  <si>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</si>
  <si>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(найменування бюджетної програми згідно з Типовою програмною класифікацією видатків та кредитування місцевого бюджету)        </t>
  </si>
  <si>
    <t>(код бюджету)</t>
  </si>
  <si>
    <t>(Власне ім’я, ПРІЗВИЩЕ)</t>
  </si>
  <si>
    <t>z1</t>
  </si>
  <si>
    <t>z2</t>
  </si>
  <si>
    <t xml:space="preserve">(пункт 4 розділу ІІІ із змінами, внесеними згідно з наказом Міністерства фінансів України від 12.01.2012р.№13)
</t>
  </si>
  <si>
    <t>4. Мета бюджетної програми</t>
  </si>
  <si>
    <t>5. Оцінка ефективності бюджетної програми за критеріями:</t>
  </si>
  <si>
    <t>План з урахуванням змін</t>
  </si>
  <si>
    <t>Виконано</t>
  </si>
  <si>
    <t>Залишок на початок року</t>
  </si>
  <si>
    <t>Х</t>
  </si>
  <si>
    <t>1.1</t>
  </si>
  <si>
    <t>власних надходжень</t>
  </si>
  <si>
    <t>Надходження</t>
  </si>
  <si>
    <t>2.1</t>
  </si>
  <si>
    <t>2.2</t>
  </si>
  <si>
    <t>2.3</t>
  </si>
  <si>
    <t>2.4</t>
  </si>
  <si>
    <t>власні надходження</t>
  </si>
  <si>
    <t>надходження позик</t>
  </si>
  <si>
    <t>повернення кредитів</t>
  </si>
  <si>
    <t>інші надходження</t>
  </si>
  <si>
    <t>Залишок на кінець року</t>
  </si>
  <si>
    <t>3.1</t>
  </si>
  <si>
    <t>3.2</t>
  </si>
  <si>
    <t>інших надходжень</t>
  </si>
  <si>
    <t>5.4 "Виконання показників бюджетної програми порівняно із показниками попереднього року":</t>
  </si>
  <si>
    <t>Попередній рік</t>
  </si>
  <si>
    <t>Звітний рік</t>
  </si>
  <si>
    <t>Відхилення (у відсотках)</t>
  </si>
  <si>
    <t>5.5."Виконання інвестиційних (проектів) програм":</t>
  </si>
  <si>
    <t>Код</t>
  </si>
  <si>
    <t>Загальний обсяг фінансування проекту (програми), всього</t>
  </si>
  <si>
    <t>План на звітний період з урахуванням змін</t>
  </si>
  <si>
    <t>Виконано за звітний період</t>
  </si>
  <si>
    <t>Виконано всього</t>
  </si>
  <si>
    <t>Залишок фінансування на майбутні періоди</t>
  </si>
  <si>
    <t>6=5-4</t>
  </si>
  <si>
    <t>8=3-7</t>
  </si>
  <si>
    <t>Надходження всього:</t>
  </si>
  <si>
    <t>Бюджет розвитку за джерелами</t>
  </si>
  <si>
    <t>Надходження із загального фонду бюджету до спеціального фонду (бюджету розвитку)</t>
  </si>
  <si>
    <t>Запозичення до бюджету</t>
  </si>
  <si>
    <t>Інші джерела</t>
  </si>
  <si>
    <t>Видатки бюджету розвитку всього:</t>
  </si>
  <si>
    <t>Всього за інвестиційними проектами</t>
  </si>
  <si>
    <t>Капітальні видатки з утримання бюджетних установ</t>
  </si>
  <si>
    <t>5.6."Наявність фінансових порушень за результатами контрольних заходів":</t>
  </si>
  <si>
    <t>5.7."Стан фінансової дисципліни":</t>
  </si>
  <si>
    <t>6. Узагальнений висновок щодо:</t>
  </si>
  <si>
    <t xml:space="preserve">    актуальності бюджетної програми </t>
  </si>
  <si>
    <t xml:space="preserve">    ефективності бюджетної програми</t>
  </si>
  <si>
    <t xml:space="preserve">    корисності бюджетної програми </t>
  </si>
  <si>
    <t xml:space="preserve">    довгострокових наслідків бюджетної програми </t>
  </si>
  <si>
    <t>5.1 "Виконання бюджетної програми за напрямами використання бюджетних коштів":</t>
  </si>
  <si>
    <t>5.2 "Виконання бюджетної програми за джерелами надходжень спеціального фонду":</t>
  </si>
  <si>
    <t>5.3."Виконання результативних показників бюджетної програми за напрямами використання бюджетних коштів" :</t>
  </si>
  <si>
    <t xml:space="preserve">            в т.ч</t>
  </si>
  <si>
    <t>p6.1</t>
  </si>
  <si>
    <t>s6.1</t>
  </si>
  <si>
    <t>s1</t>
  </si>
  <si>
    <t>s6.5</t>
  </si>
  <si>
    <t>p6.3</t>
  </si>
  <si>
    <t>s6.3</t>
  </si>
  <si>
    <t>p6.41</t>
  </si>
  <si>
    <t>s6.41</t>
  </si>
  <si>
    <t>p6.42</t>
  </si>
  <si>
    <t>s6.42</t>
  </si>
  <si>
    <t>r1</t>
  </si>
  <si>
    <t>p6.5</t>
  </si>
  <si>
    <t>1.2</t>
  </si>
  <si>
    <t>formula=RC[-40]-RC[-8]</t>
  </si>
  <si>
    <t>formula=RC[-8]-RC[-16]</t>
  </si>
  <si>
    <t>formula=IF(RC[-29]=0,0,RC[-14]/RC[-29]*100-100)</t>
  </si>
  <si>
    <t xml:space="preserve">           Оцінка відповідності фактичних результативних показників проведеним видаткам за напрямом використання бюджетних коштів, спрямованих на досягнення цих показників:</t>
  </si>
  <si>
    <t>ОЦІНКА ЕФЕКТИВНОСТІ БЮДЖЕТНОЇ ПРОГРАМИ</t>
  </si>
  <si>
    <t>Видатки (надані кредити)</t>
  </si>
  <si>
    <t>Забезпечення виконання наданих відділу освіти законодавством повноважень</t>
  </si>
  <si>
    <t>C32:BQ32</t>
  </si>
  <si>
    <t>Пояснення щодо причин розбіжностей між фактичними та затвердженими результативними показниками: Відхилення за рахунок економії коштів у сумі 23 372 грн, з них заробітної плати з нарахуванням 849 грн за рахунок лікарняних листів; енергоносіїв 11 459 грн за рахунок температурного режиму та відключення світла протягом року; інші статті 11 064 грн</t>
  </si>
  <si>
    <t>C63:BQ63</t>
  </si>
  <si>
    <t>затрат</t>
  </si>
  <si>
    <t>кількість штатних одиниць усього</t>
  </si>
  <si>
    <t>C66:BQ66</t>
  </si>
  <si>
    <t>Пояснення щодо причин розбіжностей між фактичними та затвердженими результативними показниками: Вакансія 1 посади особи місцевого самоврядування</t>
  </si>
  <si>
    <t>витрати на матеріально-технічне забезпечення</t>
  </si>
  <si>
    <t>C68:BQ68</t>
  </si>
  <si>
    <t>Пояснення щодо причин розбіжностей між фактичними та затвердженими результативними показниками: Економія за рахунок зменшення вартості придбання</t>
  </si>
  <si>
    <t>витрати на оновлення метеріально-технічної бази</t>
  </si>
  <si>
    <t>C70:BQ70</t>
  </si>
  <si>
    <t>Пояснення щодо причин розбіжностей між фактичними та затвердженими результативними показниками: Не було придбання на оновлення матеріально-технічної бази</t>
  </si>
  <si>
    <t>витрати на заробітну плату і нарахування на заробітну плату</t>
  </si>
  <si>
    <t>C72:BQ72</t>
  </si>
  <si>
    <t>Пояснення щодо причин розбіжностей між фактичними та затвердженими результативними показниками: Економія за рахунок 1 посади особи місцевого самоврядування</t>
  </si>
  <si>
    <t>витрати на комунальні послуги та енергоносії, інші видатки,які не мають постійного характера у бюджетних періодах</t>
  </si>
  <si>
    <t>продукту</t>
  </si>
  <si>
    <t>кількість отриманих листів,звернень,заяв,скарг</t>
  </si>
  <si>
    <t>C76:BQ76</t>
  </si>
  <si>
    <t>Пояснення щодо причин розбіжностей між фактичними та затвердженими результативними показниками: Збільшення  отриманих листів, звернень, скарг, роз'яснень</t>
  </si>
  <si>
    <t>кількістьпроведених нарад, засідань, семінарів</t>
  </si>
  <si>
    <t>ефективності</t>
  </si>
  <si>
    <t>кількість виконаних листів, звернень, заяв, скарг на одного працівника</t>
  </si>
  <si>
    <t>C80:BQ80</t>
  </si>
  <si>
    <t>Пояснення щодо причин розбіжностей між фактичними та затвердженими результативними показниками: Збільшення виконаних листів на одну штатну одиницю за рахунок незаповненої вакантної посади особи місцевого самоврядування</t>
  </si>
  <si>
    <t>середні витрати на оплату праці і нарахування на заробітну плату однієї штатної одиниці</t>
  </si>
  <si>
    <t>C82:BQ82</t>
  </si>
  <si>
    <t>Пояснення щодо причин розбіжностей між фактичними та затвердженими результативними показниками: Збільшення витрат на одну штатну одиницю за рахунок незаповненої вакантної посади особи місцевого самоврядування</t>
  </si>
  <si>
    <t>середні витрати на оплату комунальних послуг,енергоносіїв однієї штатної одиниці</t>
  </si>
  <si>
    <t>C84:BQ84</t>
  </si>
  <si>
    <t>Пояснення щодо причин розбіжностей між фактичними та затвердженими результативними показниками: Збільшення витрат на одну штатну одиниць за рахунок незаповненої вакантної посади  особи місцевого самоврядування</t>
  </si>
  <si>
    <t>середні витрати на забезпечення матеріаотно-технічними ресурсами однієї штатної одиниці</t>
  </si>
  <si>
    <t>C86:BQ86</t>
  </si>
  <si>
    <t>Пояснення щодо причин розбіжностей між фактичними та затвердженими результативними показниками: Економія за рахунок зменшення  вартості придбання</t>
  </si>
  <si>
    <t>середні витрати на забезпечення інших видатків які не мають постійного характеру в бюджетних періодах однієї штатної одиниці</t>
  </si>
  <si>
    <t>C88:BQ88</t>
  </si>
  <si>
    <t>кількість проведених нарад,засідань на одного працівника апарату</t>
  </si>
  <si>
    <t>C90:BQ90</t>
  </si>
  <si>
    <t>Пояснення щодо причин розбіжностей між фактичними та затвердженими результативними показниками: Збільшення на одну штатну одиницю за рахунок незаповненої вакантної посади особи місцевого самоврядування</t>
  </si>
  <si>
    <t>середні витрати на оновлення матеріально-технічної бази однієї штатної одиниці</t>
  </si>
  <si>
    <t>C92:BQ92</t>
  </si>
  <si>
    <t>якості</t>
  </si>
  <si>
    <t>питома вага виконаних листів,звернень,заяв,скарг до отриманих листів,звернень,заяв та скарг.</t>
  </si>
  <si>
    <t>C95:BQ95</t>
  </si>
  <si>
    <t>Пояснення щодо причин розбіжностей між фактичними та затвердженими результативними показниками: Збільшення за рахунок  виконання в повному обсязі всіх отриманих листів, звернень, скарг</t>
  </si>
  <si>
    <t>C108:BQ108</t>
  </si>
  <si>
    <t>Пояснення щодо збільшення (зменшення) обсягів проведених видатків (наданих кредитів) порівняно із аналогічними показниками попереднього року: Протягом 2025 року було збільшено витрати проти 2024 року: нарахування заробітної плати з нарахуванням (збільшення матеріального заохочення)  684 950 грн; закупівля канцтоварів -11 775 грн; інші послуги 66 760грн; відрядження -1 750 грн; енергоносії 4 351грн.</t>
  </si>
  <si>
    <t>C110:BQ110</t>
  </si>
  <si>
    <t>C114:BQ114</t>
  </si>
  <si>
    <t>Пояснення щодо причин розбіжностей між фактичними та затвердженими результативними показниками: зменшення витрат на матеріально-технічне забезпечення</t>
  </si>
  <si>
    <t>C116:BQ116</t>
  </si>
  <si>
    <t>Пояснення щодо причин розбіжностей між фактичними та затвердженими результативними показниками: не відбулося оновлення матеріально-технічної бази</t>
  </si>
  <si>
    <t>C118:BQ118</t>
  </si>
  <si>
    <t>C120:BQ120</t>
  </si>
  <si>
    <t>Пояснення щодо причин розбіжностей між фактичними та затвердженими результативними показниками: збільшення вартості енергоносіїв: електропостачання на протязі 2025 року</t>
  </si>
  <si>
    <t>C123:BQ123</t>
  </si>
  <si>
    <t>Пояснення щодо причин розбіжностей між фактичними та затвердженими результативними показниками: зменшення отриманих листів, звернень, скарг на одного працівника</t>
  </si>
  <si>
    <t>C127:BQ127</t>
  </si>
  <si>
    <t>Пояснення щодо причин розбіжностей між фактичними та затвердженими результативними показниками: збільшення виконаних листів, звернень, скарг на одного працівника</t>
  </si>
  <si>
    <t>C129:BQ129</t>
  </si>
  <si>
    <t>Пояснення щодо причин розбіжностей між фактичними та затвердженими результативними показниками: збільшення виплат на соціальне забезпечення працівників</t>
  </si>
  <si>
    <t>C131:BQ131</t>
  </si>
  <si>
    <t>Пояснення щодо причин розбіжностей між фактичними та затвердженими результативними показниками: збільшення вартості електроенергії протягом 2025 року</t>
  </si>
  <si>
    <t>C133:BQ133</t>
  </si>
  <si>
    <t>Пояснення щодо причин розбіжностей між фактичними та затвердженими результативними показниками: зменшення вартості матеріально-технічного забезпечення</t>
  </si>
  <si>
    <t>C135:BQ135</t>
  </si>
  <si>
    <t>Пояснення щодо причин розбіжностей між фактичними та затвердженими результативними показниками: збільшення видатків на оплату послуг</t>
  </si>
  <si>
    <t>C138:BQ138</t>
  </si>
  <si>
    <t>Пояснення щодо причин розбіжностей між фактичними та затвердженими результативними показниками: відсутнє оновлення матеріально-технічної бази</t>
  </si>
  <si>
    <t>Забезпечення ефективної діяльності відповідного органу місцевої влади</t>
  </si>
  <si>
    <t>0600000</t>
  </si>
  <si>
    <t>Відділ освіти  Роменської міської ради Сумської області</t>
  </si>
  <si>
    <t>Начальник відділу освіти</t>
  </si>
  <si>
    <t>Головний бухгалтер</t>
  </si>
  <si>
    <t>Ірина ІВНИЦЬКА</t>
  </si>
  <si>
    <t>Ганна БАБІЙ</t>
  </si>
  <si>
    <t>02147919</t>
  </si>
  <si>
    <t>1854500000</t>
  </si>
  <si>
    <t xml:space="preserve">  гривень</t>
  </si>
  <si>
    <t>за 2025  рік</t>
  </si>
  <si>
    <t>0610160</t>
  </si>
  <si>
    <t>Керівництво і управління у відповідній сфері у містах (місті Києві), селищах, селах, територіальних громадах</t>
  </si>
  <si>
    <t>Відділ освіти Роменської міської ради Сумської області</t>
  </si>
  <si>
    <t>0610000</t>
  </si>
  <si>
    <t>0160</t>
  </si>
  <si>
    <t>0111</t>
  </si>
  <si>
    <t xml:space="preserve">    'Пояснення причин наявності залишку надходжень спеціального фонду, в т. ч. власних надходжень бюджетних установ та інших надходжень, на початок року: </t>
  </si>
  <si>
    <t xml:space="preserve">    'Пояснення причин відхилення фактичних обсягів надходжень від планових: </t>
  </si>
  <si>
    <t xml:space="preserve">    'Пояснення причин наявності залишку надходжень спеціального фонду, в т. ч. власних надходжень бюджетних установ та інших надходжень, на кінець року: </t>
  </si>
  <si>
    <t xml:space="preserve">    'Пояснення щодо причин відхилення фактичних надходжень від планового показника: </t>
  </si>
  <si>
    <t xml:space="preserve">    'Пояснення щодо причин відхилення касових видатків від планового показника: </t>
  </si>
  <si>
    <t xml:space="preserve">    'Пояснення щодо причин відхилення фактичних надходжень від касових видатків: </t>
  </si>
  <si>
    <t>Фінансові порушення відсутні</t>
  </si>
  <si>
    <t>Стан фінансової дисципліни задовільний, відсутні дебиторська та кредиторська заборгованості</t>
  </si>
  <si>
    <t>Програма залишається задовільною до її подальшої реалізації</t>
  </si>
  <si>
    <t>Розрахункова ефективність програми 364,23 бали - висока. Вчасно розглядалися та виконувалися всі передбачені керівництвом завдання.</t>
  </si>
  <si>
    <t>Дана програма сприяє здійсненю видатків на керівництво та управління закладами освіти.</t>
  </si>
  <si>
    <t>Програма має довготривалий термін дії.</t>
  </si>
  <si>
    <t>Забезпечення належних умов для надання на належному рівні дошкільної освіти та виховання дітей</t>
  </si>
  <si>
    <t>Пояснення щодо причин розбіжностей між фактичними та затвердженими результативними показниками: Економія по загальному фонду по заробітній платі з нарахуванням 355 514,62 грн  за рахунок  лікарняних листів та вакансій 1 ст. вихователя, 2 ст. муз.керівника, 1,25 ст. інструктора фізичної культури, 1,5 ст. психолога, 1 ст.асистента вчителя, 0,5 ст. медсестри, 0,5 ст. кастелянши, 2 ст. логопеда, 1с т. завідувача, 0,5 ст. сторожа, 0,5 ст. вихователь-методист, харчування 8 908,49 грн, енергоносіїв 2 152 183,32 грн за рахунок температурного режиму та відключення світла протягом року: теплопостачання 395 693,71 грн, водопостачання 29 475,50 грн, електропостачання 1 212 771,95 грн, газопостачання 254 277,18 грн, інші статті 131 520,23 за рахунок військового стану в державі, через обмеженість платежів згідно постанови №590(зі змінами) від 09 06 22р. По спеціальному фонду надходження благодійної допомоги.</t>
  </si>
  <si>
    <t>Забезпечити відшкодування проїзду до місця роботи та у зворотному напрямку педагогічним працівникам, які працюють у дошкільних навчальних закладах  у населених пунктах сільської місцевості, але проживають в інших населених пунктах</t>
  </si>
  <si>
    <t>1.3</t>
  </si>
  <si>
    <t>C34:BQ34</t>
  </si>
  <si>
    <t>Пояснення щодо причин розбіжностей між фактичними та затвердженими результативними показниками: Економія за рахунок зменшення відшкодування за проїзд до місця роботи та у зворотному напрямку педагогічним працівникам, які працюють за межами міста, пов'язано з лікарняними та проїздом у шкільному транспорті.</t>
  </si>
  <si>
    <t>Облаштування укриттів у закладах дошкільної освіти відділу освіти Роменської міської ради</t>
  </si>
  <si>
    <t>1.4</t>
  </si>
  <si>
    <t>C36:BQ36</t>
  </si>
  <si>
    <t>Пояснення щодо причин розбіжностей між фактичними та затвердженими результативними показниками: Еконкомія за рахунок зменшення вартості робіт по облаштуванню укриттів.</t>
  </si>
  <si>
    <t>Придбання пральної машини Samsung для ДНЗ (ясел-садка)№7 "Калинка"</t>
  </si>
  <si>
    <t>1.5</t>
  </si>
  <si>
    <t>C38:BQ38</t>
  </si>
  <si>
    <t>Пояснення щодо причин розбіжностей між фактичними та затвердженими результативними показниками: Економія за рахунок зменшення вартості  пральної машини Samsung</t>
  </si>
  <si>
    <t>Придбання шафи жарочної електричної ШЖЕ-2 для ДНЗ(ясел-садка) №2 "Журавка"</t>
  </si>
  <si>
    <t>1.6</t>
  </si>
  <si>
    <t>Капітальний ремонт (приміщення групи "Курчатко") (частини приміщення ) будівлі дитячого садка з влаштуванням ганку Роменського закладу дошкільної освіти (ясла-садок) №3 "Оленка" Роменської міської ради Сумської області за адресою: 5-й провулак Рятувальників, 3 А, м.Ромни, Сумська область" (виготовлення ПКД)</t>
  </si>
  <si>
    <t>C71:BQ71</t>
  </si>
  <si>
    <t xml:space="preserve">  кількість дошкільних навчальних закладів</t>
  </si>
  <si>
    <t>кількість дошкільних закладів, в яких є інклюзивні групи 1</t>
  </si>
  <si>
    <t xml:space="preserve"> кількість груп</t>
  </si>
  <si>
    <t>всього - середньорічна кількість ставок (штатних одиниць), у тому числі</t>
  </si>
  <si>
    <t>C77:BQ77</t>
  </si>
  <si>
    <t>Пояснення щодо причин розбіжностей між фактичними та затвердженими результативними показниками: Зменшення за рахунок вакансій 1 ст.вихователя, 2 ст.муз.керівника, 1,25 ст.інструктора з фіз.культури, 0,5 ст.вихователь- методист, 0,5 ст.медсестра, 1 ст.завідувача, 0,5 ст. кастелянша, 2 ст. логопеда, 0,5 сторожа, 1 ст. асистент вихователя, 1,5 ст. практичного психолога та сезонних працівників</t>
  </si>
  <si>
    <t>педагогічних працівників</t>
  </si>
  <si>
    <t>C79:BQ79</t>
  </si>
  <si>
    <t>Пояснення щодо причин розбіжностей між фактичними та затвердженими результативними показниками: Зменшення за рахуноквакансії 1 ст.вихователя, 2 ст. муз. Керівників</t>
  </si>
  <si>
    <t>іншого педагогічного персоналу</t>
  </si>
  <si>
    <t>C81:BQ81</t>
  </si>
  <si>
    <t>Пояснення щодо причин розбіжностей між фактичними та затвердженими результативними показниками: Зменшення за рахунок вансій 1 ст.асистента вчителя, 0,5 ст. вихователь-методист, 1,25 ст. інструктор з фізичної культури, 2 ст. логопеда, 1,5 ст. практичного психолога</t>
  </si>
  <si>
    <t>спеціалісти</t>
  </si>
  <si>
    <t>C83:BQ83</t>
  </si>
  <si>
    <t>Пояснення щодо причин розбіжностей між фактичними та затвердженими результативними показниками: Зменшення за рахунок вакансії 1 ст.завідучого, 0,5 ст.медсестри</t>
  </si>
  <si>
    <t>робітників</t>
  </si>
  <si>
    <t>C85:BQ85</t>
  </si>
  <si>
    <t>Пояснення щодо причин розбіжностей між фактичними та затвердженими результативними показниками: Зменшення за рахунок вакансії 0,5 ст. сторожа, 0,5 ст. кастелянши та за рахунок сезонних працівників</t>
  </si>
  <si>
    <t>частка жінок  серед штатних працівників закладів дошкільної освіти</t>
  </si>
  <si>
    <t>середньорічна кількість дітей, що відвідують дошкільні заклади, у тому числі</t>
  </si>
  <si>
    <t>C89:BQ89</t>
  </si>
  <si>
    <t>Пояснення щодо причин розбіжностей між фактичними та затвердженими результативними показниками: Зменшення за рахунок зменшення кількості вихованців, що відвідували дошкільні заклади за рахунок хвороб та військового стану в державі</t>
  </si>
  <si>
    <t xml:space="preserve"> дівчаток</t>
  </si>
  <si>
    <t>C91:BQ91</t>
  </si>
  <si>
    <t>Пояснення щодо причин розбіжностей між фактичними та затвердженими результативними показниками: Зменшення кількості дівчаток, що відвідували дошкільні заклади</t>
  </si>
  <si>
    <t xml:space="preserve"> хлопчиків</t>
  </si>
  <si>
    <t>C93:BQ93</t>
  </si>
  <si>
    <t>Пояснення щодо причин розбіжностей між фактичними та затвердженими результативними показниками: Зменшення кількості хлопчиків, що відвідували дошкільні заклади</t>
  </si>
  <si>
    <t>середньорічна кількість дітей з особливими потребамми</t>
  </si>
  <si>
    <t>Пояснення щодо причин розбіжностей між фактичними та затвердженими результативними показниками: Збільшилася кількість вихованців з особливими потребами</t>
  </si>
  <si>
    <t>діто-дні відвідування</t>
  </si>
  <si>
    <t>C98:BQ98</t>
  </si>
  <si>
    <t>Пояснення щодо причин розбіжностей між фактичними та затвердженими результативними показниками: Зменшилася кількість фактичних дітоднів за рахунок хвороб дітей та військового стану в державі</t>
  </si>
  <si>
    <t>витрати на перебування 1 дитини в дошкільному закладі</t>
  </si>
  <si>
    <t>C100:BQ100</t>
  </si>
  <si>
    <t>Пояснення щодо причин розбіжностей між фактичними та затвердженими результативними показниками: Збільшення за рахунок зменшення дітей, які відвідували дошкільні заклади за рахунок хвороб та військового стану в державі</t>
  </si>
  <si>
    <t>середня наповнювальність груп</t>
  </si>
  <si>
    <t>C102:BQ102</t>
  </si>
  <si>
    <t>Пояснення щодо причин розбіжностей між фактичними та затвердженими результативними показниками: Зменшення за рахунок зменшення вихованців</t>
  </si>
  <si>
    <t>кількість дітей на 1  педагогічну ставку</t>
  </si>
  <si>
    <t>питома вага дітей, охоплених дошкільною освітою у загальній кількості дітей дошкільного віку</t>
  </si>
  <si>
    <t>C106:BQ106</t>
  </si>
  <si>
    <t>Відсоток охоплення дітей з особливими освітніми потребами дошкільною освітою.</t>
  </si>
  <si>
    <t>Пояснення щодо причин розбіжностей між фактичними та затвердженими результативними показниками: Збільшення за рахунок збільшення дітей з особливими потребами</t>
  </si>
  <si>
    <t>питома вага дівчаток до загальної кількості вихованців</t>
  </si>
  <si>
    <t>Пояснення щодо причин розбіжностей між фактичними та затвердженими результативними показниками: збільшення дівчаток до загальної кількості вихованців</t>
  </si>
  <si>
    <t>питома вага вихованців сільських територій до загальної кількості вихованців дошкільних закладів</t>
  </si>
  <si>
    <t>C112:BQ112</t>
  </si>
  <si>
    <t>Пояснення щодо причин розбіжностей між фактичними та затвердженими результативними показниками: Зменшення дітей сільських територій</t>
  </si>
  <si>
    <t>C113:BQ113</t>
  </si>
  <si>
    <t>кількість дошкільних закладів, в яких відшкодовується проїзд педагогічним працівникам</t>
  </si>
  <si>
    <t>кількість педагогічних працівників, що отримують відшкодування</t>
  </si>
  <si>
    <t>відсоток відшкодування плати за проїзд педагогічним працівникам</t>
  </si>
  <si>
    <t>кількість дошкільних закладів в яких  планується облаштування укриттів</t>
  </si>
  <si>
    <t>Пояснення щодо причин розбіжностей між фактичними та затвердженими результативними показниками: Збільшененя за рахунок збільшення кількості дитячих закладів де проводилися роботи по облаштуванню укриттів</t>
  </si>
  <si>
    <t>Відсоток завершення  облаштування укриттіів.</t>
  </si>
  <si>
    <t>C126:BQ126</t>
  </si>
  <si>
    <t>обсяг видатків для придбання пральної машини Samsyng</t>
  </si>
  <si>
    <t>Пояснення щодо причин розбіжностей між фактичними та затвердженими результативними показниками: Економія за рахунок зменшення вартості пральної машини Samsung</t>
  </si>
  <si>
    <t>кількість закладів для придбання пральної машини</t>
  </si>
  <si>
    <t>середня вартість однієї пральної машини</t>
  </si>
  <si>
    <t>C134:BQ134</t>
  </si>
  <si>
    <t>Пояснення щодо причин розбіжностей між фактичними та затвердженими результативними показниками: Економія  за рахунок зменшення вартості пральної машини Samsung</t>
  </si>
  <si>
    <t>рівень забезпеченості закладів пральними машинами</t>
  </si>
  <si>
    <t>C137:BQ137</t>
  </si>
  <si>
    <t>обсяг кошторисних видатків для придбання шафи жарочної електричної ШЖЕ-2</t>
  </si>
  <si>
    <t>кількість закладів для придбання жарочної шафи</t>
  </si>
  <si>
    <t>середня вартість однієї жарочної шафи</t>
  </si>
  <si>
    <t>рівень забезпеченості закладів жарочними шафами</t>
  </si>
  <si>
    <t>C146:BQ146</t>
  </si>
  <si>
    <t>обсяг видатків на "Капітальний ремонт (приміщення групи "Курчатко") (частини приміщення) будівлі дитячого садка з влаштуванням ганку Роменського закладу дошкільної освіти (ясла-садок) №3"Оленка" Роменської міської ради Сумської області за адресою: 5-й провулок Рятувальників, 3А, м.Ромни, Сумська область</t>
  </si>
  <si>
    <t>кількість виготовлених ПКД по капітальному ремонту (приміщення групи "Курчатко") (частини приміщення) будівлі дитячого садка з влаштуванням ганку Роменського закладу дошкільної освіти (ясла-садок) №3 "Оленка" Роменської міської ради Сумської області за адресою:5-й провулок Рятувальників, 3А, м.Ромни,Сумська область"</t>
  </si>
  <si>
    <t>середня вартість виготовленого 1 ПКД по "Капітальному ремонту (приміщення групи "Курчатко) (ясла-садок) №3"Оленка" Роменської міської ради Сумської області за адресою: 5-й провулок Рятувальників, 3А, м.Ромни, Сумська область"</t>
  </si>
  <si>
    <t>рівень готовності ПКД по капітальному ремонту  (приміщення групи "Курчатко") (частини приміщення) будівлі дитячого садка з влаштуванням ганку Роменського закладу дошкільної освіти (ясла-садок) №3"Оленка" Роменської міської ради Сумської області за адресою: 5-й провулок Рятувальників, 3А, м.Ромни, Сумська область</t>
  </si>
  <si>
    <t>Забезпечення надання підтримки дітям з особливими потребами.</t>
  </si>
  <si>
    <t>C167:BQ167</t>
  </si>
  <si>
    <t>Пояснення щодо збільшення (зменшення) обсягів проведених видатків (наданих кредитів) порівняно із аналогічними показниками попереднього року: відсутній показник у 2025 році</t>
  </si>
  <si>
    <t>Придбання твердопаливного котла для опалення приміщення Бобрицького ЗДО (ясла-садок) "Ялинка".</t>
  </si>
  <si>
    <t>C169:BQ169</t>
  </si>
  <si>
    <t>C171:BQ171</t>
  </si>
  <si>
    <t>Пояснення щодо збільшення (зменшення) обсягів проведених видатків (наданих кредитів) порівняно із аналогічними показниками попереднього року: по загальному фонду збільшення витрат у 2025 році по заробітній платі з нарахуванням 193 099 грн; придбання 94 058 грн; харчування 1 062 016 грн за рахунок збільшення дітоднів; послуг 657 729 грн; енергоносіїв 1 104 670 грн збільшення вартості електроенергії протягом року; відрядні -4 440 грн; навчання -3 255 грн; відшкодування проїзду -24 509грн; по спеціальному фонду збільшення благодійної допомоги та витрат на харчування</t>
  </si>
  <si>
    <t>Забезпечити відшкодування проїзду до місця роботи та у зворотному напрямку педагогічним працівникам, які працюють у дошкільних навчальних закладах  у населених пунктах сільської місцевості, але проживають в інших населених пунктах.</t>
  </si>
  <si>
    <t>C173:BQ173</t>
  </si>
  <si>
    <t>Пояснення щодо збільшення (зменшення) обсягів проведених видатків (наданих кредитів) порівняно із аналогічними показниками попереднього року: зменшення відшкодування за проїзд до місця роботи та у зворотному напрямку педагогічних працівників у 2025 році які працюють за межами міста, пов'язано з лікарняними та проїздом у шкільному автобусі</t>
  </si>
  <si>
    <t>Облаштування укриттів у закладах дошкільної освіти відділу освіти Роменської міської ради.</t>
  </si>
  <si>
    <t>C175:BQ175</t>
  </si>
  <si>
    <t>Пояснення щодо збільшення (зменшення) обсягів проведених видатків (наданих кредитів) порівняно із аналогічними показниками попереднього року: збільшення кількості проведених робіт по облаштуванню укриттів у 2025 році</t>
  </si>
  <si>
    <t>Придбання бензинного герератора для ДНЗ№3 "Оленка"</t>
  </si>
  <si>
    <t>1.7</t>
  </si>
  <si>
    <t>C177:BQ177</t>
  </si>
  <si>
    <t>1.8</t>
  </si>
  <si>
    <t>1.9</t>
  </si>
  <si>
    <t>C182:BQ182</t>
  </si>
  <si>
    <t>кількість дошкільних закладів, яким планується придбати твердопаливні котли</t>
  </si>
  <si>
    <t>C185:BQ185</t>
  </si>
  <si>
    <t>Пояснення щодо причин розбіжностей між фактичними та затвердженими результативними показниками: відсутній показник у 2025 році</t>
  </si>
  <si>
    <t>кількість придбаних твердопаливних котлів</t>
  </si>
  <si>
    <t>C188:BQ188</t>
  </si>
  <si>
    <t>середні витрати на один твердопаливний котел</t>
  </si>
  <si>
    <t>C191:BQ191</t>
  </si>
  <si>
    <t>рівень забезпеченості закладів дошкільної освіти твердопаливними котлами</t>
  </si>
  <si>
    <t>C194:BQ194</t>
  </si>
  <si>
    <t>C195:BQ195</t>
  </si>
  <si>
    <t>C199:BQ199</t>
  </si>
  <si>
    <t>Пояснення щодо причин розбіжностей між фактичними та затвердженими результативними показниками: збільшення закладів які відвідують діти з особливими потребами</t>
  </si>
  <si>
    <t>C201:BQ201</t>
  </si>
  <si>
    <t>Пояснення щодо причин розбіжностей між фактичними та затвердженими результативними показниками: зменшення кількості груп</t>
  </si>
  <si>
    <t>C203:BQ203</t>
  </si>
  <si>
    <t>Пояснення щодо причин розбіжностей між фактичними та затвердженими результативними показниками: зменшення за рахунок вакансій 1 ст.вихователя, 2 ст.муз.керівника, 1,25 ст.інструктора фізичної культури, 1,5 ст. психолога, 1 ст.асистента вчителя,0,5 ст.медсестри,0,5ст.канстелянши,2ст.логопеда,1ст.завідувача,0,5ст.сторожа,0,5 ст.вихователя-методиста</t>
  </si>
  <si>
    <t>C205:BQ205</t>
  </si>
  <si>
    <t>Пояснення щодо причин розбіжностей між фактичними та затвердженими результативними показниками: вакансія 1ст.вихователя, 2ст.муз.керівників,1 ст. асистента вчителя</t>
  </si>
  <si>
    <t>C208:BQ208</t>
  </si>
  <si>
    <t>Пояснення щодо причин розбіжностей між фактичними та затвердженими результативними показниками: вакансія 0,5ст. Медсестри</t>
  </si>
  <si>
    <t>C210:BQ210</t>
  </si>
  <si>
    <t>Пояснення щодо причин розбіжностей між фактичними та затвердженими результативними показниками: вакансія 0,5 ст.кастелянші, 0,5 ст. сторожа</t>
  </si>
  <si>
    <t>C214:BQ214</t>
  </si>
  <si>
    <t>Пояснення щодо причин розбіжностей між фактичними та затвердженими результативними показниками: збільшилася кількість дітей, які відвідують дошкільні заклади</t>
  </si>
  <si>
    <t>кількість дітей від 0 до 6 років</t>
  </si>
  <si>
    <t>C216:BQ216</t>
  </si>
  <si>
    <t>C218:BQ218</t>
  </si>
  <si>
    <t>Пояснення щодо причин розбіжностей між фактичними та затвердженими результативними показниками: збільшилася кількість дівчаток</t>
  </si>
  <si>
    <t>C220:BQ220</t>
  </si>
  <si>
    <t>Пояснення щодо причин розбіжностей між фактичними та затвердженими результативними показниками: збільшилася кількість хлопчиків</t>
  </si>
  <si>
    <t>C222:BQ222</t>
  </si>
  <si>
    <t>Пояснення щодо причин розбіжностей між фактичними та затвердженими результативними показниками: збільшилася кількість дітей з особливими потребами, які відвідують дошкільні заклади</t>
  </si>
  <si>
    <t>C225:BQ225</t>
  </si>
  <si>
    <t>Пояснення щодо причин розбіжностей між фактичними та затвердженими результативними показниками: збільшення кількості дітоднів</t>
  </si>
  <si>
    <t>C227:BQ227</t>
  </si>
  <si>
    <t>Пояснення щодо причин розбіжностей між фактичними та затвердженими результативними показниками: по загальному фонду зменшення за рахунок збільшення кількості дітей, які відвідують дошкільні заклади, по спеціальному фонду за рахунок збільшення надходження благодійної допомоги</t>
  </si>
  <si>
    <t>середні витрати на 1 педагогічного працівника</t>
  </si>
  <si>
    <t>C229:BQ229</t>
  </si>
  <si>
    <t>C231:BQ231</t>
  </si>
  <si>
    <t>Пояснення щодо причин розбіжностей між фактичними та затвердженими результативними показниками: збільшення наповнювальність груп за рахунок зменшення кількості груп</t>
  </si>
  <si>
    <t>C233:BQ233</t>
  </si>
  <si>
    <t>Пояснення щодо причин розбіжностей між фактичними та затвердженими результативними показниками: збільшення кількості дітей, які відвідують дошкільні заклади</t>
  </si>
  <si>
    <t>C237:BQ237</t>
  </si>
  <si>
    <t>Пояснення щодо причин розбіжностей між фактичними та затвердженими результативними показниками: збільшення кількості дітей з особливими потребами</t>
  </si>
  <si>
    <t>C240:BQ240</t>
  </si>
  <si>
    <t>C243:BQ243</t>
  </si>
  <si>
    <t>Пояснення щодо причин розбіжностей між фактичними та затвердженими результативними показниками: збільшилася кількість дошкільних закладів в яких відшкодовується проїзд до роботи та у зворотному напрямі педагогічним працівникам, які працюють за межами міста</t>
  </si>
  <si>
    <t>C246:BQ246</t>
  </si>
  <si>
    <t>Пояснення щодо причин розбіжностей між фактичними та затвердженими результативними показниками: збільшилася кількість педагогічних працівників, яким відшкодовується проїзд</t>
  </si>
  <si>
    <t>C249:BQ249</t>
  </si>
  <si>
    <t>кількість дошкільних закладів, в яких планується облаштування укриттів</t>
  </si>
  <si>
    <t>C252:BQ252</t>
  </si>
  <si>
    <t>Пояснення щодо причин розбіжностей між фактичними та затвердженими результативними показниками: відсутній показник у 202 році</t>
  </si>
  <si>
    <t>C256:BQ256</t>
  </si>
  <si>
    <t>Кількість дошкільних закладів, яким планується придбати бензиновий генератор</t>
  </si>
  <si>
    <t>C259:BQ259</t>
  </si>
  <si>
    <t>кількість придбаних бензинових генераторів</t>
  </si>
  <si>
    <t>C262:BQ262</t>
  </si>
  <si>
    <t>середні витрати на один бензиновий генератор</t>
  </si>
  <si>
    <t>C265:BQ265</t>
  </si>
  <si>
    <t>рівень забезпеченості закладів дошкільної освіти бензиновими генераторами</t>
  </si>
  <si>
    <t>C268:BQ268</t>
  </si>
  <si>
    <t>C269:BQ269</t>
  </si>
  <si>
    <t>C278:BQ278</t>
  </si>
  <si>
    <t>C288:BQ288</t>
  </si>
  <si>
    <t>Надання дошкільної освіти дошкільними навчальними закладами</t>
  </si>
  <si>
    <t>0611010</t>
  </si>
  <si>
    <t>Надання дошкільної освіти</t>
  </si>
  <si>
    <t>1010</t>
  </si>
  <si>
    <t>0910</t>
  </si>
  <si>
    <t xml:space="preserve">    'Пояснення причин наявності залишку надходжень спеціального фонду, в т. ч. власних надходжень бюджетних установ та інших надходжень, на початок року: -</t>
  </si>
  <si>
    <t xml:space="preserve">    'Пояснення причин відхилення фактичних обсягів надходжень від планових: -Надходження благодійної допомоги</t>
  </si>
  <si>
    <t xml:space="preserve">    'Пояснення причин наявності залишку надходжень спеціального фонду, в т. ч. власних надходжень бюджетних установ та інших надходжень, на кінець року: -</t>
  </si>
  <si>
    <t>Наявність фінансових порушень відсутня</t>
  </si>
  <si>
    <t>Стан фінансової дисципліни задовільний, відсутня кредиторська та дебиторська заборгованість</t>
  </si>
  <si>
    <t>Програма залишається актуальною для подальшої її реалізації, заходи програми не дублювалися з заходами інших програм.</t>
  </si>
  <si>
    <t>Розрахункова ефективність програми склала 216,41 бали - висока.</t>
  </si>
  <si>
    <t>Дана програма сприяє здійсненю якісних послуг для виховання дітей в дошкільних закладах.</t>
  </si>
  <si>
    <t>Дана програма має довгостроковий термін дії.</t>
  </si>
  <si>
    <t>Фактичні результативні показники відповідають видаткам за відповідними напрямками даної програми.</t>
  </si>
  <si>
    <t>Забезпечення надання відповідних послуг денними загальноосвітніми навчальними закладами</t>
  </si>
  <si>
    <t>Пояснення щодо причин розбіжностей між фактичними та затвердженими результативними показниками: Економія по загальному фонду по заробітній платі з нарахуванням 1 798 959,76 грн за рахунок вакансі та лікарняних листів, харчування 163 521,44 за рахунок військового стану в державі, дистанційного навчання учнів, енергоносіїв 2 104 987,83 грн за рахунок температурного режиму, частого відключення світла протягом року- теплопостачання 984 678,33 грн, водопостачання 892 грн, електропостачання 844 455,19 грн, газопостачання 247 139,09 грн, інші енергоносії 27 823,32 грн, інші послуги 515 055,66 , інші статті 204 603,71 грн за рахунок обмеження руху платежів згідно постанови №590(зі змінами) від 09.06.22р. По спеціальному фонду збільшення надходжень благодійної допомоги.</t>
  </si>
  <si>
    <t>Пояснення щодо причин розбіжностей між фактичними та затвердженими результативними показниками: Економія за рахунок зменшення відшкодування за проїзд до роботи та у зворотному напрямку педагогічним працівникам, які працюють за межами міста, пов'язано з лікарняними листами та проїздом у шкільному транспорті.</t>
  </si>
  <si>
    <t>Капітальний ремонт  Роменської загальноосвітньої школи І-ІІІ ступенів №5, за адресою: вул.Прокопенка,76,м.Ромни,Сумська обл.(СПІВФІНАНСУВАННЯ)</t>
  </si>
  <si>
    <t>Пояснення щодо причин розбіжностей між фактичними та затвердженими результативними показниками: Роботи по капітальному ремонту закладу загальної середньої освіти І-ІІІ ст.№5 виконані частково, підрядною організацією "ТОВ ЕЛЕКТРОЛЕД" несвоєчасно подані  акти виконаних робіт</t>
  </si>
  <si>
    <t>Капітальний ремонт вимощення з облаштуванням окремого входу в найпростіше укриття приміщення Роменського ліцею №2 ім. А.Ф.Йоффе Роменської міської ради Сумської області за адресою: вул.Соборна. 33, м.Ромни, Сумська обл.</t>
  </si>
  <si>
    <t>Пояснення щодо причин розбіжностей між фактичними та затвердженими результативними показниками: Економія за рахунок  зменшення  вартості робіт по ремонту вимощення з облаштуванням окремого входу в найпростіше укриття ліцею №2 ім.А.Ф.Йоффе згідно проведених тендерних процедур.</t>
  </si>
  <si>
    <t>Капітальний ремонт приміщення харчоблоку Роменської міської ради Сумської області за адресою: вул.Горького, 234, м.Ромни, Сумська обд.(виготовлення ПКД)</t>
  </si>
  <si>
    <t>C40:BQ40</t>
  </si>
  <si>
    <t>Пояснення щодо причин розбіжностей між фактичними та затвердженими результативними показниками: Економія за рахунок зменшення вартості робіт по виготовленню ПКД по капітальному ремонту приміщення харчоблока загальноосвітньої школи І-ІІІ ст. 11.</t>
  </si>
  <si>
    <t>Облаштування укриттів у закладах загальної середньої освіти відділу освіти Роменської міської ради</t>
  </si>
  <si>
    <t>C42:BQ42</t>
  </si>
  <si>
    <t>Пояснення щодо причин розбіжностей між фактичними та затвердженими результативними показниками: Економія за рахунок зменшення вартості робіт по облаштуванню укриттів.</t>
  </si>
  <si>
    <t>Капітальний ремонт системи електромереж Роменської загальноосвітньої школи І-ІІІ ступенів №7 Роменської міської ради Сумської області на виконання заходів з енергозбереження шляхом встановлення сонячної електростанції за адресою: вул.Полтавська, 32 м.Ромни Сумська область.(співфінансування)</t>
  </si>
  <si>
    <t>C44:BQ44</t>
  </si>
  <si>
    <t>Пояснення щодо причин розбіжностей між фактичними та затвердженими результативними показниками: Не проводилися роботи по капітальному ремонту системи електромереж загальноосвітньої школи І-ІІІ ст. №7, оскільки відбулася реєстрація Повідомлення про початок виконання будіельних робіт, яке зареєстровано 31.12.2025р.</t>
  </si>
  <si>
    <t>Придбання твердопаливного котла "Реtra 300-PLUS" для Миколаївського закладу загальної середньої освіти І-ІІІступенів Ромпнської міської ради в Суській області</t>
  </si>
  <si>
    <t>C46:BQ46</t>
  </si>
  <si>
    <t>Пояснення щодо причин розбіжностей між фактичними та затвердженими результативними показниками: Економія за рахунок зменшення вартості твердопаливного котла для Миколаївського закладу загальної середньої освіти.</t>
  </si>
  <si>
    <t>Капітальний ремонт вхідної групи з облаштуванням засобів для МГН будівлі Роменської загальноосвітньої школи І-ІІІ ступенів №10 Роменської міської ради Сумської області за адресою: вул.Конотопська, 50, м.Ромни, Сумська область (виготовлення ПКД з експертизою)</t>
  </si>
  <si>
    <t>1.10</t>
  </si>
  <si>
    <t>Капітальний ремонт системи електромереж Роменської загальноосвітньої школи І-ІІІ ступенів №7 Роменської міської ради Сумської області на виконання заходів з енергозбереження шляхом встановлення сонячної електростанції за адресою: вул. Полтавська, 32 , м.Ромни, Сумська область (виготовлення ПКД з експертизою)</t>
  </si>
  <si>
    <t>1.11</t>
  </si>
  <si>
    <t>Капітальний ремонт Роменської загальноосвітньої школи І-ІІІ ступенів №5 Роменської міської ради Сумсько_x000D_
 області за адресю:вул.Соборна,33 м. Ромни,Сумська обл." (коригування ПКД)</t>
  </si>
  <si>
    <t>1.12</t>
  </si>
  <si>
    <t>C50:BQ50</t>
  </si>
  <si>
    <t>Пояснення щодо причин розбіжностей між фактичними та затвердженими результативними показниками: Незавершені роботи по корегуванню ПКД по капітальному ремонту закладу загальної середньої освіти  І-ІІІ ст.№ 5.</t>
  </si>
  <si>
    <t>кількість навчальних закладів</t>
  </si>
  <si>
    <t>середньорічна кількість класів</t>
  </si>
  <si>
    <t>кількість загальноосвітніх навчальних закладів з учнями з особливими потребами</t>
  </si>
  <si>
    <t xml:space="preserve"> усього середньорічна кількість ставок(штатних одиниць), у тому числі</t>
  </si>
  <si>
    <t>C87:BQ87</t>
  </si>
  <si>
    <t>Пояснення щодо причин розбіжностей між фактичними та затвердженими результативними показниками: Зменшення за рахунок 0,5 ст. медсестри, 9,75 ст. гардеробщиків, 3,89 ст. сезонних працівників</t>
  </si>
  <si>
    <t xml:space="preserve"> педагогічних працівників</t>
  </si>
  <si>
    <t>спеціалістів</t>
  </si>
  <si>
    <t>Пояснення щодо причин розбіжностей між фактичними та затвердженими результативними показниками: Зменшення за рахунок вакансії 0,5 ст.медсестри</t>
  </si>
  <si>
    <t>Пояснення щодо причин розбіжностей між фактичними та затвердженими результативними показниками: Зменшення за рахунок вакансії  9,75 ст. гардеробщиків та 3,89 ст. сезонних працівників</t>
  </si>
  <si>
    <t>із загальної кількості закладів школи-дитячі садки</t>
  </si>
  <si>
    <t>кількість груп у школах-дитячих садказ</t>
  </si>
  <si>
    <t>частка жінок серед штатних працівників</t>
  </si>
  <si>
    <t>C96:BQ96</t>
  </si>
  <si>
    <t>Пояснення щодо причин розбіжностей між фактичними та затвердженими результативними показниками: Збільшення за рахунок незаповнених вакансій</t>
  </si>
  <si>
    <t>середньорічна  кількість учнів, у тому числі</t>
  </si>
  <si>
    <t xml:space="preserve"> дівчат</t>
  </si>
  <si>
    <t>хлопців</t>
  </si>
  <si>
    <t>середня кількість вихованців у групах шкіл-дитячих садках</t>
  </si>
  <si>
    <t>середньорічна кількість учнів з особливими потребами</t>
  </si>
  <si>
    <t>C103:BQ103</t>
  </si>
  <si>
    <t>Пояснення щодо причин розбіжностей між фактичними та затвердженими результативними показниками: Збільшення учнів з особливими потребами</t>
  </si>
  <si>
    <t>кількість випускників (базова середня освіта)</t>
  </si>
  <si>
    <t>кількість випускників ( середня освіта)</t>
  </si>
  <si>
    <t>середня кількість учнів у загальноосвітніх школах сільських територій</t>
  </si>
  <si>
    <t>C107:BQ107</t>
  </si>
  <si>
    <t>Пояснення щодо причин розбіжностей між фактичними та затвердженими результативними показниками: Зменшення кількості учнів</t>
  </si>
  <si>
    <t>середня кількість учнів, які віввідують басейн, в тому числі:</t>
  </si>
  <si>
    <t>дівчаток</t>
  </si>
  <si>
    <t>хлопчиків</t>
  </si>
  <si>
    <t>дітодні відвідування</t>
  </si>
  <si>
    <t>Пояснення щодо причин розбіжностей між фактичними та затвердженими результативними показниками: Збільшення дітоднів за рахунок переведення на очну форму навчання.</t>
  </si>
  <si>
    <t>середні видатки на 1 учня</t>
  </si>
  <si>
    <t>C115:BQ115</t>
  </si>
  <si>
    <t>Пояснення щодо причин розбіжностей між фактичними та затвердженими результативними показниками: Зменшення по загальному фонду за рахунок економії по заробітній платі з нарахуванням 1 798 959,76 грн за рахунок вакансій та лікарняних, харчування 163 521,44 грн-дистанційне навчання учнів, енергоносіїв за рахунок температурного режиму та відключення світла протчгом року,  інших послуг 515 055,66 грн, інші статті 204 603,71 грн за рахунок обмеження руху платежів згідно постанови 590 (зі змінами) від 09 09 22р. По спеціальному фонду збільшення за рахунок надходження благодійної допомоги.</t>
  </si>
  <si>
    <t>кількість учнів на 1 педагогічну ставку</t>
  </si>
  <si>
    <t>середня наповнювальність класів учнями</t>
  </si>
  <si>
    <t>кількість абонементів відвідування басейну</t>
  </si>
  <si>
    <t>C119:BQ119</t>
  </si>
  <si>
    <t>Пояснення щодо причин розбіжностей між фактичними та затвердженими результативними показниками: Зменшення за рахунок зменшення відвідування учнями басейну.</t>
  </si>
  <si>
    <t>питома вага учнів, які продовжують навчання у закладі після отримання базової середньої освіти</t>
  </si>
  <si>
    <t>C122:BQ122</t>
  </si>
  <si>
    <t>Пояснення щодо причин розбіжностей між фактичними та затвердженими результативними показниками: Збільшення учнів, які продовжили навчання в загальноосвітніх закладах</t>
  </si>
  <si>
    <t>питома вага дівчат до загальної кількості учнів</t>
  </si>
  <si>
    <t>питома вага учнів, які відвідують басейн до загальної кількості учнів</t>
  </si>
  <si>
    <t>питома вага учнів сільських територій до загальної кількості учнів</t>
  </si>
  <si>
    <t>Пояснення щодо причин розбіжностей між фактичними та затвердженими результативними показниками: Зменшення учнів сільських територій</t>
  </si>
  <si>
    <t>кількість загальноосвітніх навчальних закладів, в яких педагогічним працівникам відшкодовується за проїзд</t>
  </si>
  <si>
    <t>кількість педагогічних працівників, що отримують відшкодування за проїзд</t>
  </si>
  <si>
    <t>обсяг видатків для капітального ремонту Роменської загальноосвітньої школи І-ІІІ ст.№5 (співфінансування)</t>
  </si>
  <si>
    <t>Пояснення щодо причин розбіжностей між фактичними та затвердженими результативними показниками: Роботи  по капітальному ремонту закладу загальної середньої освіти І-ІІІ ст.№5 виконані частково, підрядною організацією "ТОВ ЕЛЕКТРОЛЕД" несвоєчасно подані для оплати акти виконаних робіт.</t>
  </si>
  <si>
    <t>площа по капітальному ремонту Роменської загальноосвітньої школи І-ІІІст.№5</t>
  </si>
  <si>
    <t>C140:BQ140</t>
  </si>
  <si>
    <t>Пояснення щодо причин розбіжностей між фактичними та затвердженими результативними показниками: Роботи по  капітальному ремонту закладу загальної середньої освіти І-ІВІІ ст. №5 виконані частково, підрядною організацією "ТОВ ЕЛЕКТРОЛЕД" несвоєчасно подані для оплати акти виконаних робіт.</t>
  </si>
  <si>
    <t>середня вартість 1 кв.м по капітальному ремонту загальноосвітньої школи І-ІІІ ст №5</t>
  </si>
  <si>
    <t>C143:BQ143</t>
  </si>
  <si>
    <t>Пояснення щодо причин розбіжностей між фактичними та затвердженими результативними показниками: Зменшення - несвоєчасне подання підрядною організацією  ТОВ ЕЛЕКТРОЛЕД актів виконаних робіт для оплати по капітальному ремонту закладу загальної середньої освіти  І-ІІІ ст.№5</t>
  </si>
  <si>
    <t>рівень готовності капітального ремонту Роменської загальноосвітньої школи І-ІІІ ст.№5</t>
  </si>
  <si>
    <t>Пояснення щодо причин розбіжностей між фактичними та затвердженими результативними показниками: Роботи  по капітальному ремонту закладу загальної середньої освіти І-ІІІ ст.№5 виконані частково, підрядною організацією "ТОВ ЕЛЕКТРОЛЕД" несвоєчасно подані акти виконаних робітдля проведення оплати.</t>
  </si>
  <si>
    <t>C147:BQ147</t>
  </si>
  <si>
    <t>обсяг видатків для капітального ремонту вимощення з облаштуванням окремого входу для маломобільних груп населення в найпростіше укриття Роменського ліцею№2 ім.А.Ф.Йоффе Роменської міської ради</t>
  </si>
  <si>
    <t>C150:BQ150</t>
  </si>
  <si>
    <t>Пояснення щодо причин розбіжностей між фактичними та затвердженими результативними показниками: Економія  за рахунок зменшення вартості робіт по ремонту вимощення з облаштуванням окремого входу в найпростіше укриття ліцею №2 ім. А.Ф.Йоффе відповідно до проведених тендерних процедур.</t>
  </si>
  <si>
    <t>площа капітального ремонту  вимощення з облаштуванням окремого входу в найпростіше укриття приміщення Роменського ліцею №2 ім.А.Ф.Йоффе</t>
  </si>
  <si>
    <t>середня вартість 1 кв.м капітального ремонту вимощення з облаштуванням окремого входу в найпростіше уктирря Роменського ліцею №2 ім. А.Ф.Йофіе</t>
  </si>
  <si>
    <t>C155:BQ155</t>
  </si>
  <si>
    <t>Пояснення щодо причин розбіжностей між фактичними та затвердженими результативними показниками: Економія  за рахунок зменшення вартості виконаних робіт по капітальному ремонту вимощення з облаштуванням окремого входу в найпростіше укриття ліцею №2 ім. А.Ф.Йоффе</t>
  </si>
  <si>
    <t>рівень готовності капітального ремонту вимощення з облаштуванням окремого входу в найпростіше укриття приміщення Роменського ліцею №2 ім.А.Ф.Йоффе</t>
  </si>
  <si>
    <t>C158:BQ158</t>
  </si>
  <si>
    <t>обсяг видатків для капітального ремонту приміщення харчоблоку Роменської загальноосвітньої школи І-ІІІ ст.№11</t>
  </si>
  <si>
    <t>C161:BQ161</t>
  </si>
  <si>
    <t>Пояснення щодо причин розбіжностей між фактичними та затвердженими результативними показниками: Економія  за рахунок зменшення вартості робіт по виготовленню ПКД по ремонту приміщення харчоблока закладу загальної середньої освіти І-ІІІ ст.№ 11.</t>
  </si>
  <si>
    <t>кількість корегованих ПКД по капітальному ремонту приміщення харчоблоку загальноосвітньої школи І-ІІІ ст.№11</t>
  </si>
  <si>
    <t>середня вартість коригованого ПКД по капітальному ремонту приміщення харчоблоку загальноосвітньої школи І-ІІІ ст.№11</t>
  </si>
  <si>
    <t>C166:BQ166</t>
  </si>
  <si>
    <t>Пояснення щодо причин розбіжностей між фактичними та затвердженими результативними показниками: Економія за рахунок зменшення вартості робіт по виготовленню ПКД по капітальному ремонту приміщення харчоблоку закладу загальної середньої освіти І-ІІІ ст.№ 11.</t>
  </si>
  <si>
    <t>рівень готовності коригованого ПКД по капітальному ремонту приміщення харчоблоку загальноосвітньої школи І-ІІІ ст.№11</t>
  </si>
  <si>
    <t>кількість навчальних закладів, в яких планується облаштування укриттів</t>
  </si>
  <si>
    <t>відсоток облаштованих укриттів</t>
  </si>
  <si>
    <t>C174:BQ174</t>
  </si>
  <si>
    <t>кількість видатків для капітального ремонту електромереж Роменської загальноосвітньої школи І-ІІІ ст.№7 (співфінансування)</t>
  </si>
  <si>
    <t>Пояснення щодо причин розбіжностей між фактичними та затвердженими результативними показниками: Не проводилися роботи по капітальному ремонту системи електромереж закладу загальної середньої освіти І-ІІІ ст. №7, відбулася реєстрація Повідомлення про початок виконання будівельних робіт, яке зареєстровано 31.12.2025 р.</t>
  </si>
  <si>
    <t xml:space="preserve"> площа капітального ремонту  системи електромереж  з встановленням сонячної електростанції Роменської загальноосвітньої школи І-ІІІ ст.№7 (співфінансування)</t>
  </si>
  <si>
    <t>C180:BQ180</t>
  </si>
  <si>
    <t>Пояснення щодо причин розбіжностей між фактичними та затвердженими результативними показниками: Не проводилися роботи по  капітальний ремонт системи електромереж закладу загальної середньої освіти І-ІІІ ст.№7, відбулася реєстрація Повідомлення про початок виконання</t>
  </si>
  <si>
    <t>середня вартість 1 кв м капітального ремонту  системи електромереж   Роменської загальноосвітньої школи І-ІІІ ст.№7 (співфінансування)</t>
  </si>
  <si>
    <t>C183:BQ183</t>
  </si>
  <si>
    <t>Пояснення щодо причин розбіжностей між фактичними та затвердженими результативними показниками: Не проводилися роботи по капітальному ремонту системи електромереж по  закладу  загальної середньої освіти І-ІІІ ст.№ 7 - відбулася реєстрація Повідомлення про початок виконання будівельних робіт, яке зареєстровано 31.12.2025 року</t>
  </si>
  <si>
    <t>рівень готовності капітального ремонту електромереж з встановленням сонячної електростанції   по капітальному ремонту  Роменської загальноосвітньої школи І-ІІІ ст.№7 (співфінансування)</t>
  </si>
  <si>
    <t>C186:BQ186</t>
  </si>
  <si>
    <t>Пояснення щодо причин розбіжностей між фактичними та затвердженими результативними показниками: Не проводилися роботи по капітальному ремонту електромереж  закладу загальної середньої освіти І-ІІІ ст. №7 - відбулася реєстрація Повідомленнч про початок виконання будівельних робіт, яке зареєстровано 31.12.2025 р.</t>
  </si>
  <si>
    <t>C187:BQ187</t>
  </si>
  <si>
    <t>обсяг видатків для придбання твердопаливного котла "Petra 300-3M PLUS" для Миколаївського закладу загальної середньої освіти І-ІІІ ступенів Роменської міської ради в Сумській області</t>
  </si>
  <si>
    <t>C190:BQ190</t>
  </si>
  <si>
    <t>Пояснення щодо причин розбіжностей між фактичними та затвердженими результативними показниками: Економія  за рахунок зменшення вартості твердопаливного котла для Миколаївського закладу загальної середньої освіти.</t>
  </si>
  <si>
    <t>кількість придбаних твердопаливних котлів "Petra 300-3M PLUS" для Миколаївського закладу загальної середньої освіти І-ІІІ ступенів Роменської міської ради в Сумській області</t>
  </si>
  <si>
    <t>середня вартість 1 твердопаливного котла  для Миколаївського закладу загальної середньої освіти І-ІІІ ступенів Роменської міської ради в Сумсій області</t>
  </si>
  <si>
    <t>рівень забезпеченості закладів загальної середньої освіти твердопаливними котлами</t>
  </si>
  <si>
    <t>C198:BQ198</t>
  </si>
  <si>
    <t>обсяг видатків для "Капітального ремонту вхідної групи з облаштуванням засобів для МГН будівлі Роменської загальноосвітної школи І-ІІІ ступенів №10 Роменської міської ради Сумської області за адресою: вул.Конотопська, 50, м.Ромни Сумська область (виготовлення ПКД)</t>
  </si>
  <si>
    <t>кількість виготовлених ПКД по "Капітальному ремонту вхідної групи з облаштуванням засобів для МГН будівлі Роменської загальноосвітньої школи І-ІІІ ступенів №10 Роменської міської ради Сумської області за адресою: вул.Конотопська,50, м.Ромни Сумська область"</t>
  </si>
  <si>
    <t>середня вартість 1 ПКД по "Капітальному ремонту вхідної групи з облаштуванням засобів для МГН будівлі Роменської загальноосвітньої школи І-ІІІ ступенів №10 Роменської міської ради Сумської області за адресою: вул.Конотопська,50, м.Ромни Сумська область</t>
  </si>
  <si>
    <t>рівень готовності  ПКД по "Капітальномк ремонту вхідної групи з облаштуванням засобів для ЬГН будівлі Роменської загальноосвітньої школи І-ІІІ ступенів №10 Роменської міської ради Сумської області за адресою: вул.Конотопська,50, м.Ромни Сумська область."</t>
  </si>
  <si>
    <t>C207:BQ207</t>
  </si>
  <si>
    <t>кількість видатків для капітального ремонту електромереж Роменської загальноосвітньої школи І-ІІІ ступенів №7 (виготовлення ПКД з експертизою)</t>
  </si>
  <si>
    <t>обсяг видатків на корегування ПКД по "Капітальному ремонту Роменської загальноосвітньої школи І-ІІІ ступенів №5 Роменської міської ради Сумської області за адресою:вул.Прокопенка, 76 м.Ромни, Сумська обл</t>
  </si>
  <si>
    <t>C211:BQ211</t>
  </si>
  <si>
    <t>Пояснення щодо причин розбіжностей між фактичними та затвердженими результативними показниками: Незавершені роботи по корегуванню  ПКД капітального ремонту закладу загальної середньої освіти І-ІІІ ст.№ 5.</t>
  </si>
  <si>
    <t>кількість виготовлених ПКД з експертизою по капітальному ремонту електромереж Роменської загальноосвітньої школи І-ІІІ ступенів №7</t>
  </si>
  <si>
    <t>середня вартість виготовленого ПКД з експертизою по капітальному ремлнту електромереж Роменської загальноосвітньої школи І-ІІІ ступенів №7</t>
  </si>
  <si>
    <t>рівень готовності виготовленого ПКД з експертизою по капітальному ремонту електромереж Роменської загальноосвітньої школи І-ІІІ ступенів №7</t>
  </si>
  <si>
    <t>кількість корегованих ПКД по капітальному ремонту загальноосвітньої школи І-ІІІ ступенів №5</t>
  </si>
  <si>
    <t>C221:BQ221</t>
  </si>
  <si>
    <t>Пояснення щодо причин розбіжностей між фактичними та затвердженими результативними показниками: Зменшення - не виготовлена ПКД по капітальному ремонту загальноосвітньої школи І-ІІІ ст. №5.</t>
  </si>
  <si>
    <t>середня вартість корегованого ПКД по капітальному ремонту загальноосвітньої школи І-ІІІ ступенів №5</t>
  </si>
  <si>
    <t>C224:BQ224</t>
  </si>
  <si>
    <t>Пояснення щодо причин розбіжностей між фактичними та затвердженими результативними показниками: Незавеншені роботи по  корегуванню  ПКД по капітальному ремонту закладу загальної середньої освіти І-ІІІ ст№  5.</t>
  </si>
  <si>
    <t>рівень готовності корегованого ПКД по "Капітальному ремонту загальноосвітньої школи І-ІІІ ступенів №5 Роменської мвської ради за адресою: вул.Прокопенка,76, м.Ромни, Сумська обл."</t>
  </si>
  <si>
    <t>Пояснення щодо причин розбіжностей між фактичними та затвердженими результативними показниками: Незавершені роботи по виговленю ПКД по капітальному ремонту  закладу  загальної середньої освіти І-ІІІ ст.№ 5.</t>
  </si>
  <si>
    <t>C242:BQ242</t>
  </si>
  <si>
    <t>Придбання ноутбуків для закладів загальної середньої освіти.</t>
  </si>
  <si>
    <t>C244:BQ244</t>
  </si>
  <si>
    <t>Пояснення щодо збільшення (зменшення) обсягів проведених видатків (наданих кредитів) порівняно із аналогічними показниками попереднього року: зменшення відшкодування за проїзд до роботи та у зворотному напрямку педагогічним працівникам, які працюють за межами міста, пов'язано з лікарняними листами та проїздом у шкільних автобусах</t>
  </si>
  <si>
    <t>C248:BQ248</t>
  </si>
  <si>
    <t>Пояснення щодо збільшення (зменшення) обсягів проведених видатків (наданих кредитів) порівняно із аналогічними показниками попереднього року: новий показник у 2025 році</t>
  </si>
  <si>
    <t>C250:BQ250</t>
  </si>
  <si>
    <t>Пояснення щодо збільшення (зменшення) обсягів проведених видатків (наданих кредитів) порівняно із аналогічними показниками попереднього року: збільшення проведених робіт по облаштування укриттів</t>
  </si>
  <si>
    <t>C255:BQ255</t>
  </si>
  <si>
    <t>C257:BQ257</t>
  </si>
  <si>
    <t>C266:BQ266</t>
  </si>
  <si>
    <t>Пояснення щодо причин розбіжностей між фактичними та затвердженими результативними показниками: зменшення кількості класів</t>
  </si>
  <si>
    <t>C274:BQ274</t>
  </si>
  <si>
    <t>Пояснення щодо причин розбіжностей між фактичними та затвердженими результативними показниками: новий показник у 2025 році</t>
  </si>
  <si>
    <t>C276:BQ276</t>
  </si>
  <si>
    <t>кількість загальноосвіітніх навчальних закладів</t>
  </si>
  <si>
    <t>C281:BQ281</t>
  </si>
  <si>
    <t>Пояснення щодо причин розбіжностей між фактичними та затвердженими результативними показниками: зменшення кількості учнів</t>
  </si>
  <si>
    <t>C283:BQ283</t>
  </si>
  <si>
    <t>Пояснення щодо причин розбіжностей між фактичними та затвердженими результативними показниками: зменшення дівчаток</t>
  </si>
  <si>
    <t>C285:BQ285</t>
  </si>
  <si>
    <t>Пояснення щодо причин розбіжностей між фактичними та затвердженими результативними показниками: зменшення хлопчиків</t>
  </si>
  <si>
    <t>Пояснення щодо причин розбіжностей між фактичними та затвердженими результативними показниками: збільшення учнів з особливими потребами</t>
  </si>
  <si>
    <t>C297:BQ297</t>
  </si>
  <si>
    <t>C299:BQ299</t>
  </si>
  <si>
    <t>Пояснення щодо причин розбіжностей між фактичними та затвердженими результативними показниками: зменшення за рахунок економії харчування 1 5127 959 грн, інших послуг 1 013 764грн</t>
  </si>
  <si>
    <t>C302:BQ302</t>
  </si>
  <si>
    <t>Пояснення щодо причин розбіжностей між фактичними та затвердженими результативними показниками: зменшення за рахунок зменшення учнів</t>
  </si>
  <si>
    <t>C306:BQ306</t>
  </si>
  <si>
    <t>Пояснення щодо причин розбіжностей між фактичними та затвердженими результативними показниками: збільшення учнів, які продовжують навчання після дев'ятого класу</t>
  </si>
  <si>
    <t>C310:BQ310</t>
  </si>
  <si>
    <t>C317:BQ317</t>
  </si>
  <si>
    <t>C326:BQ326</t>
  </si>
  <si>
    <t>C335:BQ335</t>
  </si>
  <si>
    <t>C340:BQ340</t>
  </si>
  <si>
    <t>C347:BQ347</t>
  </si>
  <si>
    <t>C356:BQ356</t>
  </si>
  <si>
    <t>C365:BQ365</t>
  </si>
  <si>
    <t>C374:BQ374</t>
  </si>
  <si>
    <t>Забезпечення надання  послуг з загальної середньої освіти в денних загальноосвітніх закладах</t>
  </si>
  <si>
    <t>0611021</t>
  </si>
  <si>
    <t>Надання загальної середньої освіти закладами загальної середньої освіти за рахунок коштів місцевого бюджету</t>
  </si>
  <si>
    <t>1021</t>
  </si>
  <si>
    <t>0921</t>
  </si>
  <si>
    <t xml:space="preserve">    'Пояснення причин відхилення фактичних обсягів надходжень від планових: збільшення за рахунок надходження благодійної допомоги, зменшення по капітальному ремонту  закладу загальної середньої освіти  І-ІІІст.№5 -  1 000 062 грн. роботи по капітальному ремлонту виконані частково, підрядною організацією "ТОВ ЕЛЕКТРОЛЕД" несвоєчасно подані акти виконаних робіт для перерахування коштів; зменшення вартості виконаних робіт по капітальному ремонту вимощення з облаштуванням окремого входу в найпростіше укриття ліцею №2 ім.А.Ф.Йоффе  2 316 708 грн; зменшення вартості робіт  по виготовленю ПКД по капітальному ремонту  приміщення харчоблока закладу загальної середньої освіти  І-ІІІст. №11  78 700 грн, зменшення вартості твердопаливного котла для Миколаївського закладу загальної середньої освіти  1 100 грн; не проводилися роботи по капітальному ремонту електромереж закладу загальної середньої освіти І-ІІІ ст.№7 - оскільки відбулася реєстрація Повідомлення про початок виконання робіт, яке зареєстроване 31.12.2025р.  5 000 000 грн; незавершені роботи по корегуванню ПКД по капітальному ремонту закладу загальної середньої освіти І-ІІІст.№5;</t>
  </si>
  <si>
    <t>Стан фінансової дисципліни задовільний, відсутні дебиторська та кредиторська заборгованості.</t>
  </si>
  <si>
    <t>Фактичні результати показників відповідають видаткам за відповідними напрямками даної програми.</t>
  </si>
  <si>
    <t>C62:BQ62</t>
  </si>
  <si>
    <t>C65:BQ65</t>
  </si>
  <si>
    <t>Пояснення щодо причин розбіжностей між фактичними та затвердженими результативними показниками: Зменшення за рахунок помилки в паспорті - навчальних закладів 23 од.(327 класів)</t>
  </si>
  <si>
    <t>усього середньорічна кількість штатних одиниць, в тому числі</t>
  </si>
  <si>
    <t>C67:BQ67</t>
  </si>
  <si>
    <t>Пояснення щодо причин розбіжностей між фактичними та затвердженими результативними показниками: Зменшення за рахунок незаповнення вакансій педагогів</t>
  </si>
  <si>
    <t>працівників віднесених до педагогів</t>
  </si>
  <si>
    <t>середньорічна кількість учнів</t>
  </si>
  <si>
    <t>в т.ч. дівчаток</t>
  </si>
  <si>
    <t>в т.ч хлопчиків</t>
  </si>
  <si>
    <t>дітоднів відвідування</t>
  </si>
  <si>
    <t>утримання 1 учня</t>
  </si>
  <si>
    <t>кількість днів відвідування</t>
  </si>
  <si>
    <t>Пояснення щодо збільшення (зменшення) обсягів проведених видатків (наданих кредитів) порівняно із аналогічними показниками попереднього року: Збільшення за рахунок підняття заробітної плати з січня 2025 року.</t>
  </si>
  <si>
    <t>C105:BQ105</t>
  </si>
  <si>
    <t>Пояснення щодо причин розбіжностей між фактичними та затвердженими результативними показниками: Зменшення дівчаток</t>
  </si>
  <si>
    <t>Пояснення щодо причин розбіжностей між фактичними та затвердженими результативними показниками: Зменшення хлопчиків</t>
  </si>
  <si>
    <t>Пояснення щодо причин розбіжностей між фактичними та затвердженими результативними показниками: Збільшення за рахунок зменшення учнів</t>
  </si>
  <si>
    <t>Пояснення щодо причин розбіжностей між фактичними та затвердженими результативними показниками: Новий показник у 2025 році</t>
  </si>
  <si>
    <t>Забезпечення надання послуг з загальної середньої освіти в денних загальноосвітніх закладах</t>
  </si>
  <si>
    <t>0611031</t>
  </si>
  <si>
    <t>Надання загальної середньої освіти закладами загальної середньої освіти за рахунок освітньої субвенції</t>
  </si>
  <si>
    <t>1031</t>
  </si>
  <si>
    <t xml:space="preserve">    'Пояснення причин відхилення фактичних обсягів надходжень від планових: -</t>
  </si>
  <si>
    <t>Фінансових порушень не встановлено</t>
  </si>
  <si>
    <t>Стан фінансової дисципліни задовільний</t>
  </si>
  <si>
    <t>Програма залишається актуальною для її подальшої рееалізації</t>
  </si>
  <si>
    <t>Розрахункова ефективність програми за 2025 рік склала 233,42 бали - висока</t>
  </si>
  <si>
    <t>Програма має довготриваний термін дії</t>
  </si>
  <si>
    <t>Забезпечення облаштування укриття у закладі позашкільної освіти відділу освіти Роменської міської ради</t>
  </si>
  <si>
    <t>Пояснення щодо причин розбіжностей між фактичними та затвердженими результативними показниками: Економія за рахунок зменшення вартості робіт по облаштуванню укриття</t>
  </si>
  <si>
    <t>Забезпечити залучення та надання належних умов виховання дітей в умовах позашкільної освіти</t>
  </si>
  <si>
    <t>Пояснення щодо причин розбіжностей між фактичними та затвердженими результативними показниками: Економія за рахунок заробітної плати з нарахуваннм 1 684 118,86 грн  за рахунок лікарняних листів та  вакансії  15,15  ст.-керівників гуртків 12,15 ст, гардеробщиків 2 ст, сторожа 0,5 ст, посади секретаря 0,5 ст, по енергоносіям  за рахунок теплового режиму,  відключення світла протягом року та відшкодування енергоносіїв орендарями  813 779,75 грн: теплопостачання 93 836,06 грн, електропостачання 655 143,27 грн, газопостачання 6 748,88 грн, інші енергоносії 58 051,48 грн, інші статті 118 989,54 грн за рахунок військового стану у державі, обмеження руху платежів відповідно постанови №590 від 09.06.22 р(зі змінами). По спеціальному фонду економія за рахунок непроведення оздлровлення учнів у позаміському таборі оздоровлення та відпочинку "Вогник".</t>
  </si>
  <si>
    <t>кількість видатків для облаштування укриття в ЦПО та РТМ</t>
  </si>
  <si>
    <t>Пояснення щодо причин розбіжностей між фактичними та затвердженими результативними показниками: Зменшення за рахунок зменшення вартості робіт по облаштуванню укриття</t>
  </si>
  <si>
    <t>відсоток закінчення облаштування укриття</t>
  </si>
  <si>
    <t>усього середньорічна кількість ставок, у тому числі:</t>
  </si>
  <si>
    <t>C75:BQ75</t>
  </si>
  <si>
    <t>Пояснення щодо причин розбіжностей між фактичними та затвердженими результативними показниками: Зменшення за рахунок вакансій керівників гуртків 12,15 ст., секрктаря 0,5 ст, гардеробщиків 2 ст, сторожа 0,5 ст.</t>
  </si>
  <si>
    <t xml:space="preserve"> адмін.персоналу,за умовами віднесені до педагогічних працівників</t>
  </si>
  <si>
    <t xml:space="preserve"> спеціалістів</t>
  </si>
  <si>
    <t>C78:BQ78</t>
  </si>
  <si>
    <t>Пояснення щодо причин розбіжностей між фактичними та затвердженими результативними показниками: Вакансія 0,5 посвди секретаря</t>
  </si>
  <si>
    <t>Пояснення щодо причин розбіжностей між фактичними та затвердженими результативними показниками: Вакантна посада 2 ст. гардеробщика, 0,5 ст. сторожа</t>
  </si>
  <si>
    <t>Пояснення щодо причин розбіжностей між фактичними та затвердженими результативними показниками: Вакансія керівників гурткі 12,15 ст.</t>
  </si>
  <si>
    <t>кількість гуртків</t>
  </si>
  <si>
    <t>частка жінок серед штатних працівників програми</t>
  </si>
  <si>
    <t>середньорічна  кількість дітей які отримують позашкільну освіту, в тому числі</t>
  </si>
  <si>
    <t>Пояснення щодо причин розбіжностей між фактичними та затвердженими результативними показниками: Збільшення за рахунок збільшення дітей, які здобувають позашкільну освіту</t>
  </si>
  <si>
    <t>дівчат</t>
  </si>
  <si>
    <t>Пояснення щодо причин розбіжностей між фактичними та затвердженими результативними показниками: Збільшення хлопчиків</t>
  </si>
  <si>
    <t>середні витрати на 1 дитину, що отримує позашкільну освіту</t>
  </si>
  <si>
    <t>C94:BQ94</t>
  </si>
  <si>
    <t>Пояснення щодо причин розбіжностей між фактичними та затвердженими результативними показниками: Зменшення за рахунок економії заробітної плати з нарахуванням 1 684 118,86 грн, енергоносіїв 813 779,75 грн за рахунок температурного режиму, відключення світла протягом року та відшкодування електроенергії орендарями, інших статей 118 989,54 грн за рахунок військового стану в державі, обмеження руху платежів відповідно постанови 590 від 09.06.22р. (зі змінами)</t>
  </si>
  <si>
    <t>відсоток дітей охоплених позашкільною освітою</t>
  </si>
  <si>
    <t>питома вага дівчат до загальної кількості учнів, які отримують позашкільну освіту</t>
  </si>
  <si>
    <t>Пояснення щодо причин розбіжностей між фактичними та затвердженими результативними показниками: Зменшення за рахунок зменшення дівчаток</t>
  </si>
  <si>
    <t>C111:BQ111</t>
  </si>
  <si>
    <t>C124:BQ124</t>
  </si>
  <si>
    <t>Пояснення щодо причин розбіжностей між фактичними та затвердженими результативними показниками: зменшення за рахунок вакансії  12,15 ст.гардеробщиків, 0,5 с.сторожа, 0,5 ст.секретаря</t>
  </si>
  <si>
    <t>Пояснення щодо причин розбіжностей між фактичними та затвердженими результативними показниками: зменшення за рахунок вакансії 12,15 ст.керівників гуртків</t>
  </si>
  <si>
    <t>Пояснення щодо причин розбіжностей між фактичними та затвердженими результативними показниками: зменшення дітей, які  відвідують позашкільну освіту</t>
  </si>
  <si>
    <t>C136:BQ136</t>
  </si>
  <si>
    <t>C141:BQ141</t>
  </si>
  <si>
    <t>C144:BQ144</t>
  </si>
  <si>
    <t>Пояснення щодо причин розбіжностей між фактичними та затвердженими результативними показниками: зменшення дітей, які відвідують позашкільну освіту</t>
  </si>
  <si>
    <t>Залучення та забезпечення надання умов виховання дітей в умовах позашкільної освіти</t>
  </si>
  <si>
    <t>0611070</t>
  </si>
  <si>
    <t>Надання позашкільної освіти закладами позашкільної освіти, заходи із позашкільної роботи з дітьми</t>
  </si>
  <si>
    <t>1070</t>
  </si>
  <si>
    <t>0960</t>
  </si>
  <si>
    <t xml:space="preserve">    'Пояснення причин відхилення фактичних обсягів надходжень від планових: -економія за рахунок непроведення оздоровлення учнів у позаміському таборі оздоровлення та відпочинку Вогник</t>
  </si>
  <si>
    <t>Стан фінансової дисципліни задовільний, кредиторська та дебиторська заборгованості відсутні.</t>
  </si>
  <si>
    <t>Програма залишається актуальною для подальшої її реалізації.</t>
  </si>
  <si>
    <t>Розрахункова ефективність програми у 2025 році склала 193,28 бали - висока.</t>
  </si>
  <si>
    <t>Дана прогама забезпечує в повному обсязі належні умови  розвитку та самореалізації учнів у позашкільній освіті.</t>
  </si>
  <si>
    <t xml:space="preserve">  Забезпечити складання і надання кошторисної,звітної,фінансової документації,фінансування установ освіти згідно з затвердженими кошторимами, ведення централізованого господарського обслуговування, надання якісних послуг іншими закладами</t>
  </si>
  <si>
    <t>Пояснення щодо причин розбіжностей між фактичними та затвердженими результативними показниками: Економія за рахунок заробітної плати з нарахуванням 750,89 грн за рахунок лікарняних листів, енергоносіїв за рахунок теплового режиму та відключення світла протягом року 19 383,37 грн- теплопостачання 11 624,64 грн, водопостачання 203,19 грн, інші енергоносії 7 554,54, інші статті 110 302,77 за рахунок військового стану в державі, обмеженість руху платежів згідно постанови №590(зі змінами) від 09.06.22р.</t>
  </si>
  <si>
    <t>Придбання ноутбуків для централізованої бухгалтерії</t>
  </si>
  <si>
    <t>Пояснення щодо причин розбіжностей між фактичними та затвердженими результативними показниками: Економія за рахунок зменшення вартості придбання ноутбуків,  відповідно до проведеної тендерної процедури.</t>
  </si>
  <si>
    <t>Придбання шкільного автобуса для підвоза дітей.</t>
  </si>
  <si>
    <t>Пояснення щодо причин розбіжностей між фактичними та затвердженими результативними показниками: Економія за рахунок зменшення вартості шкільного автобуса, відповідно до проведеної тендерної процедури.</t>
  </si>
  <si>
    <t>кількість централізованих бухгалтерій</t>
  </si>
  <si>
    <t>середньорічне число штатних одиниць</t>
  </si>
  <si>
    <t>кількість груп централізованого господарського обслуговування</t>
  </si>
  <si>
    <t>усього середньорічне число ставок (штатних одиниць)господарського обслуговування, в тому числі</t>
  </si>
  <si>
    <t>C73:BQ73</t>
  </si>
  <si>
    <t>Пояснення щодо причин розбіжностей між фактичними та затвердженими результативними показниками: Зменшення за рахунок вакансії 4 ст. спеціалістів з безпеки навколишнього середовища</t>
  </si>
  <si>
    <t>спеціалістів господарського обслуговування</t>
  </si>
  <si>
    <t>Пояснення щодо причин розбіжностей між фактичними та затвердженими результативними показниками: Зменшення за рахунок вакансії  4 ст. спеціалістів з безпеки навколишнього середовища</t>
  </si>
  <si>
    <t>робітників  господарського обслуговування</t>
  </si>
  <si>
    <t>кількість навчальних закладів МРЦ</t>
  </si>
  <si>
    <t>усього середньорічне число ставок МРЦ, в тому числі:</t>
  </si>
  <si>
    <t>педагогів</t>
  </si>
  <si>
    <t>адміністративного персоналу віднесених до педагогів</t>
  </si>
  <si>
    <t>кількість закладів,які обслуговуються групою централізованого господарства</t>
  </si>
  <si>
    <t>кількість учнів МРЦ</t>
  </si>
  <si>
    <t>отримано спеціальності оперптора комп.набора</t>
  </si>
  <si>
    <t>отримано спеціальності водій кат.В</t>
  </si>
  <si>
    <t>отримано спеціальності водій кат.С</t>
  </si>
  <si>
    <t>отримано спеціальності мол.сестра</t>
  </si>
  <si>
    <t>отримано спеціальності імідж дизайну</t>
  </si>
  <si>
    <t>отримано спеціальностей автосправа</t>
  </si>
  <si>
    <t>кількість закладів, які обслуговує ЦБ</t>
  </si>
  <si>
    <t>кількість складених звітів ЦБ</t>
  </si>
  <si>
    <t>кількість особових рахунків, які обслуговує ЦБ</t>
  </si>
  <si>
    <t>кількість установ,які обслуговує 1 працівник ЦБ</t>
  </si>
  <si>
    <t>кількість особових рахунків,які обслуговує 1 працівник ЦБ</t>
  </si>
  <si>
    <t>кількість установ,які обслуговує 1 працівник господарчої групи</t>
  </si>
  <si>
    <t>витрати на 1 учня МРЦ</t>
  </si>
  <si>
    <t>C101:BQ101</t>
  </si>
  <si>
    <t>Пояснення щодо причин розбіжностей між фактичними та затвердженими результативними показниками: Зменшення за рахунок економії заробітної плати з нарахуванням 181 169 грн за рахунок лікарняних, енергоносіїв 48 340 грн - відключення світла протягом року та інших статей 29 838 грн</t>
  </si>
  <si>
    <t>відсоток учнів-отриманої професії, в тому числі</t>
  </si>
  <si>
    <t>оператор комп.набору</t>
  </si>
  <si>
    <t>водій категорії В</t>
  </si>
  <si>
    <t xml:space="preserve"> водій кат.С</t>
  </si>
  <si>
    <t>молодша сестра</t>
  </si>
  <si>
    <t>імідіж дизайну</t>
  </si>
  <si>
    <t>автосправа</t>
  </si>
  <si>
    <t>обсяг видатків для придбання ноутбуків для централізованої бухгалтерії</t>
  </si>
  <si>
    <t>Пояснення щодо причин розбіжностей між фактичними та затвердженими результативними показниками: Економія за рахунок меншої кількості придбанних ноутбуків</t>
  </si>
  <si>
    <t>кількість придбаних ноутбуків для ЦБ</t>
  </si>
  <si>
    <t>Пояснення щодо причин розбіжностей між фактичними та затвердженими результативними показниками: Зменшення кількості придбаних ноутбуків за рахунок збільшення вартості одного ноутбука</t>
  </si>
  <si>
    <t>середні витрати на придбання 1 ноутбука ЦБ</t>
  </si>
  <si>
    <t>Пояснення щодо причин розбіжностей між фактичними та затвердженими результативними показниками: Збільшення за рахунок збільшення вартості одного ноутбука</t>
  </si>
  <si>
    <t>забезпечення працівників ЦБ ноутбуками</t>
  </si>
  <si>
    <t>Пояснення щодо причин розбіжностей між фактичними та затвердженими результативними показниками: Зменшення кількості придбаних ноутбуків</t>
  </si>
  <si>
    <t>обсяг видатків для придбання шкільного автобуса</t>
  </si>
  <si>
    <t>Пояснення щодо причин розбіжностей між фактичними та затвердженими результативними показниками: Економія  за рахунок зменшення вартості шкільного автобуса відповідно до тендерної процедури</t>
  </si>
  <si>
    <t>кількість придбаних шкільних автобусів</t>
  </si>
  <si>
    <t>середні витрати на придбання 1 шкільний автобус</t>
  </si>
  <si>
    <t>збільшення рівня  матеріально-технічної бази господарчої групи відділу освіти</t>
  </si>
  <si>
    <t>Пояснення щодо причин розбіжностей між фактичними та затвердженими результативними показниками: Зменшення за рахунок зменшення вартості шкільного автобуса</t>
  </si>
  <si>
    <t>C149:BQ149</t>
  </si>
  <si>
    <t>Пояснення щодо збільшення (зменшення) обсягів проведених видатків (наданих кредитів) порівняно із аналогічними показниками попереднього року: Зменшення  за рахунок зменшення кількості придбаних ноутбуків.</t>
  </si>
  <si>
    <t>C151:BQ151</t>
  </si>
  <si>
    <t>Пояснення щодо збільшення (зменшення) обсягів проведених видатків (наданих кредитів) порівняно із аналогічними показниками попереднього року: Новий напрямок у 2025 році.</t>
  </si>
  <si>
    <t>C153:BQ153</t>
  </si>
  <si>
    <t>Пояснення щодо причин розбіжностей між фактичними та затвердженими результативними показниками: збільшилася кількість учнів які навчаються в МРЦ</t>
  </si>
  <si>
    <t>Пояснення щодо причин розбіжностей між фактичними та затвердженими результативними показниками: менша кількість учнів які навчаються на оператора комп'ютерного набору</t>
  </si>
  <si>
    <t>отримано спеціалістів секретар керівника</t>
  </si>
  <si>
    <t>Пояснення щодо причин розбіжностей між фактичними та затвердженими результативними показниками: менше учнів які навчаються на водія категорії В</t>
  </si>
  <si>
    <t>C179:BQ179</t>
  </si>
  <si>
    <t>Пояснення щодо причин розбіжностей між фактичними та затвердженими результативними показниками: більше учнів які навчаються на водія з категорією С</t>
  </si>
  <si>
    <t>C181:BQ181</t>
  </si>
  <si>
    <t>Пояснення щодо причин розбіжностей між фактичними та затвердженими результативними показниками: зменшення кількості учнів які навчаються спеціальності молодшої медсестри</t>
  </si>
  <si>
    <t>C192:BQ192</t>
  </si>
  <si>
    <t>Пояснення щодо причин розбіжностей між фактичними та затвердженими результативними показниками: збільшення витрат за рахунок збільшення всіх статей використання</t>
  </si>
  <si>
    <t>C196:BQ196</t>
  </si>
  <si>
    <t>Пояснення щодо причин розбіжностей між фактичними та затвердженими результативними показниками: зменшення учнів які навчаються на оператора комп'ютерног набору</t>
  </si>
  <si>
    <t>секретар</t>
  </si>
  <si>
    <t>C200:BQ200</t>
  </si>
  <si>
    <t>Пояснення щодо причин розбіжностей між фактичними та затвердженими результативними показниками: зменшення учнів які навчаються на водія категорії В</t>
  </si>
  <si>
    <t>C202:BQ202</t>
  </si>
  <si>
    <t>Пояснення щодо причин розбіжностей між фактичними та затвердженими результативними показниками: збільшення учнів які навчаються на водія категорі С</t>
  </si>
  <si>
    <t>C206:BQ206</t>
  </si>
  <si>
    <t>C209:BQ209</t>
  </si>
  <si>
    <t>Пояснення щодо причин розбіжностей між фактичними та затвердженими результативними показниками: зменшення за рахунок меншої кількості витрат на придбання ноутбуків</t>
  </si>
  <si>
    <t>C212:BQ212</t>
  </si>
  <si>
    <t>Пояснення щодо причин розбіжностей між фактичними та затвердженими результативними показниками: придбано меншу кількість ноутбуків  у 2025 році</t>
  </si>
  <si>
    <t>C215:BQ215</t>
  </si>
  <si>
    <t>Пояснення щодо причин розбіжностей між фактичними та затвердженими результативними показниками: збільшення вартості одного ноутбука</t>
  </si>
  <si>
    <t>Пояснення щодо причин розбіжностей між фактичними та затвердженими результативними показниками: збільшення відсотка забезпеченості ноутбуками</t>
  </si>
  <si>
    <t>C219:BQ219</t>
  </si>
  <si>
    <t>Забезпечення реалізації інших програм та заходів у сфері освіти, фінансування закладів освіти, контроль за веденням бухгалтерського обліку та звітності, централізованого господарського обслуговування,надання якісних послуг іншими закладами освіти</t>
  </si>
  <si>
    <t>0611141</t>
  </si>
  <si>
    <t>Забезпечення діяльності інших закладів у сфері освіти</t>
  </si>
  <si>
    <t>1141</t>
  </si>
  <si>
    <t>0990</t>
  </si>
  <si>
    <t>Стан фінансової дисципліни задовільний. Кредиторська та дебиторська заборгованість відсутні.</t>
  </si>
  <si>
    <t>Програма залишається актуальною до її подальшої реалізації.</t>
  </si>
  <si>
    <t>Розрахункова ефективність програми у 2025 році склала 229,11 бали - висока.</t>
  </si>
  <si>
    <t>Дана програма корисна для забезпечення складання і надання кошторисної звітності, фінансової документації, фінансування установ відділу освіти згідно з затвердженими кошторисам, забезпечення ведення централізованого господарчого обслуговування, забезпечення надання якісних послуг МРЦ.</t>
  </si>
  <si>
    <t>Дана програма має довготривалий термін використання.</t>
  </si>
  <si>
    <t>Пояснення щодо причин розбіжностей між фактичними та затвердженими результативними показниками: Економія за рахунок неотримання допомоги 11 учнів по 1 810 грн 19 910 грн; допомоги при закінчені закладу 172 584 грн - діти продовжили навчання</t>
  </si>
  <si>
    <t>кошторис для виплати допомоги учням-сиротам при досягнені 18 років</t>
  </si>
  <si>
    <t>кошторис для виплати допомоги після закінчення загальноосвітнього закладу</t>
  </si>
  <si>
    <t>середньорічна кількість отримувачів допомоги, яким виповнилося 18 років</t>
  </si>
  <si>
    <t>C69:BQ69</t>
  </si>
  <si>
    <t>виплачено допомоги</t>
  </si>
  <si>
    <t>Пояснення щодо причин розбіжностей між фактичними та затвердженими результативними показниками: Економія за рахунок неотримання допомоги по 1 810 грн - 11 дітей-сиріт не надали документи на отримання допомоги, не отримання допомоги при закінчені навчальних закладів - 9 дітей-сиріт продовжили навчання</t>
  </si>
  <si>
    <t>середньорічна кількість отримувачів допомоги після закінчення загальноосвітнього закладу</t>
  </si>
  <si>
    <t>Пояснення щодо причин розбіжностей між фактичними та затвердженими результативними показниками: Економія за рахунок продовження навчання учнями</t>
  </si>
  <si>
    <t>середній розмір допомоги отримувачам, яким виповнилося 18 років</t>
  </si>
  <si>
    <t>середній розмір допомоги отримувачів після закінчення загальноосвітнього закладу</t>
  </si>
  <si>
    <t>відсоток учнів,що отримують одноразову допомогу дітям-сиротам після досягнення 18-річного вікку</t>
  </si>
  <si>
    <t>Пояснення щодо причин розбіжностей між фактичними та затвердженими результативними показниками: Зменшення - не зверталися за допомогою</t>
  </si>
  <si>
    <t>відсоток отримувачів допомоги після закінчення загальноосвітнього закладу</t>
  </si>
  <si>
    <t>Пояснення щодо причин розбіжностей між фактичними та затвердженими результативними показниками: Зменшення отримувачів - продовжили навчання</t>
  </si>
  <si>
    <t>Пояснення щодо збільшення (зменшення) обсягів проведених видатків (наданих кредитів) порівняно із аналогічними показниками попереднього року: зменшення кількості дітей які зверталися за допомогою</t>
  </si>
  <si>
    <t>C99:BQ99</t>
  </si>
  <si>
    <t>Пояснення щодо причин розбіжностей між фактичними та затвердженими результативними показниками: збільшення за рахунок кількості дітей які отримали допомогу при досягнені 18 років</t>
  </si>
  <si>
    <t>Пояснення щодо причин розбіжностей між фактичними та затвердженими результативними показниками: збільшення кількості дітей які отримають допомогу при закінчені закладу</t>
  </si>
  <si>
    <t>C104:BQ104</t>
  </si>
  <si>
    <t>Пояснення щодо причин розбіжностей між фактичними та затвердженими результативними показниками: допомогу отримало менша кількіст учнів - не зверталися</t>
  </si>
  <si>
    <t>Пояснення щодо причин розбіжностей між фактичними та затвердженими результативними показниками: менше учнів отримали допомогу - не зверталися</t>
  </si>
  <si>
    <t>Пояснення щодо причин розбіжностей між фактичними та затвердженими результативними показниками: допомогу отримала менша уількість учнів - не зверталися</t>
  </si>
  <si>
    <t>Забезпечення надання допомоги дітям-сиротам та дітям позбавленого батьківського піклування яким виповнилося 18 років</t>
  </si>
  <si>
    <t>0611142</t>
  </si>
  <si>
    <t>Інші програми та заходи у сфері освіти</t>
  </si>
  <si>
    <t>1142</t>
  </si>
  <si>
    <t>Наявність фінансових порушень не виявлено.</t>
  </si>
  <si>
    <t>Стан фінансової дисципліни задовільний.</t>
  </si>
  <si>
    <t>Програма залишається актуальною для подальшої реалізації.</t>
  </si>
  <si>
    <t>Програма буде і надалі використовуватися.</t>
  </si>
  <si>
    <t>Фактичні результативні показники відповідають видаткам за відповідним напрямком даної програми.</t>
  </si>
  <si>
    <t>Забезпечити надання якісних освітніх та медико-психологічних послуг дітям з особливими потребами</t>
  </si>
  <si>
    <t>Пояснення щодо причин розбіжностей між фактичними та затвердженими результативними показниками: Економія по загальному фонду за рахунок заробітної плати з нарахуванням 1 134,76 грн-лікарняні листи; енергоносії за рахунок теплового режиму та відключення електроенергії протягом року 22 667,76 грн: теплопостачання 7 997,75 грн, водопостачання та водовідведення 783,20, електроенергія 13 886,81;  інші статті 4 281,30 грн._x000D_
По спеціальному фонду надходження благодійної допомоги.</t>
  </si>
  <si>
    <t>кількість інклюзивно-ресурсних центрів</t>
  </si>
  <si>
    <t>середньорічна кількість штатних одиниць робітників</t>
  </si>
  <si>
    <t>кількість дітей з особливими потребами, які отримують  допомогу ІРЦ, у тому числі</t>
  </si>
  <si>
    <t>Пояснення щодо причин розбіжностей між фактичними та затвердженими результативними показниками: Збільшення дітей з особливими потребами</t>
  </si>
  <si>
    <t>середні витрати на 1 дитину</t>
  </si>
  <si>
    <t>відсоток дітей з особливими потребами, які отримують  допомогу ІРЦ</t>
  </si>
  <si>
    <t>Пояснення щодо збільшення (зменшення) обсягів проведених видатків (наданих кредитів) порівняно із аналогічними показниками попереднього року: збільшення по загальному фонду за рахунок збільшення заробітної плати та використання енергоносіїв, по спеціальному фонду зменшення надходження благодійної допомоги</t>
  </si>
  <si>
    <t>C97:BQ97</t>
  </si>
  <si>
    <t>Пояснення щодо причин розбіжностей між фактичними та затвердженими результативними показниками: збільшення за рахунок зменшення дітей які відвідують центр</t>
  </si>
  <si>
    <t>Забезпечення надання якісних освітніх та медико-психологічних послуг дітям з особливими потребами</t>
  </si>
  <si>
    <t>0611151</t>
  </si>
  <si>
    <t>Забезпечення діяльності інклюзивно-ресурсних центрів за рахунок коштів місцевого бюджету</t>
  </si>
  <si>
    <t>1151</t>
  </si>
  <si>
    <t xml:space="preserve">    'Пояснення причин відхилення фактичних обсягів надходжень від планових: надходження благодійної допомоги</t>
  </si>
  <si>
    <t>Наявність фінансових порушень не виявлено</t>
  </si>
  <si>
    <t>Фінансовий стан дисципліни  задовільний</t>
  </si>
  <si>
    <t>Програма залишається актуальною для її подальшої реалізації</t>
  </si>
  <si>
    <t>Фактично використані кошторисні призначення по програмі надали можливість забезпечити цілі державної політики на досягнення яких спрямована дана програма</t>
  </si>
  <si>
    <t>Дана програма буде і надалі використовуватися</t>
  </si>
  <si>
    <t>Фактичні результативні показники відповідають видаткам за відповідним напрямком даної програми</t>
  </si>
  <si>
    <t>всього середньорічна кількість ставок, у тому числі:</t>
  </si>
  <si>
    <t>Пояснення щодо причин розбіжностей між фактичними та затвердженими результативними показниками: Зменшення за рахунок вакнсії 4 ст.</t>
  </si>
  <si>
    <t>адмінперсонал</t>
  </si>
  <si>
    <t>педагогічні працівники</t>
  </si>
  <si>
    <t>Пояснення щодо причин розбіжностей між фактичними та затвердженими результативними показниками: Зменшення за рахунок вакансій 4 ст.</t>
  </si>
  <si>
    <t>кількість закладів,які обслуговіє центр</t>
  </si>
  <si>
    <t>середньорічна кількість учнів на території,що обслуговує центр</t>
  </si>
  <si>
    <t>середньорічна кількість дітей з особливими потребами,які обслуговує центр</t>
  </si>
  <si>
    <t>C74:BQ74</t>
  </si>
  <si>
    <t>Пояснення щодо причин розбіжностей між фактичними та затвердженими результативними показниками: Збільшення кількості дітей, що обслуговує цент</t>
  </si>
  <si>
    <t>кількість закладів які обслуговує 1 штатна одиниця</t>
  </si>
  <si>
    <t>Пояснення щодо причин розбіжностей між фактичними та затвердженими результативними показниками: Збільшення за рахунок вакансій</t>
  </si>
  <si>
    <t>кількість дітей обслуговує 1 штатна одиниця</t>
  </si>
  <si>
    <t>Пояснення щодо причин розбіжностей між фактичними та затвердженими результативними показниками: Зменшення за рахунок збільшення дітей, що обслуговує центр</t>
  </si>
  <si>
    <t>відсоток дітей,які отримують відповідну допомогу</t>
  </si>
  <si>
    <t>Пояснення щодо збільшення (зменшення) обсягів проведених видатків (наданих кредитів) порівняно із аналогічними показниками попереднього року: збільшення видатків на соціальне забезпечення</t>
  </si>
  <si>
    <t>Пояснення щодо причин розбіжностей між фактичними та затвердженими результативними показниками: зменшення за рахунок вакансій</t>
  </si>
  <si>
    <t>C109:BQ109</t>
  </si>
  <si>
    <t>Пояснення щодо причин розбіжностей між фактичними та затвердженими результативними показниками: збільшення дітей на території яку обслуговує центр</t>
  </si>
  <si>
    <t>Пояснення щодо причин розбіжностей між фактичними та затвердженими результативними показниками: зменшення кількості дітей які відвідують центр</t>
  </si>
  <si>
    <t>Пояснення щодо причин розбіжностей між фактичними та затвердженими результативними показниками: збільшення за рахунок вакансій</t>
  </si>
  <si>
    <t>0611152</t>
  </si>
  <si>
    <t>Забезпечення діяльності інклюзивно-ресурсних центрів за рахунок освітньої субвенції</t>
  </si>
  <si>
    <t>1152</t>
  </si>
  <si>
    <t>Наявність фінансових порушень не виявлена</t>
  </si>
  <si>
    <t>Розрахункова ефективність програми за 2025 рік склала 297,28 бали - висока</t>
  </si>
  <si>
    <t>Використані кошторисні призначення паспортом даної програми надали можливість забезпечити цілі  державної політики на досягнення яких спрямована реалізація бюджетної програми</t>
  </si>
  <si>
    <t>Забезпечення професійного розвитку педагогічних працівників закладів освіти</t>
  </si>
  <si>
    <t>Пояснення щодо причин розбіжностей між фактичними та затвердженими результативними показниками: Економія за рахунок  заробітної плати з нарахуваннм 43 708,05 грн-вакансії 1ст фахівця, 1ст. Директора, 0,75 сезонних робітників; енергоносії за рахунок частого відключення світла протягом року та зменшення вартості дров 58 422,53 грн: водопостачання з водовідведенням 104 грн, електроенергія 5 944,75 грн, інші енергоносії 52 373,78 грн (придбання дров), інші статті 4 481,42 грн. за рахунок військового стану в державі та обмеженням руху платежів згідно постанови №590 від 09.06.22р.(зі змінами)</t>
  </si>
  <si>
    <t>Придбання мультимедійного проектору.</t>
  </si>
  <si>
    <t>Придбання ноутбука.</t>
  </si>
  <si>
    <t>C35:BQ35</t>
  </si>
  <si>
    <t>Пояснення щодо причин розбіжностей між фактичними та затвердженими результативними показниками: Економія за рахунок зменшення вартості ноутбука.</t>
  </si>
  <si>
    <t>кількість закладів</t>
  </si>
  <si>
    <t>середньорічне число штатних одиниць  центру, в тому числі:</t>
  </si>
  <si>
    <t>Пояснення щодо причин розбіжностей між фактичними та затвердженими результативними показниками: Зменшення за рахунок вакансії 1 ст.директора, 1 ст. консультанта, 0,75 ст. робітників</t>
  </si>
  <si>
    <t>Пояснення щодо причин розбіжностей між фактичними та затвердженими результативними показниками: Зменшення за рахунок вакансії 1 ст. директора</t>
  </si>
  <si>
    <t>інших педагогічних працівників</t>
  </si>
  <si>
    <t>Пояснення щодо причин розбіжностей між фактичними та затвердженими результативними показниками: Вакансія 1 ст. педагогічного працівника (консультанта)</t>
  </si>
  <si>
    <t>Пояснення щодо причин розбіжностей між фактичними та затвердженими результативними показниками: Вакансія 0,75 ст. сезонних робітників</t>
  </si>
  <si>
    <t>Пояснення щодо причин розбіжностей між фактичними та затвердженими результативними показниками: Збільшення за рахунок незаповнення вакантних посад</t>
  </si>
  <si>
    <t>кількість установ,які обслуговує  центр</t>
  </si>
  <si>
    <t>кількість педагогічних працівників, що обслуговує  центр</t>
  </si>
  <si>
    <t>середні витрати на забезпечення професійного розвитку одного педагогічного працівника</t>
  </si>
  <si>
    <t>Пояснення щодо причин розбіжностей між фактичними та затвердженими результативними показниками: Зменшення за рахунок економії заробітної плати з нарахуванням 43 708,05 грн, енергоносіїв 58 422,53 грн, інших статей 4 481,40 грн</t>
  </si>
  <si>
    <t>кількість установ, що обслуговує 1 працівник  центру</t>
  </si>
  <si>
    <t>збільшення рівня матеріально-технічної бази центру професійного розвитку педагогічних працівників</t>
  </si>
  <si>
    <t>обсяг видатків для придбання мультимедійного проектору</t>
  </si>
  <si>
    <t>кількість  придбаних мультимедійних проекторів</t>
  </si>
  <si>
    <t>середня вартість одного мультимедійного проектора</t>
  </si>
  <si>
    <t>обсяг видатків для придбання ноутбука</t>
  </si>
  <si>
    <t>Пояснення щодо причин розбіжностей між фактичними та затвердженими результативними показниками: Економія  за рахунок зменшення вартості ноутбука</t>
  </si>
  <si>
    <t>кількість придбаних ноутбуків</t>
  </si>
  <si>
    <t>середні витрати на 1 ноутбук</t>
  </si>
  <si>
    <t>Пояснення щодо причин розбіжностей між фактичними та затвердженими результативними показниками: Зменшення за рахунок  вартості  ноутбука</t>
  </si>
  <si>
    <t>Пояснення щодо збільшення (зменшення) обсягів проведених видатків (наданих кредитів) порівняно із аналогічними показниками попереднього року: по загальному фонду збільшення витрат по заробітній платі 229 535 грн, по енергоносіям 15 888 грн за рахунок збільшення вартості, інші статі 27 194 грн, по спеціальному фонду зменшення спонсорскої допомоги</t>
  </si>
  <si>
    <t>Пояснення щодо збільшення (зменшення) обсягів проведених видатків (наданих кредитів) порівняно із аналогічними показниками попереднього року: новий напрям у 2025 році</t>
  </si>
  <si>
    <t>Пояснення щодо збільшення (зменшення) обсягів проведених видатків (наданих кредитів) порівняно із аналогічними показниками попереднього року: зменшення за рахунок придбання 1 ноутбука у 2025р, у 2024р- 2 шт.</t>
  </si>
  <si>
    <t>середньорічне число штатних одиниць спеціалістів</t>
  </si>
  <si>
    <t>C128:BQ128</t>
  </si>
  <si>
    <t>Пояснення щодо причин розбіжностей між фактичними та затвердженими результативними показниками: зменшення за рахунок незаповненої вакансії</t>
  </si>
  <si>
    <t>C130:BQ130</t>
  </si>
  <si>
    <t>Пояснення щодо причин розбіжностей між фактичними та затвердженими результативними показниками: збільшення за рахунок незаповнених вакансій</t>
  </si>
  <si>
    <t>C152:BQ152</t>
  </si>
  <si>
    <t>C156:BQ156</t>
  </si>
  <si>
    <t>Пояснення щодо причин розбіжностей між фактичними та затвердженими результативними показниками: зменшення за рахунок придбання одного ноутбука</t>
  </si>
  <si>
    <t>забезпечення працівників центру ноутбуками</t>
  </si>
  <si>
    <t>C164:BQ164</t>
  </si>
  <si>
    <t>Забезпечення діяльності центрів професійного розвитку педагогічних працівників</t>
  </si>
  <si>
    <t>0611160</t>
  </si>
  <si>
    <t>1160</t>
  </si>
  <si>
    <t>Програма актуальна для її подальшої реалізації</t>
  </si>
  <si>
    <t>Розрахункова ефективність програми за 2025 рік склала 236,83 бали - висока</t>
  </si>
  <si>
    <t>Програма надає можливість збезпечувати педагогічних працівників  відділу освіти та інших громад якісними консультативними  послугами та роз'ясненнями для їх професійного розвитку</t>
  </si>
  <si>
    <t>Програма і надалі буде використовуватися</t>
  </si>
  <si>
    <t>0611181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</si>
  <si>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</si>
  <si>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1181</t>
  </si>
  <si>
    <t>Придбання мультимедійного обладнання для 7 класів закладів загальної середньої освіти відділу освіти Роменської міської ради</t>
  </si>
  <si>
    <t>Пояснення щодо причин розбіжностей між фактичними та затвердженими результативними показниками: економія за рахунок вартості мультимедійного обладнання відповідно до тендерних процедур</t>
  </si>
  <si>
    <t>обсяг видатків для придбання мультимедійного обладнання (співфінансування)</t>
  </si>
  <si>
    <t>Пояснення щодо причин розбіжностей між фактичними та затвердженими результативними показниками: Економія за рахунок вартості мультимедійного обладнання відповідно до проведених тендерних процедур</t>
  </si>
  <si>
    <t>кількість закладів, що будуть оснащені мультимедійним обладнанням</t>
  </si>
  <si>
    <t>кількість 7 класів у закладах загальної середньої освіти</t>
  </si>
  <si>
    <t>середні витрати на один клас</t>
  </si>
  <si>
    <t>рівень забезпеченості потреби в мультимедійному оладнані 7 класів закладів загальної середньої освіти</t>
  </si>
  <si>
    <t>Пояснення щодо збільшення (зменшення) обсягів проведених видатків (наданих кредитів) порівняно із аналогічними показниками попереднього року: відсутній напрям у 2024 році</t>
  </si>
  <si>
    <t>Забезпечення закладів загальної середньої освіти матеріалами та обладнанням для надання якісної освіти</t>
  </si>
  <si>
    <t>0611183</t>
  </si>
  <si>
    <t>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забезпечення якісної, сучасної та доступної загальної середньої освіти `Нова українська школа`</t>
  </si>
  <si>
    <t>1183</t>
  </si>
  <si>
    <t xml:space="preserve">    'Пояснення причин відхилення фактичних обсягів надходжень від планових: економія за рахунок вартості мультимедійного обладнання відповідно до тендерних процедур</t>
  </si>
  <si>
    <t>Розрахункова ефективність програми за 2025 рік склала 199,55 бали - висока</t>
  </si>
  <si>
    <t>Дана програма надає можливість забезпечувати учням доступ до якісної сучасної освіти в безпечному, комфортному та сучасному середовищі</t>
  </si>
  <si>
    <t>Пояснення щодо причин розбіжностей між фактичними та затвердженими результативними показниками: Економія за рахунок зменшення вартості придбанного мультимедійного обладнання відповідно ло проведених тендерних процедур</t>
  </si>
  <si>
    <t>Обсяг видатків на придбання мільтимедійного обладнання</t>
  </si>
  <si>
    <t>Пояснення щодо причин розбіжностей між фактичними та затвердженими результативними показниками: Економія  за рахунок зменшення вартості мультимедійного обладнання відповідно до проведених тендерних процедур</t>
  </si>
  <si>
    <t>Кількість закладів, що будуть оснащені мільтимедійним обладнанням</t>
  </si>
  <si>
    <t>Кількість 7 класів у закладах загальної середньої освіти</t>
  </si>
  <si>
    <t>Середні витрати на один клас</t>
  </si>
  <si>
    <t>Пояснення щодо причин розбіжностей між фактичними та затвердженими результативними показниками: Зменшення  за рахунок  вартості мультимедійного обладнання відповідно до проведених тендерних процедур</t>
  </si>
  <si>
    <t>Рівень забезпеченості потреби в мультимедійному обладнанні 7 класів закладів загальної середньої освіти</t>
  </si>
  <si>
    <t>0611184</t>
  </si>
  <si>
    <t>Виконання заходів, спрямованих на реалізацію публічного інвестиційного проекту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</si>
  <si>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1184</t>
  </si>
  <si>
    <t xml:space="preserve">    'Пояснення причин відхилення фактичних обсягів надходжень від планових: економія за рахунок зменшення вартості придбаного мультимедійного обладнання відповідно до тендерної процедури</t>
  </si>
  <si>
    <t>Програма актуальна для подальшої її реалізації</t>
  </si>
  <si>
    <t>Розрахункова ефективність програми у 2025 році склала 199,67 балів - висока</t>
  </si>
  <si>
    <t>Дана програма надає можливість забезпечувати учням доступ до якісної, сучасної освіти в безпечному, комфортному та сучасному середовищі</t>
  </si>
  <si>
    <t>Забезпечення належних умов для здобуття повної загальної освіти особам з особливими потребами</t>
  </si>
  <si>
    <t>Кількість загальноосвітних навчальних закладів</t>
  </si>
  <si>
    <t>Кількість загальноосвітних навчальнихзакладів з учнями з особливими потребами</t>
  </si>
  <si>
    <t>Кількість дошкільних закладів</t>
  </si>
  <si>
    <t>Кількість дошкільних закладів з учнями з особливими потребами</t>
  </si>
  <si>
    <t>Кількість учнів</t>
  </si>
  <si>
    <t>Пояснення щодо причин розбіжностей між фактичними та затвердженими результативними показниками: Збільшення за рахунок збільшення учнів з особливими потребами</t>
  </si>
  <si>
    <t>Кількість вихованців</t>
  </si>
  <si>
    <t>Пояснення щодо причин розбіжностей між фактичними та затвердженими результативними показниками: Збільшення за рахунок збільшення вихованців з особливими потребами</t>
  </si>
  <si>
    <t>Утримання 1 учня</t>
  </si>
  <si>
    <t>Пояснення щодо причин розбіжностей між фактичними та затвердженими результативними показниками: Зменшення за рахунок збільшення учнів з особливими потребами</t>
  </si>
  <si>
    <t>Утримання 1 вихованця</t>
  </si>
  <si>
    <t>співвідношення кількості учнів з особливими потребами до кількості учнів</t>
  </si>
  <si>
    <t>Пояснення щодо причин розбіжностей між фактичними та затвердженими результативними показниками: Збільшення - збільшення учнів з особливими потребами та зменшення загальної кількості учнів</t>
  </si>
  <si>
    <t>співвідношення вихованців з особливими потребами до кількості вихованців</t>
  </si>
  <si>
    <t>Пояснення щодо причин розбіжностей між фактичними та затвердженими результативними показниками: Збільшення за рахунок збільшення вихованців з особливими потребами та зменшення загальної кількості вихованців.</t>
  </si>
  <si>
    <t>Пояснення щодо збільшення (зменшення) обсягів проведених видатків (наданих кредитів) порівняно із аналогічними показниками попереднього року: зменшення видатків на державної підтримки дітям з особливими потребами</t>
  </si>
  <si>
    <t>Пояснення щодо причин розбіжностей між фактичними та затвердженими результативними показниками: збільшення дошкільних закладів які відвідують діти з особливими потребами</t>
  </si>
  <si>
    <t>Пояснення щодо причин розбіжностей між фактичними та затвердженими результативними показниками: збільшення дітей з  особливими потребами</t>
  </si>
  <si>
    <t>Пояснення щодо причин розбіжностей між фактичними та затвердженими результативними показниками: зменшення за рахунок збільшення учнів з особливими потребами</t>
  </si>
  <si>
    <t>Пояснення щодо причин розбіжностей між фактичними та затвердженими результативними показниками: зменшення за рахунок збільшення дітей з особливими потребами</t>
  </si>
  <si>
    <t>Пояснення щодо причин розбіжностей між фактичними та затвердженими результативними показниками: збільшення за рахунок зменшення учнів у закладах загальної середньої освіти</t>
  </si>
  <si>
    <t>Пояснення щодо причин розбіжностей між фактичними та затвердженими результативними показниками: збільшення за рахунок зменшення вихованців у дошкільних закладах</t>
  </si>
  <si>
    <t>Забезпечення надання державної підтримки особам з особливими потребами.</t>
  </si>
  <si>
    <t>0611200</t>
  </si>
  <si>
    <t>Проведення (надання) додаткових психолого- 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t>
  </si>
  <si>
    <t>1200</t>
  </si>
  <si>
    <t>Дана програма залишається актуальною для подальшої її реалізації</t>
  </si>
  <si>
    <t>Розрахункова ефективність програми у 2025 році склала 468,48 бали - висока</t>
  </si>
  <si>
    <t>Програма надає можливість забезпечувати належних умов для надання на належному рівні освіти дітям з особливими потребами</t>
  </si>
  <si>
    <t>Забезпечення харчуванням учнів закладів загальної середньої освіти.</t>
  </si>
  <si>
    <t>Кількість навчальних закладів</t>
  </si>
  <si>
    <t>Середня кількість класів</t>
  </si>
  <si>
    <t>Середня кількість учнів</t>
  </si>
  <si>
    <t>Пояснення щодо причин розбіжностей між фактичними та затвердженими результативними показниками: Зменшення - зменшення учнів</t>
  </si>
  <si>
    <t>Середні витрати на 1 учня</t>
  </si>
  <si>
    <t>Відсоток охоплення учнів закладів загальної середньої освіти забезпечених харчуванням</t>
  </si>
  <si>
    <t>Пояснення щодо збільшення (зменшення) обсягів проведених видатків (наданих кредитів) порівняно із аналогічними показниками попереднього року: новий напрямок у 2025 році</t>
  </si>
  <si>
    <t>Створення умов для забезпечення здоров'я дітей, підвищення рівня різноманітного, збалансірованого і якісного харчування учнів закладів загальної середньої освіти.</t>
  </si>
  <si>
    <t>0611279</t>
  </si>
  <si>
    <t>Реалізація заходів за рахунок освітньої субвенції з державного бюджету місцевим бюджетам (за спеціальним фондом державного бюджету) на забезпечення харчуванням учнів закладів загальної середньої освіти</t>
  </si>
  <si>
    <t>1279</t>
  </si>
  <si>
    <t>Розрахункова ефективність програми у 2025 році склала 200,03 бали - висока</t>
  </si>
  <si>
    <t>Програма забезпечує умови для різноманітного, збалансірованого і якісного харчування учнів закладів загальної середньої освіти</t>
  </si>
  <si>
    <t>Фактичні результативні показники відповідають видаткам за відповіним напрямком даної програми</t>
  </si>
  <si>
    <t>Придбання  засобів навчання для оснащення навчального кабінету предмету "Захист України".</t>
  </si>
  <si>
    <t>Пояснення щодо причин розбіжностей між фактичними та затвердженими результативними показниками: Економія за рахунок зменшення вартості засобів навчання для кабінету "Захист України" відповідно до проведених тендерних процедур</t>
  </si>
  <si>
    <t>Обсяг видатків на придбання засобів навчання для оснащення кабінету "Захист України" (співфінансування)</t>
  </si>
  <si>
    <t>Пояснення щодо причин розбіжностей між фактичними та затвердженими результативними показниками: Економія за рахунок  вартості засобів навчання для кабінету "Захист України"и відповідно до проведених тендерних процедур</t>
  </si>
  <si>
    <t>Кількість закладів, що будуть оснащені мультимедійним обладнанням.</t>
  </si>
  <si>
    <t>кількість кабінетів предмету "Захист України"</t>
  </si>
  <si>
    <t>кількість придбаних комплектів навчального обладнання для кабінету "Захист України"</t>
  </si>
  <si>
    <t>середні витрати на 1 комплект навчальних засобів кабінету "Захист України"</t>
  </si>
  <si>
    <t>Пояснення щодо причин розбіжностей між фактичними та затвердженими результативними показниками: Зменшення за рахунок  вартості  засобів навчання  для кабінету "Захист України" відповідно до проведених тендерних процедур</t>
  </si>
  <si>
    <t>Рівень забезпеченості кабінету "Захист України" навчальними засобами</t>
  </si>
  <si>
    <t>Придбання  мультимедійного обладнання для 5-6 класів закладів загальної середньої освіти відділу освіти Роменської міської ради.</t>
  </si>
  <si>
    <t>Пояснення щодо збільшення (зменшення) обсягів проведених видатків (наданих кредитів) порівняно із аналогічними показниками попереднього року: збільшення видатнів на оснащення кабінету Захист України</t>
  </si>
  <si>
    <t>Кількість закладів , що будуть оснащені мультимедійним обладнанням.</t>
  </si>
  <si>
    <t>Кількість 7 класів у закладах загальної середньої освіти.</t>
  </si>
  <si>
    <t>Середні витрати на один сьомий  клас.</t>
  </si>
  <si>
    <t>Рівень забезпеченості потреби в мультимедійному обладнання 7 класів закладів загальної середньої освіти</t>
  </si>
  <si>
    <t>Пояснення щодо причин розбіжностей між фактичними та затвердженими результативними показниками: збільшення видатків для оснащення кабінету Захист України</t>
  </si>
  <si>
    <t>C117:BQ117</t>
  </si>
  <si>
    <t>Пояснення щодо причин розбіжностей між фактичними та затвердженими результативними показниками: збільшення вартості  придбання засобів навчання</t>
  </si>
  <si>
    <t>Забезпечення  виконання заходів для реалізації якісного викладання навчального предмету "Захист України" в закладах загальної середньої освіти</t>
  </si>
  <si>
    <t>0611291</t>
  </si>
  <si>
    <t>Співфінансування заходів, що реалізуються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t>
  </si>
  <si>
    <t>1291</t>
  </si>
  <si>
    <t>Розрахункова ефективність програми у 2025 році склала 199,53 - висока</t>
  </si>
  <si>
    <t>Програма надає можливість забезпечення якісної,сучасної та доступної освіти</t>
  </si>
  <si>
    <t>Придбання  засобів навчання для 7 класів закладів загальної середньої освіти відділу освіти Роменської міської ради.</t>
  </si>
  <si>
    <t>обсяг видатеів для придбання засобів навчання для 7 класів закладів загальної середньої лсвіти</t>
  </si>
  <si>
    <t>кількість 7 класів</t>
  </si>
  <si>
    <t>середні витрати на 1 сьомий клас</t>
  </si>
  <si>
    <t>рівень забезпеченості 7 класів засобами навчання</t>
  </si>
  <si>
    <t>Придбання засобів навчання та комп'ютерного обладнання для оснащення навчального кабінету предмету  "Захист України".</t>
  </si>
  <si>
    <t>Пояснення щодо збільшення (зменшення) обсягів проведених видатків (наданих кредитів) порівняно із аналогічними показниками попереднього року: відсутній напрямок у 2025 році</t>
  </si>
  <si>
    <t>Обсяг видатків для придбання засобів навчання та комп`ютерного обладнання для оснащення навчального кабінету предмету "Захист України"</t>
  </si>
  <si>
    <t>Кількість кабінетів предмету "Захист України"</t>
  </si>
  <si>
    <t>Середні витрати на 1 кабінет предмету "Захист України"</t>
  </si>
  <si>
    <t>Рівень забезпеченості засобами навчання та комп`ютерною технікою кабінету предмету "Захист України"</t>
  </si>
  <si>
    <t>Обсяг видатків на придбання мультимедійного обладнання для 5-6 класів</t>
  </si>
  <si>
    <t>Кількість закладів,що будуть оснащенні мультимедійним обладнанням.</t>
  </si>
  <si>
    <t>Кількість 5-6 класів у закладах загальної середньої освіти.</t>
  </si>
  <si>
    <t>Середні витрати на 1 клас.</t>
  </si>
  <si>
    <t>Рівень забезпеченості потреби в мультимедійному обладнанні 5-6 класів закладів загальної середньої освіти.</t>
  </si>
  <si>
    <t>Забезпечення закладів загальної середньої освіти матеріалами та обладнанням для надання якісної освіти.</t>
  </si>
  <si>
    <t>0611292</t>
  </si>
  <si>
    <t>Реалізація заходів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t>
  </si>
  <si>
    <t>1292</t>
  </si>
  <si>
    <t>Розрахункова ефективність програми у 2025 році склала 200 балів - висока</t>
  </si>
  <si>
    <t>Програма забезпечує отримання учнями якісної, сучасної та доступної освіти</t>
  </si>
  <si>
    <t>Будівництво споруди бомбосховища на території Роменської загальноосвітньої школи І-ІІ ступенів №6 Роменської міської ради Сумської області за адресою: вул. Всіхсвятська, 5 м.Ромни, Сумська обл (корегування ПКД).</t>
  </si>
  <si>
    <t>Будівництво споруди бомбосховища на території Роменської загальноосвітньої школи І-ІІ ступенів №6 Роменської міської ради Сумської області за адресою: вул. Всіхсвятська,5, м.Ромни, Сумська обл.(співфінансування)</t>
  </si>
  <si>
    <t>C33:BQ33</t>
  </si>
  <si>
    <t>Пояснення щодо причин розбіжностей між фактичними та затвердженими результативними показниками: Не завершення робіт по благоустрію території, зокрема улаштування вимощення та озеленення,  по будівництву бомбосховища на території ЗЗСО№6,всі основні будівельно-монтажні роботи  пов'язані зі зведенням споруди виконані та забезпечують функціональну готовність споруди за цільовим призначенням. Частково виконані роботи з улаштуванню спортивного майданчика та встановлення тренажерів.</t>
  </si>
  <si>
    <t>Реконструкія Роменського закладу загальної освіти І-ІІ ступенів №8 Роменської міської ради Сумської області, пошкодженого в наслідок військової агресії російської федерації проти України, за адресою: вул.Троїцька. 94, м.Ромни,Сумська обл.(виготовлення ПКД)</t>
  </si>
  <si>
    <t>Пояснення щодо причин розбіжностей між фактичними та затвердженими результативними показниками: Економія за рахунок зменшення вартості робіт по виготовленню ПКД по реконструкції закладу загальної середньої освіти І-ІІ ст.№8, пошкодженого в наслідок військової агресії російської федерації проти України</t>
  </si>
  <si>
    <t>Реконструкція Роменського ліцею №1 ім.П.І.Калнишевського Роменської міської ради Сумської області за адресою: вул.Пушкіна, 13,15, м.Ромни, Сумська обл.(коригування ПКД).</t>
  </si>
  <si>
    <t>C37:BQ37</t>
  </si>
  <si>
    <t>Пояснення щодо причин розбіжностей між фактичними та затвердженими результативними показниками: Економія за рахунок зменшення вартості робіт по коригуванню ПКД по реконструкції частини  будівлі з улаштуванням споруди подвійного призначення з властивостями ПРУ та їдальгі ліцею №1 ім.П.І.Калнишевського</t>
  </si>
  <si>
    <t>Нове будівництво споруди подвійного призначення із захисними властивостями протирадіаційного цкриття, місткістю 200 осіб, для Роменської загальноосвітньої школи І-ІІ ступенів Роменської міської ради Сумської області за адресою: вул.Троїцька, 94, м.Ромни, Сумська область (виготовлення ПКД)(співфінансування)</t>
  </si>
  <si>
    <t>C39:BQ39</t>
  </si>
  <si>
    <t>Пояснення щодо причин розбіжностей між фактичними та затвердженими результативними показниками:  Незавершені роботи по  виготовленню ПКД для нового будівництва споруди подвійного призначення із захисними властивостями протирадіаційного укриття, місткістю 200 осіб, для закладу загальної середньої освіти І-ІІ ст. №8</t>
  </si>
  <si>
    <t>обсяг видатків для будівництва споруди бомбосховища (коригування ПКД)</t>
  </si>
  <si>
    <t>кількість корегованих ПКД  по будівництву бомбосховища</t>
  </si>
  <si>
    <t>середня вартість коригування ПКД по будівнийтву бомбосховища</t>
  </si>
  <si>
    <t>рівень готовності корегування ПКД по будівництву бомбосховища</t>
  </si>
  <si>
    <t>обсяг видатків для проведення будівництва споруди бомбосховища на тенриторії Роменської загальноосвітньої школи №6 Роменської міської ради Сумської області за адресою:вул. Всіхсвятська, 5,м.Ромни Сумської області (співфінансування)</t>
  </si>
  <si>
    <t>площа споруди бомбосховища на території Роменської загальноосвітньої школи №6 Роменської міської ради Сумської області</t>
  </si>
  <si>
    <t>середня вартість 1 кв.м споруди бомбосховища на території Роменської загальноосвітньої школи №6 Роменської міської ради Сумської області</t>
  </si>
  <si>
    <t>Пояснення щодо причин розбіжностей між фактичними та затвердженими результативними показниками: Незавершення робіт по благоустрою території, закрема вимощення та озеленення, по будівництву бомбосховища на території закладу загальної середньої освіти І-ІІ ст.№6, всі  основні будівельно-монтажні  роботи пов'язані зі зведенням споруди виконані та забезпечують функціональну готовність споруди за цільовим призначенням .</t>
  </si>
  <si>
    <t>рівень готовності будівництва бомбосховища на території Роменської загальноосвітньої школи №6 Роменської міської ради Сумської області</t>
  </si>
  <si>
    <t>Пояснення щодо причин розбіжностей між фактичними та затвердженими результативними показниками: Не завершення робіт по благоустрію території, зокрема улаштування вимощення та озеленення, по будівництву бомбосховища на території закладу загальної середньої освіти І-ІІ ст.№6, всі основні будівельно-монтажні роботи пов'язані зі зведенням споруди виконані та забезпечують фунціональну готовність споруди за цільовим призначенням. Частково виконані роботи з улаштування спортивного майданчика та встановлення тренажерів.</t>
  </si>
  <si>
    <t>обсяг видатків на реконструкцію Роменського закладу загальної освіти №8 Роменської міської ради Сумської області, пошкодженого в наслідок військової агресії російської федерації проти України, за адресою:вул.Троїцька,94, м.Ромни, Сумська обл.(виготовлення ПКД)</t>
  </si>
  <si>
    <t>Пояснення щодо причин розбіжностей між фактичними та затвердженими результативними показниками: Економія за рахунок зменшення вартості робіт  виготовлення ПКД по реконструкції ЗЗСО№8, пошкодженого в наслідок військової агресії російської федерації</t>
  </si>
  <si>
    <t>кількість виготовлених ПКД по реконструкції Роменського закладу загальної освіти І-ІІ ст.№8</t>
  </si>
  <si>
    <t>середня вартість ПКД по реконструкції Роменського закладу освіти І-ІІ ст.№8</t>
  </si>
  <si>
    <t>Пояснення щодо причин розбіжностей між фактичними та затвердженими результативними показниками: Економія  за рахунок зменшення вартості робіт по виготовленю ПКД по реконструкції  закладу загальної середньо освіти І-ІІ ст.№8, пошкодженого в наслідок військової агресії російської федерації проти України</t>
  </si>
  <si>
    <t>рівень готовності ПКД по реконструкції закладу загальної середньої освіти І-ІІ ст.№8</t>
  </si>
  <si>
    <t>обсяг видатків для корегування ПКД по Реконструкції Роменського ліцею №1 ім.П.І.Калнишевського Роменської міської області за адресою6 вул.Пушкіна 13,15,м.РомниСумська область.</t>
  </si>
  <si>
    <t>Пояснення щодо причин розбіжностей між фактичними та затвердженими результативними показниками: Економія за рахунок зменшення вартості робіт  виготовлення ПКД по реконструкції  частини будівлі з властивостями ПРУ та їдальні ліцею№1 ім. П.І. Калнишевського.</t>
  </si>
  <si>
    <t>кількість корегування ПКД пореконструкції Роменського ліцею №1 ім.Калнишевського Роменської міської ради Сумської області</t>
  </si>
  <si>
    <t>середня вартість корегування ПКД для реконструкції Роменського ліцею №1 ім. Калнишевського Роменської міської ради Сумської області</t>
  </si>
  <si>
    <t>Пояснення щодо причин розбіжностей між фактичними та затвердженими результативними показниками: Економія за рахунок зменшення  вартості корегування  ПКД  по реконструкції частини будівлі з улаштуванням споруди подвійного  призначення з властивостями ПРУ та їдальні ліцею№1 ім.П.І.Калнишевського</t>
  </si>
  <si>
    <t>рівень готовності  ПКД для реконструкціїї Роменського ліцею №1 ім.Калнишевського Роменської міської ради Сумської області</t>
  </si>
  <si>
    <t>обсяг видатків на нове будівництво подвійного призначення із захисними властивостями протирадіаційного уктирря, місткістю 200 осіб, для Роменської загальноосвітньої школи І-ІІ ступенів №8 (виготовлення ПКД)(співфінансування)</t>
  </si>
  <si>
    <t>Пояснення щодо причин розбіжностей між фактичними та затвердженими результативними показниками: Незавершені роботи по  виготовленю ПКД по новому будівництву споруди  подвійного  призначення із захисними властивостями протирадіаційного укриття, місткістю 200 осіб, для  закладу загальної середньої освіти І-ІІ ст.№8</t>
  </si>
  <si>
    <t>кількість виготовлених ПКД для нового будівництва споруди подвійного призначення із захисними властивостями протирадіаційного укриття, місткістю 200 осіб, для Роменської загальноосвітньої школи І-ІІ ступенів №8</t>
  </si>
  <si>
    <t>Пояснення щодо причин розбіжностей між фактичними та затвердженими результативними показниками: Незавершено  роботи по виготовленню ПКД для  новому будівництва  подвійного  призначенням із захисними властивостями протирадіаційногго укриття, місткістю 200 осіб, для закладу загальної середньої освіти І-ІІ ст.№8</t>
  </si>
  <si>
    <t>середня вартість ПКД по новому будівництві споруди подвійного призначення із захистними властивостями протирадіаційного укриття, місткістю 200 осіб, для Роменської загальноосвітньої школи І-ІІ ступенів №8</t>
  </si>
  <si>
    <t>Пояснення щодо причин розбіжностей між фактичними та затвердженими результативними показниками: Не завершено роботи по виготовленю ПКД для нового будівництва споруди подвійного призначення із захисними властивостями протирадіаційного укриття, мчсткістю 200 осіб, для закладу загальної середньої освіти І-ІІ ст. №8</t>
  </si>
  <si>
    <t>рівень готовності ПКД по новому будівництву споруди подвійного призначення із захистними властивостями протирадіаційного укриття, місткістю 200 осіб, для Роменської загальноосвітньої школи І-ІІ ступенів №8</t>
  </si>
  <si>
    <t>C125:BQ125</t>
  </si>
  <si>
    <t>Пояснення щодо причин розбіжностей між фактичними та затвердженими результативними показниками: Незавершені роботи по виготовленю  ПКД для  нового будівництва  споруди подвійного призначення із захисними властивостячми протирадіаційного укриття , місткістю 200 осіб, для закладу загальної середньої освіти І-ІІ ст.№8</t>
  </si>
  <si>
    <t>C170:BQ170</t>
  </si>
  <si>
    <t>Забезпечення належного  рівня доступу до отримання послуг освітніх установ та закладів</t>
  </si>
  <si>
    <t>0611300</t>
  </si>
  <si>
    <t>Будівництво освітніх установ та закладів</t>
  </si>
  <si>
    <t>1300</t>
  </si>
  <si>
    <t>Розрахункова ефективність програми у 2025 році склала 152,06 бали - низька</t>
  </si>
  <si>
    <t>Корисність даної програми заключається в забезпечені належного доступу до отримання якісних послуг в закладах загальної середньої освіти</t>
  </si>
  <si>
    <t>Забезпечення  харчуванням учнів початкових класів.</t>
  </si>
  <si>
    <t>Кількість навчальних закладів.</t>
  </si>
  <si>
    <t>Середньорічна кількість 1-4 класів.</t>
  </si>
  <si>
    <t>Пояснення щодо причин розбіжностей між фактичними та затвердженими результативними показниками: Зменшення кількості 1-4 класів у закладах загальної середньої освіти</t>
  </si>
  <si>
    <t>Середньорічна кількість учнів 1-4 класів.</t>
  </si>
  <si>
    <t>Пояснення щодо причин розбіжностей між фактичними та затвердженими результативними показниками: Зменшення кількості учнів 1-4 класів у закладах загальної середньої освіти</t>
  </si>
  <si>
    <t>Середні витрати на 1 учня.</t>
  </si>
  <si>
    <t>Відсоток охоплення учнів початкової школи забезпечених харчуванням.</t>
  </si>
  <si>
    <t>Пояснення щодо збільшення (зменшення) обсягів проведених видатків (наданих кредитів) порівняно із аналогічними показниками попереднього року: зменшення по загальному фонду - видатки у 2025 році відбулися по спеціальному фонду</t>
  </si>
  <si>
    <t>Пояснення щодо причин розбіжностей між фактичними та затвердженими результативними показниками: показник у 2024 році по загальному фонду видатків, у 2025 році по спеціальному фонду</t>
  </si>
  <si>
    <t>Пояснення щодо причин розбіжностей між фактичними та затвердженими результативними показниками: оказник у 2024 році по загальному фонду видатків, у 2025 році по спеціальному фонду</t>
  </si>
  <si>
    <t>Створення умов для забезпечення здоров'я дітей, підвищення рівня організації  різноманітного, збалансованого і якісного харчування дітей початкових класів закладів загальної середньої освіти</t>
  </si>
  <si>
    <t>0611403</t>
  </si>
  <si>
    <t>Забезпечення харчуванням учнів початкових класів закладів загальної середньої освіти за рахунок субвенції з державного бюджету місцевим бюджетам</t>
  </si>
  <si>
    <t>1403</t>
  </si>
  <si>
    <t>Розрахункова ефективність рограми за 2025 рік склала 228,06 - висока</t>
  </si>
  <si>
    <t>Програма забезпечує умови для різноманітного, збалансірованого і якісного харчування учнів початкових класів</t>
  </si>
  <si>
    <t>Надання належних умов для надання додаткових психолого-педагогічних і корекційних послуг дітям з особливими потребами</t>
  </si>
  <si>
    <t>Пояснення щодо причин розбіжностей між фактичними та затвердженими результативними показниками: Економія за рахунок заробітної плати - практичний психолог находився на лікарняному, заняття не проводилися</t>
  </si>
  <si>
    <t>Кількість загальноосвітніх навчальних закладів</t>
  </si>
  <si>
    <t>Кількість загальноосвітніх навчальних закладів з учнями з особливитми потребими</t>
  </si>
  <si>
    <t>Кількість дошкільних закладів з дітьми з особливими потребаии</t>
  </si>
  <si>
    <t>Кількість учнів з особливими потребами</t>
  </si>
  <si>
    <t>Кількість вихованців з особливими потребами</t>
  </si>
  <si>
    <t>Пояснення щодо причин розбіжностей між фактичними та затвердженими результативними показниками: Збільшення вихованців з особливими потребами</t>
  </si>
  <si>
    <t>Пояснення щодо причин розбіжностей між фактичними та затвердженими результативними показниками: Зменшення  - практичний психолог знаходився на лікарняному, заняття не проводилися</t>
  </si>
  <si>
    <t>Забезпечення надання державної підтримки особам  з особливими потребами.</t>
  </si>
  <si>
    <t>0611501</t>
  </si>
  <si>
    <t>Проведення (надання) додаткових психолого- 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 (за спеціальним фондом державного бюджету)</t>
  </si>
  <si>
    <t>1501</t>
  </si>
  <si>
    <t xml:space="preserve">    'Пояснення причин відхилення фактичних обсягів надходжень від планових: економія за рахунок лікарняного практичного психолога</t>
  </si>
  <si>
    <t>Розрахункова ефективність даної програми за 2025 рік склала 76,21 бали - середня</t>
  </si>
  <si>
    <t>Програма надає можливість надавати додаткових психоло-педагогічних і корекційних занять з дітьми з особливими потребами</t>
  </si>
  <si>
    <t>Програма буде використовуватися і надалі.</t>
  </si>
  <si>
    <t>Здійснення доплати педагогічним працівникам закладів загальної середньої освіти за рахунок субвенції з державного бюджету місцевим бюджетам</t>
  </si>
  <si>
    <t>кількість  педагогічних працівників закладів загальної середньої освіти усього, в т.ч.</t>
  </si>
  <si>
    <t>Пояснення щодо причин розбіжностей між фактичними та затвердженими результативними показниками: Зменшення за рахунок уточнення кількості педагогічних працівників (осіб)</t>
  </si>
  <si>
    <t>педагогічних працівників, які за основним місцем роботи мають навчальне навантаження одну чи більше ставки</t>
  </si>
  <si>
    <t>Пояснення щодо причин розбіжностей між фактичними та затвердженими результативними показниками: Зменшення за рахунок уточненої кількості педвгогічних працівників (осіб)</t>
  </si>
  <si>
    <t>педагогічних працівників, які за основним місцем роботи мають навчальне навантаження менше ставки або виконубть обсяг педагогічної роботи менше ставки</t>
  </si>
  <si>
    <t>педагогічних працівників які крім роботи за основною посадою мають додаткове навантаження (за тарифікацією) чи працюють за сумісництвом</t>
  </si>
  <si>
    <t>Пояснення щодо причин розбіжностей між фактичними та затвердженими результативними показниками: Зменшення за рахунок зменшення одного пелагога з сумісництвом</t>
  </si>
  <si>
    <t>середньорічна кількість ставок педагогічних працівників</t>
  </si>
  <si>
    <t>Пояснення щодо причин розбіжностей між фактичними та затвердженими результативними показниками: Зменшення за рахунок вакансій вихователів груп продовженого дня</t>
  </si>
  <si>
    <t>витрати на 1 педагогічного працівника(на 7 міс)</t>
  </si>
  <si>
    <t>Здійснення доплат педагогічним працівникам закладів загальної середньої освіти за рахунок субвенції з державного бюджету місцевим бюджетам</t>
  </si>
  <si>
    <t>0611600</t>
  </si>
  <si>
    <t>1600</t>
  </si>
  <si>
    <t>Розрахункова ефективність програми у 2025 році склала 126,37 бали - висока</t>
  </si>
  <si>
    <t>Дана програма надає можливість здійснювати доплату педагогічним працівникам за рахунок державної субвенції</t>
  </si>
  <si>
    <t>Програма має довготривалий термін використання</t>
  </si>
  <si>
    <t>Забезпечити покращення якості гарячого харчування учнів початкових класів закладів загальної середньої освіти</t>
  </si>
  <si>
    <t>Пояснення щодо причин розбіжностей між фактичними та затвердженими результативними показниками: Економія за рахунок дистанційної та змішаної форми навчання  протягом року</t>
  </si>
  <si>
    <t>кількість навчальних закладів в яких покращується гараче харчування</t>
  </si>
  <si>
    <t>середньорічна кількість 1-4 класів в яких покращується харчування</t>
  </si>
  <si>
    <t>середньорічна кількість учнів у 1-4 класах</t>
  </si>
  <si>
    <t>середньорічна кількість учнів у класах в яких покращене харчування</t>
  </si>
  <si>
    <t>середні витрати на 1 учня</t>
  </si>
  <si>
    <t>Пояснення щодо причин розбіжностей між фактичними та затвердженими результативними показниками: Зменшення за рахунок дистанційної та змішаної форми навчання  учнів протягом року.</t>
  </si>
  <si>
    <t>відсоток охоплення учнів початкових класів з покращенням харчування</t>
  </si>
  <si>
    <t>Створення умов для забезпечення здоров'я дітей, підвищення рівня організації різноманітного, збалансованого і якісного харчування дітей початкових класів закладів загальної середньої освіти</t>
  </si>
  <si>
    <t>0611700</t>
  </si>
  <si>
    <t>Виконання заходів за рахунок субвенції з державного бюджету місцевим бюджетам на покращення якості гарячого харчування та фінансування харчування учнів початкових класів закладів загальної середньої освіти</t>
  </si>
  <si>
    <t>1700</t>
  </si>
  <si>
    <t>Розрахункова ефективність програми у 2025 році склала 180,49 бали - середня</t>
  </si>
  <si>
    <t>Дана програма надає можливість забезпечувати створення умов для покращення гарячого харчування учнів початкових класів</t>
  </si>
  <si>
    <t>Пояснення щодо причин розбіжностей між фактичними та затвердженими результативними показниками: Економія за рахунок  змішаної форми навчання та зменшення дітоднів - часті хвороби учнів.</t>
  </si>
  <si>
    <t>Середня витрати на 1 учня</t>
  </si>
  <si>
    <t>Пояснення щодо причин розбіжностей між фактичними та затвердженими результативними показниками: Зменшення за рахунок змішаної форми навчання та  зменшення дітоднів -часті хвороби учнів</t>
  </si>
  <si>
    <t>Пояснення щодо причин розбіжностей між фактичними та затвердженими результативними показниками: Зменшення - за рахунок змішаної форми навчання та хвороб учнів</t>
  </si>
  <si>
    <t>0611702</t>
  </si>
  <si>
    <t>Забезпечення харчуванням учнів закладів загальної середньої освіти за рахунок субвенції з державного бюджету місцевим бюджетам</t>
  </si>
  <si>
    <t>1702</t>
  </si>
  <si>
    <t>Програма надає можливість створювати умови різноманітного, збалансірованого і якісного харчування учнів закладів загальної середньої освіти</t>
  </si>
  <si>
    <t>Забезпечити надання пільг окремим категоріям учнів на проїзд автомобільним транспортом</t>
  </si>
  <si>
    <t>Пояснення щодо причин розбіжностей між фактичними та затвердженими результативними показниками: Економія за рахунок змішаної форми навчання та хвороби учнів протягом року</t>
  </si>
  <si>
    <t>кількість закладів по отримуванню пільг</t>
  </si>
  <si>
    <t>кількість учнів по даних закладах</t>
  </si>
  <si>
    <t>кількість осіб, які мають право на пільговий проїзд автомобільним транспортом</t>
  </si>
  <si>
    <t>кількість фактично використаних квитків</t>
  </si>
  <si>
    <t>Пояснення щодо причин розбіжностей між фактичними та затвердженими результативними показниками: Зменшення за рахунок  змішаної форми навчання та хвороб учнів протягом року</t>
  </si>
  <si>
    <t>середній розмір компенсації за пільговий проїзд</t>
  </si>
  <si>
    <t>питома вага пільговиків до кількості учнів</t>
  </si>
  <si>
    <t>Пояснення щодо збільшення (зменшення) обсягів проведених видатків (наданих кредитів) порівняно із аналогічними показниками попереднього року: збільшення за рахунок зменшення дистанційного навчання учнів проти минулого року</t>
  </si>
  <si>
    <t>Забезпечення надання пільг окремим категоріям громадян з оплати послуг з пільгового проїзду до місця навчання та у зворотному напрямку.</t>
  </si>
  <si>
    <t>0613033</t>
  </si>
  <si>
    <t>Компенсаційні виплати на пільговий проїзд автомобільним транспортом окремим категоріям громадян</t>
  </si>
  <si>
    <t>3033</t>
  </si>
  <si>
    <t>Програма забезпечує пільговим перевезенням учнів до школи та у зворотному напрямку</t>
  </si>
  <si>
    <t>Дана прграма і надалі буде використовуватися</t>
  </si>
  <si>
    <t>забезпечення належного рівня оздоровлення дітей в профільних та пришкільних таборах</t>
  </si>
  <si>
    <t>кількість учнів 1-4 класів</t>
  </si>
  <si>
    <t>видатки на оздоровлення</t>
  </si>
  <si>
    <t>оздоровлення в пришкільних таборах</t>
  </si>
  <si>
    <t>Пояснення щодо причин розбіжностей між фактичними та затвердженими результативними показниками: Збільшення пов'язане з збільшенням оздоровленої кількості учнів</t>
  </si>
  <si>
    <t>оздоровлення в профільних таборах</t>
  </si>
  <si>
    <t>витрати на одну дитину  в пришкільних таборах</t>
  </si>
  <si>
    <t>витрати на одну дитину  в профільних таборах</t>
  </si>
  <si>
    <t>середні витрати на оздоровлення однієї дитини в пришкільних та профільних таборах</t>
  </si>
  <si>
    <t>Пояснення щодо причин розбіжностей між фактичними та затвердженими результативними показниками: Зменшення за рахунок збільшення оздоровлених дітей</t>
  </si>
  <si>
    <t>% оздоровлених дітей</t>
  </si>
  <si>
    <t>Пояснення щодо причин розбіжностей між фактичними та затвердженими результативними показниками: Зменшення за рахунок уточнення розрахунка</t>
  </si>
  <si>
    <t>Пояснення щодо збільшення (зменшення) обсягів проведених видатків (наданих кредитів) порівняно із аналогічними показниками попереднього року: збільшення учнів які відпочивали в пришкільних таборах</t>
  </si>
  <si>
    <t>Пояснення щодо причин розбіжностей між фактичними та затвердженими результативними показниками: зменшення учнів 1-4 класів</t>
  </si>
  <si>
    <t>Пояснення щодо причин розбіжностей між фактичними та затвердженими результативними показниками: зменшення учнів які відпочивали в пришкільних таборах</t>
  </si>
  <si>
    <t>Пояснення щодо причин розбіжностей між фактичними та затвердженими результативними показниками: збільшення учнів які відпочивали в профільних таборах</t>
  </si>
  <si>
    <t>Пояснення щодо причин розбіжностей між фактичними та затвердженими результативними показниками: відпочила більша кількість дітей</t>
  </si>
  <si>
    <t>Забезпечення оздоровлення та відпочинку дітей, які потребують особливої соціальної уваги та підтримки</t>
  </si>
  <si>
    <t>0613140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</si>
  <si>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</si>
  <si>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3140</t>
  </si>
  <si>
    <t>1040</t>
  </si>
  <si>
    <t>Розрахункова ефективність програми у 2025 році склала 170,86 бали - середня</t>
  </si>
  <si>
    <t>Програма корисна  для створення належних умов для оздоровлення учнів</t>
  </si>
  <si>
    <t>Облаштування укриттів у дитячо- юнацьких спортивних школах.</t>
  </si>
  <si>
    <t>Зміцнення  здоров'я дітей та молоді, підвищення їх фізичної підготовленості</t>
  </si>
  <si>
    <t>Пояснення щодо причин розбіжностей між фактичними та затвердженими результативними показниками: Економія за рахунок заробітної плати з нарахуванням 413 076,21 грн за рахунок лікарняних листів та вакансії 4 ст. тренерів з плавання, енергоносіїв за рахунок температурного режиму та відключення світла протягом року 101 037,51 грн: теплопостачання 41 000,09 грн, водопостачання 24 043,06 грн, електроенергії 10 105,34 грн, газопостачання 24,57 грн, інші енергоносії 25 864,45 грн, інші статті 108 818,09 за рахунок військового стану в державі, частих тривог, обмеження платежів згідно постанови від 09.06.22р.(зі змінами)№590.</t>
  </si>
  <si>
    <t>Придбання спортивного інвентарю для відділення гімнастики Комунального закладу "Роменська дитячо-юнацька школа ім.В.Гречаного"</t>
  </si>
  <si>
    <t>Пояснення щодо причин розбіжностей між фактичними та затвердженими результативними показниками: Економія за рахунок зменшення вартості придбання спортивного унвентаря</t>
  </si>
  <si>
    <t>відсоток завершення облаштування укриття</t>
  </si>
  <si>
    <t>кількість комунальних дитячо-юнацьких спортивних шкіл в розрізі їх видів (ДЮСШ, КДЮСШ, СДЮШОР), видатки на утримання яких здійснюються з бюджету, од.</t>
  </si>
  <si>
    <t>обсяг витрат на утримання комунальних дитячо-юнацьких спортивних шкіл в розрізі їх видів (ДЮСШ, КДЮСШ, СДЮШОР), видатки на утримання яких здійснюються з бюджету, грн,</t>
  </si>
  <si>
    <t>Пояснення щодо причин розбіжностей між фактичними та затвердженими результативними показниками: Зменшення за рахунок економії по заробітній платі  з нарахуванням 413 076,21 грн - вакансія 3 ст. тренера з плавання та  лікарняні листи, енергоносіїв за рахунок теплового режиму та відключеннясвітла протягом року 101 037,51 грн. інші статті 108 818,09 грн-військовий стан у державі, часті тривоги, обмеження платежів згідно постанови від 09.06.22р№590 (зі змінами) по загальному фонду; спеціальний фонд- зменшення вартості придбання.</t>
  </si>
  <si>
    <t>обсяг видатків на тренувальної роботи дитячо-юнацькими спортивними школами в розрізі їх видів</t>
  </si>
  <si>
    <t>обсяг витрат на забезпечення участі учнів дитячо -юнацьких спортивних шкіл у розрізі їх видів у регіональних спортивних змагань</t>
  </si>
  <si>
    <t>Пояснення щодо причин розбіжностей між фактичними та затвердженими результативними показниками: Зменшення за рахунок зменшення виїздів на змагання за межі області</t>
  </si>
  <si>
    <t>середньорічна кількість штатних працівників дитячо-юнацьких спортивних шкіл у розрізі їх видів, в тому числі:</t>
  </si>
  <si>
    <t>Пояснення щодо причин розбіжностей між фактичними та затвердженими результативними показниками: Зменшення за рахунок вакансії 3 ст. тренерів з плавання</t>
  </si>
  <si>
    <t>тренерів</t>
  </si>
  <si>
    <t>Пояснення щодо причин розбіжностей між фактичними та затвердженими результативними показниками: Зменшення  за рахунок вакансії 3 ст. тренерів з плавання</t>
  </si>
  <si>
    <t>середньорічна кількість учнів комунальних дитячо-юнацьких спортивних шкіл, видатки на утримання яких здійснюються з бюджету, у розрізі їх видів (ДЮСШ, КДЮСШ, СДЮШОР), осіб</t>
  </si>
  <si>
    <t>Пояснення щодо причин розбіжностей між фактичними та затвердженими результативними показниками: Збільшення дітей, які відвідують ДЮСШ</t>
  </si>
  <si>
    <t>з них вихованок</t>
  </si>
  <si>
    <t>Пояснення щодо причин розбіжностей між фактичними та затвердженими результативними показниками: Збільшення вихованок</t>
  </si>
  <si>
    <t>середньорічна кількість учнів дитячо-юнацьких спортивних шкіл у розризі їх видів що взяли участь у регіональних споротивних змаганнях</t>
  </si>
  <si>
    <t>Пояснення щодо причин розбіжностей між фактичними та затвердженими результативними показниками: Збільшення кількості учнів, які прийняли участь у змаганнях</t>
  </si>
  <si>
    <t>середні витрати на забезпечення участі одного учня комунальних дитячо-юнацьких спортивних шкіл, видатки на утримання яких здійснюються з бюджету (ДЮСШ, КДЮСШ, СДЮШОР), у регіональних спортивних змаганнях, грн</t>
  </si>
  <si>
    <t>Пояснення щодо причин розбіжностей між фактичними та затвердженими результативними показниками: Зменшення за рахунок збільшення учнів, які прийняли участь у змаганні.</t>
  </si>
  <si>
    <t>середні витрати на утримання однієї дитини дитячо-юнацької спортивної школи у розрізі їх видів</t>
  </si>
  <si>
    <t>Пояснення щодо причин розбіжностей між фактичними та затвердженими результативними показниками: Зменшення за рахунок економії заробітної палати з нарахуванням  413 076,21 грн, енергонолсіїв 101 037,51 грн, інших статей 108 818,09 грн</t>
  </si>
  <si>
    <t>середньомісячна заробітна плата працівника дитячо-юнацької спортивної школи в розрізі їх видів</t>
  </si>
  <si>
    <t>Пояснення щодо причин розбіжностей між фактичними та затвердженими результативними показниками:  Збільшення за рахунок вакансії 4 ст. тренерів з плавання</t>
  </si>
  <si>
    <t>кількість підготовлених у комунальних дитячо-юнацьких спортивних школах, видатки на утримання яких здійснюються з бюджету (ДЮСШ, КДЮСШ, СДЮШОР), майстрів спорту України / кандидатів у майстри спорту України, осіб</t>
  </si>
  <si>
    <t>Пояснення щодо причин розбіжностей між фактичними та затвердженими результативними показниками: Зменшення - підготовлена менша кількість кандидатів у майстри спорту</t>
  </si>
  <si>
    <t>кількість учнів дитячо-юнацьких спортивних шкіл у розризі їх видів.які здобули призові місьця в регіональних спортивних змаганнях</t>
  </si>
  <si>
    <t>Пояснення щодо причин розбіжностей між фактичними та затвердженими результативними показниками: Збільшення - здобуто більшу кількість призових місць та медалей</t>
  </si>
  <si>
    <t>питома вага дівчаток до загальної кількості учнів, які відвідують дитячо-юнацькі спортивні школи</t>
  </si>
  <si>
    <t>Пояснення щодо причин розбіжностей між фактичними та затвердженими результативними показниками: Збільшення за рахунок збільшення вихованок</t>
  </si>
  <si>
    <t>обсяг видатків для придбання спортивного інвентарю для відділення гімнастики</t>
  </si>
  <si>
    <t>Пояснення щодо причин розбіжностей між фактичними та затвердженими результативними показниками: Економія за рахунок зменшення вартості спортивного інвентаря, відповідно до проведених тендерних процедур.</t>
  </si>
  <si>
    <t>кількість придбаного спортивного інвентарю</t>
  </si>
  <si>
    <t>середні витрати на навчально-тренувальну роботу у комунальних дитячо-юнацьких спортивних школах, видатки на утримання яких здійснюються з бюджету (ДЮСШ, КДЮСШ, СДЮШОР), у розрахунку на одного учня, грн</t>
  </si>
  <si>
    <t>Пояснення щодо причин розбіжностей між фактичними та затвердженими результативними показниками: Зменшення за рахунок економії по заробітній платі з нарахуванням413 076,21 грн , енергоносіїв 101 037,51 грн , нших статей 108 818,09  грн.</t>
  </si>
  <si>
    <t>середня вартість 1 одиниці спортивного інвентарю</t>
  </si>
  <si>
    <t>Пояснення щодо причин розбіжностей між фактичними та затвердженими результативними показниками: Економія  за рахунок зменшення вартості придбаного спортивного інвентаря відповідно до проведених тендерних процедур</t>
  </si>
  <si>
    <t>оновлення матеріально-технічної  бази відділення гімнастики закладу</t>
  </si>
  <si>
    <t>Пояснення щодо збільшення (зменшення) обсягів проведених видатків (наданих кредитів) порівняно із аналогічними показниками попереднього року: зменшення видатків на облаштування укриття</t>
  </si>
  <si>
    <t>Комплект акустичної системи для ДЮСШ ім.В.Гречаного.</t>
  </si>
  <si>
    <t>C132:BQ132</t>
  </si>
  <si>
    <t>Пояснення щодо збільшення (зменшення) обсягів проведених видатків (наданих кредитів) порівняно із аналогічними показниками попереднього року: ро загальному фонду збільшення за рахунок збільшення заробітної плати 81 394 грн, енргоносіїв 135 050грн, інших статей 557 464 грн, навчання -15 515 грн, по спеціальному фонду зменшення надходження благодійної допомоги</t>
  </si>
  <si>
    <t>Пояснення щодо збільшення (зменшення) обсягів проведених видатків (наданих кредитів) порівняно із аналогічними показниками попереднього року: еовий напрямок у 2025 році</t>
  </si>
  <si>
    <t>обсяг витрат на облаштування укриття</t>
  </si>
  <si>
    <t>C139:BQ139</t>
  </si>
  <si>
    <t>C142:BQ142</t>
  </si>
  <si>
    <t>Пояснення щодо причин розбіжностей між фактичними та затвердженими результативними показниками: по загальному фонду збільшення зарахунок заробітної плати 481 394 грн, енергоносіїв 135 050 грн, інші статті 487 464 грн, навчання -15 515 грн, по спеціальному фонду зменшення за рахунок меншого надходження спонсорскої допомоги</t>
  </si>
  <si>
    <t>C148:BQ148</t>
  </si>
  <si>
    <t>Пояснення щодо причин розбіжностей між фактичними та затвердженими результативними показниками: зменшення виїздів на змагання</t>
  </si>
  <si>
    <t>C154:BQ154</t>
  </si>
  <si>
    <t>Пояснення щодо причин розбіжностей між фактичними та затвердженими результативними показниками: новий показник у 2025 роц</t>
  </si>
  <si>
    <t>C157:BQ157</t>
  </si>
  <si>
    <t>Пояснення щодо причин розбіжностей між фактичними та затвердженими результативними показниками: зменшення  кількості учнів які відвідують  ДЮСШ</t>
  </si>
  <si>
    <t>C159:BQ159</t>
  </si>
  <si>
    <t>Пояснення щодо причин розбіжностей між фактичними та затвердженими результативними показниками: збільшення кількості учнів які прийняли участь у змаганнях</t>
  </si>
  <si>
    <t>Пояснення щодо причин розбіжностей між фактичними та затвердженими результативними показниками: збільшення за рахунок зменшення учнів</t>
  </si>
  <si>
    <t>C168:BQ168</t>
  </si>
  <si>
    <t>Пояснення щодо причин розбіжностей між фактичними та затвердженими результативними показниками: підготовлено меншу кількість кандидатів у майстри спорту</t>
  </si>
  <si>
    <t>Пояснення щодо причин розбіжностей між фактичними та затвердженими результативними показниками: менша кількість учнів здобули призові місця</t>
  </si>
  <si>
    <t>C178:BQ178</t>
  </si>
  <si>
    <t>Забезпечення розвитку здібностей вихованців дитячо- юнацьких спортивних шкіл в обраному виді спорту, створення умов для фізичного розвитку, повноцінного оздоровлення,змістовного відпочинку і дозвілля дітей</t>
  </si>
  <si>
    <t>0615031</t>
  </si>
  <si>
    <t>Розвиток здібностей у дітей та молоді з фізичної культури та спорту комунальними дитячо- юнацькими спортивними школами</t>
  </si>
  <si>
    <t>5031</t>
  </si>
  <si>
    <t>0810</t>
  </si>
  <si>
    <t>Наявність фінансових  порушень  не виявлена</t>
  </si>
  <si>
    <t>Розрахункова ефективність програми за 2025 рік склала 217,16 бали - висока</t>
  </si>
  <si>
    <t>Корисність програми полягає в зміцнені здоров'я дітей, підищення їх фізичної підготовленості, створення умов для розвитку здібностей дітей для приймання участі в різних видах змагань.</t>
  </si>
  <si>
    <t>Дана програма і надалі буде використовуватися</t>
  </si>
  <si>
    <t>Капітальний ремонт  Роменської загальноосвітньої школи І-ІІІ ступенів №5 Роменської міської ради Сумської області за адресою: вул.Прокопенка,76,м.Ромни,Сумська область.</t>
  </si>
  <si>
    <t>Пояснення щодо причин розбіжностей між фактичними та затвердженими результативними показниками: Капітальний ремонт приміщення ЗЗСО№5  проводився  ТОВ"ЕЛЕКТРО ЛЕНД" протягом 2025 року, надані акти виконаних робіт не погоджені технічним наглядом та вчасно не подані до Міністерства розвитку громад та територій України (до 03.12.2025р.)(лист від 11.11.2025 №34651/31/14-25), при цьому граничний строк прийняття платіжних документів Міністерством фінансів України на розгляд та погодження визначено до 10.12.25р.</t>
  </si>
  <si>
    <t>Реконструкція Роменського закладу загальної освіти І-ІІ ступенів Роменської міської ради Сумської області з добудовою спортивної зали та багатофункціонального спортивного майданчика за адресою:Сумська обл., місто Ромни, вул. Троїцька, буд.94"</t>
  </si>
  <si>
    <t>Пояснення щодо причин розбіжностей між фактичними та затвердженими результативними показниками: Роботи по реконструкції ЗЗСО№8 не розпочаті по відсутності фінансування -  ПКД виготовлено 30 вересня 2025 р.</t>
  </si>
  <si>
    <t>обсяг видатків для проведення капітального ремонту Роменської загальноосвітньої школи І-ІІІ ступенів №5, за адресою:вул.Прокопенка,76, м.Ромни, Сумська область.</t>
  </si>
  <si>
    <t>Пояснення щодо причин розбіжностей між фактичними та затвердженими результативними показниками: Роботи по капітальному ремонту приміщення ЗЗСО№5  проводилися ТОВ"ЕЛЕКТРО ЛЕНД" та акти виконаних робіт вчасно не були  погоджені технічним наглядом, не передані Міністерству розвитку громад та територій України до 03.12.2025р.</t>
  </si>
  <si>
    <t>площа капітального ремонту будівлі Роменської загальноосвітньої школи І-ІІІ ступенів №5</t>
  </si>
  <si>
    <t>середні витрати на 1 кв.м по ремонту будівлі Роменської загальноосвітньої школи І-ІІІ ступенів №5</t>
  </si>
  <si>
    <t>рівень готовності капітального ремонту будівлі Роменської загальноосвітньої школи І-ІІІ ступенів №5</t>
  </si>
  <si>
    <t>Пояснення щодо причин розбіжностей між фактичними та затвердженими результативними показниками: Акти виготовлених робіт вчасно не погоджені з технічним наглядом та не передані Міністерству розвитку громад та територій України до 03.12.25 р.</t>
  </si>
  <si>
    <t>обсяг видатків для реконструкції Роменського закладу загальної середньої освіти І-ІІ ступенів №8 Роменської міської ради Сумської області з догбудовою спортивної зали та багатофункцінувального спортивного майданчика</t>
  </si>
  <si>
    <t>Пояснення щодо причин розбіжностей між фактичними та затвердженими результативними показниками: Реконструкція ЗЗСО№8 не проводилася, виготовлення  ПКД закінчено 30 вересня 2025р.</t>
  </si>
  <si>
    <t>Капітальний ремонт  Роменської загальноосвітньої школи І-ІІІ ступенів №5, за адресою: вул.Прокопенка,75,м.Ромни,Сумська обл.</t>
  </si>
  <si>
    <t>Реконструкція Роменського закладу загальної середньої освіти І-ІІ ст.№8 Роменської міської ради Сумської області з добудовою спортивної зали та багатофункціонального спортивного майданчика за адресою:вул.Троїцька,94, м.Ромни, Сумська область</t>
  </si>
  <si>
    <t>Забезпечення належного рівня доступу до отримання послуг освітніх установ та закладів.</t>
  </si>
  <si>
    <t>0617381</t>
  </si>
  <si>
    <t>Реалізація проектів в рамках Програми з відновлення України</t>
  </si>
  <si>
    <t>7381</t>
  </si>
  <si>
    <t>0490</t>
  </si>
  <si>
    <t xml:space="preserve">    'Пояснення причин відхилення фактичних обсягів надходжень від планових: Зменшення - капітальний ремонт приміщення ЗЗСО І-ІІІ ст. 5 проводився ТОВ ЕЛЕКТРОЛЕД , надані акти виконаних робіт не погоджені технічним наглядом та вчасно не передані до Міністерства розвитку громад та територій України (до 03ю12ю25)(лист від 11.11.2025 34651/31/14-25), при цьому граничний строк прийняття документів Міністерством фінансів України на розгляд та погодження визначено до 10.12.2025р., роботи ао реконструкції ЗЗСО 8 не розпочаті - ПКД виготовлено 30ю09ю2025року</t>
  </si>
  <si>
    <t>Хоча програма не використовувалася у 2025 році , вона залишається актуальною для подальшої її реалізації</t>
  </si>
  <si>
    <t>Розрахункова ефективність за 2025 рік -25 балів - низька</t>
  </si>
  <si>
    <t>Програма не була корисна у 2025 році</t>
  </si>
  <si>
    <t>Пояснення щодо причин розбіжностей між фактичними та затвердженими результативними показниками:  Не завершені роботи по благоустрою території, зокрема улаштування вимощення та озеленення, зумовлені несприятливими погодними умовами, зокрема частими та інтенсивними опадами у жовтні-листопаді 2025р., частково виконані роботи  з улаштуванню спортивного майданчика та площадки для встановлення тренажерів по будівництву бомбосховища на території закладу загальної середньої освіти І-ІІ ст.№6.</t>
  </si>
  <si>
    <t>Обсяг видатків для проведення будівництва споруди бомбосховища на території Роменської загальноосвітньої школи І-ІІ ступенів №6 Роменської міської ради Сумської області за адресою: вул. Всіхсвятська,5, м. Ромни Сумська обл.</t>
  </si>
  <si>
    <t>Пояснення щодо причин розбіжностей між фактичними та затвердженими результативними показниками: Незавершені роботи по благоустрію території, зокрема улаштування вимощення та озеленення, зумовлені несприятливими погодними умовами, зокрема частими та інтенсивними опадами у жовтні- листопаді 2025р., частково виконані роботи з улаштування спортивного майданчика та площадки для встановлення тренажерів по будівництву бомбосховища на території закладу загальної середньої освіти І-ІІ ст.№6.</t>
  </si>
  <si>
    <t>площа будівництва  споруди бомбосховища на території загальноосвітньої школи І-ІІ ступенів №6 Роменської міської ради Сумської обл.</t>
  </si>
  <si>
    <t>середня вартість 1 кв.м. споруди  бомбосховища на території загальноосвітньої школи І-ІІ ступенів №6 Роменгської міської ради Сумськох обл.</t>
  </si>
  <si>
    <t>Пояснення щодо причин розбіжностей між фактичними та затвердженими результативними показниками: Незавершення робіт по благоустрою території, зокрема улаштування вимощення та озеленення, зумовленими несприятливими погодними умовами, зокрема частими та інтенсивними опадами у жовтні-листопаді 2025р., частково виконані роботи по улаштуванню спортивного майданчика та площадки для встановлення тренажерів по будівництву бомбосховища на території закладу загальної середньої освіти І-ІІ ст.№6</t>
  </si>
  <si>
    <t>рівень готовності будівництва споруди брмбосховища на території Роменської загальноосвітньої школи І-ІІ ступенів №6 Роменської міської ради Сумської обл.</t>
  </si>
  <si>
    <t>Пояснення щодо причин розбіжностей між фактичними та затвердженими результативними показниками: Незавершені роботи по благоустрою території, зокрема улаштування вимощення та озеленення, зумовлені несприятливими погодними умовами, зокрема частими та інтенсивними опадами у жовтні-листопаді 2025р, частково виконані роботи з улаштування спортивного майданчика та площадки для встановлення тренажерів по будівництву бомбосховища на території закладу загальної середньої освіти І-ІІ ст.№6</t>
  </si>
  <si>
    <t>Пояснення щодо причин розбіжностей між фактичними та затвердженими результативними показниками: виконано більший відсоток робіт</t>
  </si>
  <si>
    <t>кількість будівель для будівництва бомбосховища</t>
  </si>
  <si>
    <t>Забезпечити проведення робіт з будівництва об'єктів для закладів загальної середньої освіти.</t>
  </si>
  <si>
    <t>0617384</t>
  </si>
  <si>
    <t>Реалізація проектів і заходів за рахунок залишку коштів спеціального фонду державного бюджету, що утворилися станом на 01 січня 2023 року, джерелом формування яких були кредити (позики) від Європейського інвестиційного банку</t>
  </si>
  <si>
    <t>7384</t>
  </si>
  <si>
    <t xml:space="preserve">    'Пояснення причин відхилення фактичних обсягів надходжень від планових: економія - незавершені роботи по благоустрою території, зокрема улаштування вимощення та озеленення, зумовлені несприятливими погодними умовами, зокрема частими та інтенсивними опадами у жовтні-листопаді 2025р., частково виконані роботи з улаштуванню спортивного майданчика та площадки для встоновлення тренажерів по будівництву бомбосховища на території закладу загальної середньої освіти І-ІІ ст. 6</t>
  </si>
  <si>
    <t>Розрахункова ефективніст програми у 2025 році склала 193,36 бали - середня</t>
  </si>
  <si>
    <t>Придбання шкільних автобусів для підвезення дітей (співфінансування)</t>
  </si>
  <si>
    <t>обсяг видатків для придбання шкільного автобуса (співфінансування)</t>
  </si>
  <si>
    <t>середня вартість 1  шкільного автобуса</t>
  </si>
  <si>
    <t>Забезпечення надання послуг з загальної середньої освіти в денних загальноосвітніх закладах.</t>
  </si>
  <si>
    <t>0617691</t>
  </si>
  <si>
    <t>Виконання заходів за рахунок цільових фондів, утворених Верховною Радою Автономної Республіки Крим, органами місцевого самоврядування і місцевими органами виконавчої влади і фондів, утворених Верховною Радою Автономної Республіки Крим, органами місцевого самоврядування і місцевими органами виконавчої влади</t>
  </si>
  <si>
    <t>7691</t>
  </si>
  <si>
    <t xml:space="preserve">    'Пояснення щодо причин відхилення фактичних надходжень від планового показника: -</t>
  </si>
  <si>
    <t xml:space="preserve">    'Пояснення щодо причин відхилення касових видатків від планового показника: -</t>
  </si>
  <si>
    <t xml:space="preserve">    'Пояснення щодо причин відхилення фактичних надходжень від касових видатків: -</t>
  </si>
  <si>
    <t>Навність фінансових порушень не виявлено</t>
  </si>
  <si>
    <t>Стан фінансової дисциплвни задовільний</t>
  </si>
  <si>
    <t>Розрахункова ефективність даної прогами у 2025 році склала 193,53 бали - висока</t>
  </si>
  <si>
    <t>Дана програма була корисною у 2025 році</t>
  </si>
  <si>
    <t>Програма буде і надалі використовуватися</t>
  </si>
  <si>
    <t>Нове будівництво споруди подвійного призначення із захисними властивостями протирадіаційного цкриття, місткістю 200 осіб, для Роменської загальноосвітньої школи І-ІІ ступенів №8 Роменської міської ради Сумської області за адресою: вул.Троїцька, 94, м.Ромни, Сумська область (виготовлення ПКД)(співфінансування)</t>
  </si>
  <si>
    <t>Нове будівництво споруди подвійного призначення із захисними властивостями протирадіаційного цкриття, місткістю 200 осіб, для Роменської загальноосвітньої школи І-ІІ №8ступенів Роменської міської ради Сумської області за адресою: вул.Троїцька, 94, м.Ромни, Сумська область (виготовлення ПКД)(співфінансування)</t>
  </si>
  <si>
    <t>Капітальний ремонт приміщення харчоблоку Роменської загальноосвітньої школи І-ІІІ ст.№11 Роменської міської ради Сумської області за адресою: вул.Горького, 234, м.Ромни, Сумська обд.(виготовлення ПКД)</t>
  </si>
  <si>
    <t>Фактичні результативні показники відповідають видаткам за відповідним напрямком даної програми.Протягом 2025 року вчасно виконувалися всі передбачені керівництвом завдання, розглядалися звернення, скарги, заяви.</t>
  </si>
  <si>
    <t>Пояснення щодо причин розбіжностей між фактичними та затвердженими результативними показниками: збільшення витрат на матеріальне заохочення (винагороди)</t>
  </si>
  <si>
    <t>Пояснення щодо збільшення (зменшення) обсягів проведених видатків (наданих кредитів) порівняно із аналогічними показниками попереднього року: по загальномй фонду збільшення заробітної плати з нарахуванням  805 640 грн; по харчуванню -1 527 959 грн за рахунок зменшення дітоднів, військовий стан у державі,, дистанційне навчання учнів;   енергоносіїв за рахунок зростання вартості протягом року 739 871 грн; відрядних 52 298 грн; інших витрат та послуг -1 221 810 грн; відшкодування по перевезенню педагогічних працівників -71 633 грн.; по спеціальному фонду збільшення надходження благодійної допомоги</t>
  </si>
  <si>
    <t>Пояснення щодо причин розбіжностей між фактичними та затвердженими результативними показниками: збільшення кількості класів з учнями з особливими потребами</t>
  </si>
  <si>
    <t>Пояснення щодо причин розбіжностей між фактичними та затвердженими результативними показниками: зменшення дітоднів за рахунок  дистанційної форми навчання</t>
  </si>
  <si>
    <t>Програма залишається актуальною для подальшої її реалізації</t>
  </si>
  <si>
    <t>Розрахункова ефективність програми  склала 152,53 бали - низька</t>
  </si>
  <si>
    <t>Програма  сприяє створенню умов для отримання якісної, сучасної, загальної середньої освіти учнями закладів загальної середньої освіти.</t>
  </si>
  <si>
    <t>Незважаючи на те, що програма у 2025 році мала низьку ефективність за рахунок  незавершених капітальних ремонтів, але вона  має довготривалий термін дії.</t>
  </si>
  <si>
    <t>Пояснення щодо причин розбіжностей між фактичними та затвердженими результативними показниками: Збільшення дітоднів  до запланованих за рахунок переведення учнів на очне навчання</t>
  </si>
  <si>
    <t>Пояснення щодо причин розбіжностей між фактичними та затвердженими результативними показниками: Зменшення дітоднів за рахунок  зменшення учнів та хвороби протягом року</t>
  </si>
  <si>
    <t>Програма надає можливість  поліпшувати умови для отримання учнями якісної, сучасної загальної середньої освіти</t>
  </si>
  <si>
    <t>Пояснення щодо збільшення (зменшення) обсягів проведених видатків (наданих кредитів) порівняно із аналогічними показниками попереднього року: Збільшенн кількості виконаних робіт по облаштуванню укриття</t>
  </si>
  <si>
    <t>Пояснення щодо збільшення (зменшення) обсягів проведених видатків (наданих кредитів) порівняно із аналогічними показниками попереднього року: По загальному фонду збільшення за рахунок збільшення вартості енергоносіїв протягом року, по спеціальному фонду зменшення за рахунок меншення надходження благодійної допомоги</t>
  </si>
  <si>
    <t>Пояснення щодо причин розбіжностей між фактичними та затвердженими результативними показниками: збільшення по загальному фонду - збільшення використанна енергоносіїв за рахунк зростання вартості, по спеціальному фонду зменшення за рахунок зменшення надходжень благодійної допомоги</t>
  </si>
  <si>
    <t xml:space="preserve">    'Пояснення причин відхилення фактичних обсягів надходжень від планових: зменшення за рахунок  зменшення вартості придбаного автобуса 70 000 грн, ноутбуків 500 грн, відповідно до проведеної тендерної процедури</t>
  </si>
  <si>
    <t>Пояснення щодо збільшення (зменшення) обсягів проведених видатків (наданих кредитів) порівняно із аналогічними показниками попереднього року: По загальному фонду збільшення всіх статей використання, заробітної плати з нарахуванням 1 391 429  грн збільшення з січня 2025 роуц, енергоносіїв за рахунок збільшення вартосі та температурного режиму  2 855 грн, інших статей 1 730 092 грн; по спеціальному фонду зменшення надходження благодійної допомоги.</t>
  </si>
  <si>
    <t>Пояснення щодо причин розбіжностей між фактичними та затвердженими результативними показниками: Економія за рахунок неотримання   допомоги-не зверталися</t>
  </si>
  <si>
    <t>Розрахункова ефективність програми у 2025 році склала 157,73 - низька</t>
  </si>
  <si>
    <t>Програма надає можливість виплачувати учням-сиротам допомогу при досягненіі 18 років та допомогу при закінчені навчального закладу.</t>
  </si>
  <si>
    <t>Пояснення щодо причин розбіжностей між фактичними та затвердженими результативними показниками: Зменшення по загальному фонду за рахунок збільшення дітей з особливими потребами. Збільшення по спеціальному фонду-надходження благодійної допомоги.</t>
  </si>
  <si>
    <t>Пояснення щодо причин розбіжностей між фактичними та затвердженими результативними показниками: зменшення дітей з особливими потребами, що обслуговує центр</t>
  </si>
  <si>
    <t>Розрахункова ефективність програми у 2025 році склала 190,91 бали - середня</t>
  </si>
  <si>
    <t xml:space="preserve">    'Пояснення причин відхилення фактичних обсягів надходжень від планових: -зменшення вартості ноутбука відповідно до проведеної тендерної процедури</t>
  </si>
  <si>
    <t>Пояснення щодо причин розбіжностей між фактичними та затвердженими результативними показниками: Зменшення за рахунок  вартості придбаного ноутбука відповідно до проведеної тендерної процедури</t>
  </si>
  <si>
    <t>Фактичні результативні показники відповідають видаткам за відповідними напрямами даної програми.</t>
  </si>
  <si>
    <t>Пояснення щодо причин розбіжностей між фактичними та затвердженими результативними показниками: Зменшення за рахунок вартості мультимедійного обладнання відповідно до проведених тендерних процедур</t>
  </si>
  <si>
    <t>Фактичні результативні показники відповідають видаткам за відповідним напрямом даної програми</t>
  </si>
  <si>
    <t xml:space="preserve">    'Пояснення причин відхилення фактичних обсягів надходжень від планових: економія за рахунок зменшення вартості придбання засобів навчання та комп'ютерного обладнання для кабінету Захист України відповідно до проведених тендерних процедур</t>
  </si>
  <si>
    <t>Обсяг видатків для придбання мультимедійного обладнання (співфінансування0</t>
  </si>
  <si>
    <t>Фактичні пезультативні показники відповідають видаткам за відповідним напрямом даної програми</t>
  </si>
  <si>
    <t>Наявність фінансовх порушень не виявлено</t>
  </si>
  <si>
    <t xml:space="preserve">    'Пояснення причин відхилення фактичних обсягів надходжень від планових: Не завершення робіт по благоустрою території, зокрема улаштування вимощення та озеленення, по будівництву бомбосховища на території ЗЗСО №6, всі основні будівельно-монтажні роботи пов'язані зі зведенням споруди виконані та забезпечують функціональну готовність споруди за цильовим призначенням, зменшення вартості робіт по коригуванню ПКД по реконструкції частини будівлі у улаштуванням споруди подвійного призначення з властивостями ПРУ та їдальні ліцею №1 ім.П.І.Калнишевського, зменшення вартості виготовлення ПКД по реконструкції ЗЗСО І-ІІ ст. №8 пошкодженого в наслідок військової агресії російської федерації проти України, незавершені роботи по виготовленю ПКД для нового будівництва споруди подвійного призначення із захисними властивостями протирадіакційного укриття, місткістю 200 осіб, для ЗЗСО І-ІІ ст. №8</t>
  </si>
  <si>
    <t>Пояснення щодо причин розбіжностей між фактичними та затвердженими результативними показниками: Незавершення робіт по благоустрію території, закрема улаштування вимощення та озеленення, по будівництву бомбосховища на території  закладу загальної середньої освіти І-ІІ ст.№6, всі основні будівельно-монтажні  роботи  пов'язані зі зведенням споруди виконані та забезпечують функціональну готовність споруди за цільовим призначенням.Частково виконані роботи з улаштуванню спортивного майданчика та встановлення тренажерів.</t>
  </si>
  <si>
    <t>Не зважаючи на низьку ефективність , дана програма і надалі буде використовуватися</t>
  </si>
  <si>
    <t xml:space="preserve">    'Пояснення причин відхилення фактичних обсягів надходжень від планових: економія за рахунок дистанційної та змішаної форми навчання учнів</t>
  </si>
  <si>
    <t>Фактичні результативні показники відповідають напряму даної програми</t>
  </si>
  <si>
    <t>Розрахункова ефективність програми в 2025 році склала 101,570 бали - низька</t>
  </si>
  <si>
    <t>Фактисні результативні показники відповідають видаткам за відповідлним напрямом даної програми</t>
  </si>
  <si>
    <t xml:space="preserve">    'Пояснення причин відхилення фактичних обсягів надходжень від планових: економія за рахунок зменшення вартості придбаного спортивного інвентаря відповідно до проведеної тендерної процедури</t>
  </si>
  <si>
    <t>Пояснення щодо причин розбіжностей між фактичними та затвердженими результативними показниками: зменшення за рахунок збільшення учнів які прийняли участь у змаганнях</t>
  </si>
  <si>
    <t>Пояснення щодо причин розбіжностей між фактичними та затвердженими результативними показниками: збільшення за рахунок заробітної плати 481 394 грн,</t>
  </si>
  <si>
    <t>площа реконструкції Роменського закладу загальної середньої освіти І-ІІ ступенів №8 з добудовою спортивної зали та багатофукнцінувального спортивного майданчука</t>
  </si>
  <si>
    <t>середні витрати на 1кв.м по реконструкції Роменського закладу загальної середньої освіти І-ІІ ступенів №8 з добудовою спортивної зали та багатофункцінувального спортивного майданчика</t>
  </si>
  <si>
    <t>рівень готовності реконструкції Роменського закладу загальної середньої освіти І-ІІ ступенів №8 з добудовою спортивної зали та багатофукнцінувального спортивного майданчука</t>
  </si>
  <si>
    <t>Пояснення щодо причин розбіжностей між фактичними та затвердженими результативними показниками: Реконструкція ЗЗСШ №8 не проводилася, виготовлення  ПКД закінчилося 30 вересня 2025р.</t>
  </si>
  <si>
    <t>Реконструкція Роменського закладу загальної освіти І-ІІ ступенів №8 Роменської міської ради Сумської області з добудовою спортивної зали та багатофункціонального спортивного майданчика за адресою:Сумська обл., місто Ромни, вул. Троїцька, буд.94"</t>
  </si>
  <si>
    <t>Не дивлячись, що програма не була корисною у 2025 році, вона буде і надалі використовуватися</t>
  </si>
  <si>
    <t>Фактичні результативні показники відповідають видаткам за віповідним напряму даної програми</t>
  </si>
  <si>
    <t>Пояснення щодо збільшення (зменшення) обсягів проведених видатків (наданих кредитів) порівняно із аналогічними показниками попереднього року: виконано більший відсоток робіт</t>
  </si>
  <si>
    <t>Дана програма забезпечує безпечні умови надання якісних послуг з отримання освіти учням ЗЗСО І-ІІ ст.№ 6 в умовах військового стану в державі</t>
  </si>
  <si>
    <t>Пояснення щодо причин розбіжностей між фактичними та затвердженими результативними показниками: Зменшення за рахунок зменшення вартості придбаного автобуса відповідно до проведеної тендерної процедури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</si>
</sst>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00"/>
    <numFmt numFmtId="166" formatCode="0.000"/>
  </numFmts>
  <fonts count="24" x14ac:knownFonts="1">
    <font>
      <sz val="10"/>
      <name val="Arial Cyr"/>
      <charset val="204"/>
    </font>
    <font>
      <sz val="10"/>
      <name val="Arial Cyr"/>
      <charset val="204"/>
    </font>
    <font>
      <sz val="10"/>
      <name val="Times New Roman"/>
      <family val="1"/>
      <charset val="204"/>
    </font>
    <font>
      <sz val="12"/>
      <name val="Times New Roman"/>
      <family val="1"/>
      <charset val="204"/>
    </font>
    <font>
      <b/>
      <sz val="12"/>
      <name val="Times New Roman"/>
      <family val="1"/>
      <charset val="204"/>
    </font>
    <font>
      <sz val="11"/>
      <name val="Times New Roman"/>
      <family val="1"/>
      <charset val="204"/>
    </font>
    <font>
      <b/>
      <u/>
      <sz val="12"/>
      <name val="Times New Roman"/>
      <family val="1"/>
      <charset val="204"/>
    </font>
    <font>
      <i/>
      <sz val="10"/>
      <name val="Times New Roman"/>
      <family val="1"/>
      <charset val="204"/>
    </font>
    <font>
      <b/>
      <sz val="10"/>
      <name val="Times New Roman"/>
      <family val="1"/>
      <charset val="204"/>
    </font>
    <font>
      <sz val="8"/>
      <name val="Times New Roman"/>
      <family val="1"/>
      <charset val="204"/>
    </font>
    <font>
      <sz val="11"/>
      <name val="Times New Roman"/>
      <family val="1"/>
    </font>
    <font>
      <b/>
      <sz val="11"/>
      <name val="Times New Roman"/>
      <family val="1"/>
    </font>
    <font>
      <b/>
      <sz val="11"/>
      <name val="Times New Roman CYR"/>
      <family val="1"/>
      <charset val="204"/>
    </font>
    <font>
      <sz val="8"/>
      <name val="Times New Roman CYR"/>
      <charset val="204"/>
    </font>
    <font>
      <sz val="12"/>
      <name val="Times New Roman"/>
      <family val="1"/>
    </font>
    <font>
      <sz val="10"/>
      <name val="Times New Roman"/>
      <family val="1"/>
    </font>
    <font>
      <b/>
      <sz val="10"/>
      <name val="Times New Roman"/>
      <family val="1"/>
    </font>
    <font>
      <b/>
      <sz val="12"/>
      <name val="Times New Roman"/>
      <family val="1"/>
    </font>
    <font>
      <b/>
      <sz val="10"/>
      <name val="Arial Cyr"/>
      <charset val="204"/>
    </font>
    <font>
      <b/>
      <sz val="10"/>
      <color indexed="8"/>
      <name val="Times New Roman"/>
      <family val="1"/>
      <charset val="204"/>
    </font>
    <font>
      <b/>
      <sz val="10"/>
      <color indexed="8"/>
      <name val="Arial Cyr"/>
      <charset val="204"/>
    </font>
    <font>
      <sz val="10"/>
      <name val="Arial Cyr"/>
      <charset val="204"/>
    </font>
    <font>
      <b/>
      <sz val="10"/>
      <color indexed="8"/>
      <name val="Times New Roman"/>
      <family val="1"/>
    </font>
    <font>
      <sz val="10"/>
      <color indexed="8"/>
      <name val="Times New Roman"/>
      <family val="1"/>
    </font>
  </fonts>
  <fills count="4">
    <fill>
      <patternFill patternType="none"/>
    </fill>
    <fill>
      <patternFill patternType="gray125"/>
    </fill>
    <fill>
      <patternFill patternType="solid">
        <fgColor indexed="22"/>
        <bgColor indexed="64"/>
      </patternFill>
    </fill>
    <fill>
      <patternFill patternType="solid">
        <fgColor indexed="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1">
    <xf numFmtId="0" fontId="0" fillId="0" borderId="0"/>
  </cellStyleXfs>
  <cellXfs count="222">
    <xf numFmtId="0" fontId="0" fillId="0" borderId="0" xfId="0"/>
    <xf numFmtId="0" fontId="2" fillId="0" borderId="0" xfId="0" applyFont="1"/>
    <xf numFmtId="0" fontId="3" fillId="0" borderId="0" xfId="0"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xf>
    <xf numFmtId="0" fontId="7" fillId="0" borderId="0" xfId="0" applyFont="1" applyAlignment="1">
      <alignment vertical="center" wrapText="1"/>
    </xf>
    <xf numFmtId="164" fontId="2" fillId="0" borderId="0" xfId="0" applyNumberFormat="1" applyFont="1" applyBorder="1" applyAlignment="1">
      <alignment vertical="center" wrapText="1"/>
    </xf>
    <xf numFmtId="0" fontId="2" fillId="0" borderId="0" xfId="0" applyFont="1" applyBorder="1"/>
    <xf numFmtId="0" fontId="3" fillId="0" borderId="0" xfId="0" applyFont="1" applyBorder="1" applyAlignment="1">
      <alignment vertical="center"/>
    </xf>
    <xf numFmtId="164" fontId="3" fillId="0" borderId="0" xfId="0" applyNumberFormat="1" applyFont="1" applyBorder="1" applyAlignment="1">
      <alignment vertical="center" wrapText="1"/>
    </xf>
    <xf numFmtId="0" fontId="2" fillId="0" borderId="0" xfId="0" applyFont="1" applyBorder="1" applyAlignment="1"/>
    <xf numFmtId="0" fontId="4" fillId="0" borderId="0" xfId="0" applyFont="1" applyAlignment="1">
      <alignment horizontal="center" vertical="center" wrapText="1"/>
    </xf>
    <xf numFmtId="0" fontId="3" fillId="0" borderId="0" xfId="0" applyFont="1" applyAlignment="1">
      <alignment horizontal="left" vertical="center" wrapText="1"/>
    </xf>
    <xf numFmtId="0" fontId="12" fillId="0" borderId="0" xfId="0" applyFont="1" applyAlignment="1">
      <alignment horizontal="center" vertical="center" wrapText="1"/>
    </xf>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9" fillId="0" borderId="0" xfId="0" applyFont="1" applyBorder="1" applyAlignment="1">
      <alignment horizontal="center" vertical="top"/>
    </xf>
    <xf numFmtId="0" fontId="1" fillId="0" borderId="0" xfId="0" applyFont="1" applyBorder="1" applyAlignment="1"/>
    <xf numFmtId="0" fontId="12" fillId="0" borderId="0" xfId="0" applyFont="1" applyAlignment="1">
      <alignment horizontal="center" vertical="center"/>
    </xf>
    <xf numFmtId="0" fontId="11" fillId="0" borderId="0" xfId="0" applyFont="1" applyBorder="1" applyAlignment="1">
      <alignment horizontal="center" vertical="center"/>
    </xf>
    <xf numFmtId="0" fontId="10" fillId="0" borderId="0" xfId="0" applyFont="1" applyBorder="1" applyAlignment="1">
      <alignment horizontal="center" vertical="center"/>
    </xf>
    <xf numFmtId="0" fontId="9" fillId="0" borderId="0" xfId="0" applyFont="1" applyAlignment="1">
      <alignment horizontal="center" vertical="top"/>
    </xf>
    <xf numFmtId="0" fontId="13" fillId="0" borderId="0" xfId="0" applyFont="1" applyBorder="1" applyAlignment="1">
      <alignment horizontal="center" vertical="top"/>
    </xf>
    <xf numFmtId="0" fontId="13" fillId="0" borderId="0" xfId="0" applyFont="1" applyAlignment="1">
      <alignment horizontal="center" vertical="top"/>
    </xf>
    <xf numFmtId="0" fontId="14" fillId="0" borderId="0" xfId="0" applyFont="1"/>
    <xf numFmtId="0" fontId="3" fillId="0" borderId="0" xfId="0" applyFont="1"/>
    <xf numFmtId="164" fontId="4" fillId="0" borderId="0" xfId="0" applyNumberFormat="1" applyFont="1" applyBorder="1" applyAlignment="1">
      <alignment vertical="center" wrapText="1"/>
    </xf>
    <xf numFmtId="0" fontId="4" fillId="0" borderId="0" xfId="0" applyFont="1"/>
    <xf numFmtId="164" fontId="14" fillId="0" borderId="0" xfId="0" applyNumberFormat="1" applyFont="1" applyBorder="1" applyAlignment="1">
      <alignment vertical="center" wrapText="1"/>
    </xf>
    <xf numFmtId="0" fontId="14" fillId="0" borderId="0" xfId="0" applyFont="1" applyBorder="1" applyAlignment="1">
      <alignment vertical="center" wrapText="1"/>
    </xf>
    <xf numFmtId="0" fontId="15" fillId="0" borderId="0" xfId="0" applyFont="1"/>
    <xf numFmtId="164" fontId="15" fillId="0" borderId="0" xfId="0" applyNumberFormat="1" applyFont="1" applyBorder="1" applyAlignment="1">
      <alignment vertical="center" wrapText="1"/>
    </xf>
    <xf numFmtId="164" fontId="17" fillId="0" borderId="0" xfId="0" applyNumberFormat="1" applyFont="1" applyBorder="1" applyAlignment="1">
      <alignment vertical="center" wrapText="1"/>
    </xf>
    <xf numFmtId="0" fontId="17" fillId="0" borderId="0" xfId="0" applyFont="1"/>
    <xf numFmtId="0" fontId="14" fillId="0" borderId="0" xfId="0" applyFont="1" applyBorder="1"/>
    <xf numFmtId="0" fontId="17" fillId="0" borderId="0" xfId="0" applyFont="1" applyBorder="1"/>
    <xf numFmtId="0" fontId="15" fillId="0" borderId="0" xfId="0" applyFont="1" applyBorder="1"/>
    <xf numFmtId="0" fontId="15" fillId="0" borderId="1" xfId="0" applyFont="1" applyBorder="1"/>
    <xf numFmtId="0" fontId="8" fillId="0" borderId="0" xfId="0" applyFont="1"/>
    <xf numFmtId="164" fontId="8" fillId="0" borderId="0" xfId="0" applyNumberFormat="1" applyFont="1" applyBorder="1" applyAlignment="1">
      <alignment vertical="center" wrapText="1"/>
    </xf>
    <xf numFmtId="0" fontId="8" fillId="0" borderId="0" xfId="0" applyFont="1" applyBorder="1"/>
    <xf numFmtId="0" fontId="2" fillId="0" borderId="0" xfId="0" applyFont="1" applyAlignment="1">
      <alignment horizontal="center"/>
    </xf>
    <xf numFmtId="0" fontId="2" fillId="0" borderId="0" xfId="0" applyFont="1" applyAlignment="1">
      <alignment horizontal="left" vertical="top" wrapText="1"/>
    </xf>
    <xf numFmtId="0" fontId="7" fillId="0" borderId="0" xfId="0" applyFont="1" applyAlignment="1">
      <alignment horizontal="left" vertical="center" wrapText="1"/>
    </xf>
    <xf numFmtId="0" fontId="4" fillId="0" borderId="0" xfId="0" applyFont="1" applyAlignment="1">
      <alignment horizontal="center" vertical="center" wrapText="1"/>
    </xf>
    <xf numFmtId="0" fontId="6" fillId="0" borderId="0" xfId="0" applyFont="1" applyAlignment="1">
      <alignment horizontal="center" vertical="center" wrapText="1"/>
    </xf>
    <xf numFmtId="0" fontId="11" fillId="0" borderId="7" xfId="0" quotePrefix="1" applyFont="1" applyBorder="1" applyAlignment="1">
      <alignment horizontal="center" vertical="center" wrapText="1"/>
    </xf>
    <xf numFmtId="0" fontId="11" fillId="0" borderId="7" xfId="0" applyFont="1" applyBorder="1" applyAlignment="1">
      <alignment horizontal="center" vertical="center" wrapText="1"/>
    </xf>
    <xf numFmtId="0" fontId="12" fillId="0" borderId="7" xfId="0" quotePrefix="1" applyFont="1" applyBorder="1" applyAlignment="1">
      <alignment horizontal="left" vertical="top" wrapText="1"/>
    </xf>
    <xf numFmtId="0" fontId="0" fillId="0" borderId="7" xfId="0" applyBorder="1" applyAlignment="1">
      <alignment horizontal="left" vertical="top" wrapText="1"/>
    </xf>
    <xf numFmtId="0" fontId="13" fillId="0" borderId="0" xfId="0" applyFont="1" applyAlignment="1">
      <alignment horizontal="center" vertical="top" wrapText="1"/>
    </xf>
    <xf numFmtId="0" fontId="9" fillId="0" borderId="0" xfId="0" applyFont="1" applyAlignment="1">
      <alignment horizontal="center" vertical="top" wrapText="1"/>
    </xf>
    <xf numFmtId="0" fontId="11" fillId="0" borderId="7" xfId="0" quotePrefix="1" applyFont="1" applyBorder="1" applyAlignment="1">
      <alignment horizontal="left" vertical="top" wrapText="1"/>
    </xf>
    <xf numFmtId="0" fontId="13" fillId="0" borderId="8" xfId="0" applyFont="1" applyBorder="1" applyAlignment="1">
      <alignment horizontal="center" vertical="top" wrapText="1"/>
    </xf>
    <xf numFmtId="0" fontId="9" fillId="0" borderId="0"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applyAlignment="1">
      <alignment horizontal="left" vertical="center" wrapText="1"/>
    </xf>
    <xf numFmtId="0" fontId="4" fillId="0" borderId="7" xfId="0" quotePrefix="1" applyFont="1" applyBorder="1" applyAlignment="1">
      <alignment horizontal="left" vertical="top" wrapText="1"/>
    </xf>
    <xf numFmtId="0" fontId="3" fillId="0" borderId="8" xfId="0" applyFont="1" applyBorder="1" applyAlignment="1">
      <alignment horizontal="left" vertical="center" wrapText="1"/>
    </xf>
    <xf numFmtId="0" fontId="0" fillId="0" borderId="8" xfId="0" applyBorder="1" applyAlignment="1">
      <alignment horizontal="left" vertical="center" wrapText="1"/>
    </xf>
    <xf numFmtId="0" fontId="5" fillId="0" borderId="7" xfId="0" applyFont="1" applyBorder="1" applyAlignment="1">
      <alignment horizontal="right"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8" fillId="0" borderId="1"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5" xfId="0" applyNumberFormat="1" applyFont="1" applyBorder="1" applyAlignment="1">
      <alignment horizontal="center" vertical="top" wrapText="1"/>
    </xf>
    <xf numFmtId="0" fontId="18" fillId="0" borderId="6" xfId="0" applyFont="1" applyBorder="1" applyAlignment="1">
      <alignment horizontal="center" vertical="top" wrapText="1"/>
    </xf>
    <xf numFmtId="0" fontId="18" fillId="0" borderId="2" xfId="0" applyFont="1" applyBorder="1" applyAlignment="1">
      <alignment horizontal="center" vertical="top" wrapText="1"/>
    </xf>
    <xf numFmtId="4" fontId="8"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166" fontId="2" fillId="0" borderId="5" xfId="0" applyNumberFormat="1" applyFont="1" applyBorder="1" applyAlignment="1">
      <alignment horizontal="left" vertical="top" wrapText="1"/>
    </xf>
    <xf numFmtId="166" fontId="2" fillId="0" borderId="6" xfId="0" applyNumberFormat="1" applyFont="1" applyBorder="1" applyAlignment="1">
      <alignment horizontal="left" vertical="top" wrapText="1"/>
    </xf>
    <xf numFmtId="166" fontId="2" fillId="0" borderId="2" xfId="0" applyNumberFormat="1" applyFont="1" applyBorder="1" applyAlignment="1">
      <alignment horizontal="left" vertical="top" wrapText="1"/>
    </xf>
    <xf numFmtId="4" fontId="2" fillId="0" borderId="1" xfId="0" applyNumberFormat="1" applyFont="1" applyBorder="1" applyAlignment="1">
      <alignment horizontal="center" vertical="center" wrapText="1"/>
    </xf>
    <xf numFmtId="0" fontId="2" fillId="0" borderId="1" xfId="0" quotePrefix="1" applyFont="1" applyBorder="1" applyAlignment="1">
      <alignment horizontal="center" vertical="center" wrapText="1"/>
    </xf>
    <xf numFmtId="0" fontId="15" fillId="0" borderId="5" xfId="0" applyFont="1" applyBorder="1" applyAlignment="1">
      <alignment horizontal="left" vertical="center" wrapText="1"/>
    </xf>
    <xf numFmtId="0" fontId="21" fillId="0" borderId="6" xfId="0" applyFont="1" applyBorder="1" applyAlignment="1">
      <alignment vertical="center"/>
    </xf>
    <xf numFmtId="0" fontId="21" fillId="0" borderId="2" xfId="0" applyFont="1" applyBorder="1" applyAlignment="1">
      <alignment vertical="center"/>
    </xf>
    <xf numFmtId="49" fontId="2" fillId="0" borderId="1" xfId="0" applyNumberFormat="1" applyFont="1" applyBorder="1" applyAlignment="1">
      <alignment horizontal="center" vertical="center" wrapText="1"/>
    </xf>
    <xf numFmtId="0" fontId="2" fillId="0" borderId="1" xfId="0" applyFont="1" applyBorder="1" applyAlignment="1">
      <alignment horizontal="left" vertical="center" wrapText="1"/>
    </xf>
    <xf numFmtId="4" fontId="2" fillId="2" borderId="5" xfId="0" applyNumberFormat="1" applyFont="1" applyFill="1" applyBorder="1" applyAlignment="1">
      <alignment horizontal="center" vertical="center"/>
    </xf>
    <xf numFmtId="4" fontId="2" fillId="2" borderId="6" xfId="0" applyNumberFormat="1" applyFont="1" applyFill="1" applyBorder="1" applyAlignment="1">
      <alignment horizontal="center" vertical="center"/>
    </xf>
    <xf numFmtId="0" fontId="21" fillId="2" borderId="6" xfId="0" applyFont="1" applyFill="1" applyBorder="1" applyAlignment="1">
      <alignment horizontal="center" vertical="center"/>
    </xf>
    <xf numFmtId="0" fontId="21" fillId="2" borderId="2" xfId="0" applyFont="1" applyFill="1" applyBorder="1" applyAlignment="1">
      <alignment horizontal="center" vertical="center"/>
    </xf>
    <xf numFmtId="165" fontId="2" fillId="0" borderId="5"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165" fontId="21" fillId="0" borderId="6" xfId="0" applyNumberFormat="1" applyFont="1" applyBorder="1" applyAlignment="1">
      <alignment horizontal="center" vertical="center" wrapText="1"/>
    </xf>
    <xf numFmtId="165" fontId="21" fillId="0" borderId="2" xfId="0" applyNumberFormat="1" applyFont="1" applyBorder="1" applyAlignment="1">
      <alignment horizontal="center" vertical="center" wrapText="1"/>
    </xf>
    <xf numFmtId="4" fontId="2" fillId="2" borderId="5" xfId="0" applyNumberFormat="1" applyFont="1" applyFill="1" applyBorder="1" applyAlignment="1">
      <alignment horizontal="center" vertical="center" wrapText="1"/>
    </xf>
    <xf numFmtId="4" fontId="2" fillId="2" borderId="6"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0" fontId="16" fillId="0" borderId="1" xfId="0" applyFont="1" applyBorder="1" applyAlignment="1">
      <alignment horizontal="left" vertical="center" wrapText="1"/>
    </xf>
    <xf numFmtId="4" fontId="8" fillId="2" borderId="5" xfId="0" applyNumberFormat="1" applyFont="1" applyFill="1" applyBorder="1" applyAlignment="1">
      <alignment horizontal="center" vertical="center"/>
    </xf>
    <xf numFmtId="4" fontId="8" fillId="2" borderId="6" xfId="0" applyNumberFormat="1" applyFont="1" applyFill="1" applyBorder="1" applyAlignment="1">
      <alignment horizontal="center" vertical="center"/>
    </xf>
    <xf numFmtId="0" fontId="18" fillId="2" borderId="6" xfId="0" applyFont="1" applyFill="1" applyBorder="1" applyAlignment="1">
      <alignment horizontal="center" vertical="center"/>
    </xf>
    <xf numFmtId="0" fontId="18" fillId="2" borderId="2" xfId="0" applyFont="1" applyFill="1" applyBorder="1" applyAlignment="1">
      <alignment horizontal="center" vertical="center"/>
    </xf>
    <xf numFmtId="165" fontId="8" fillId="0" borderId="5" xfId="0" applyNumberFormat="1" applyFont="1" applyBorder="1" applyAlignment="1">
      <alignment horizontal="center" vertical="center" wrapText="1"/>
    </xf>
    <xf numFmtId="165" fontId="8" fillId="0" borderId="6" xfId="0" applyNumberFormat="1" applyFont="1" applyBorder="1" applyAlignment="1">
      <alignment horizontal="center" vertical="center" wrapText="1"/>
    </xf>
    <xf numFmtId="165" fontId="18" fillId="0" borderId="6" xfId="0" applyNumberFormat="1" applyFont="1" applyBorder="1" applyAlignment="1">
      <alignment horizontal="center" vertical="center" wrapText="1"/>
    </xf>
    <xf numFmtId="165" fontId="18" fillId="0" borderId="2" xfId="0" applyNumberFormat="1" applyFont="1" applyBorder="1" applyAlignment="1">
      <alignment horizontal="center" vertical="center" wrapText="1"/>
    </xf>
    <xf numFmtId="4" fontId="19" fillId="2" borderId="5" xfId="0" applyNumberFormat="1" applyFont="1" applyFill="1" applyBorder="1" applyAlignment="1">
      <alignment horizontal="center" vertical="center" wrapText="1"/>
    </xf>
    <xf numFmtId="4" fontId="19" fillId="2" borderId="6" xfId="0" applyNumberFormat="1" applyFont="1" applyFill="1" applyBorder="1" applyAlignment="1">
      <alignment horizontal="center" vertical="center" wrapText="1"/>
    </xf>
    <xf numFmtId="0" fontId="20" fillId="2" borderId="6" xfId="0" applyFont="1" applyFill="1" applyBorder="1" applyAlignment="1">
      <alignment horizontal="center" vertical="center"/>
    </xf>
    <xf numFmtId="0" fontId="20" fillId="2" borderId="2" xfId="0" applyFont="1" applyFill="1" applyBorder="1" applyAlignment="1">
      <alignment horizontal="center" vertical="center"/>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2" xfId="0" applyFont="1" applyBorder="1" applyAlignment="1">
      <alignment horizontal="left" vertical="center" wrapText="1"/>
    </xf>
    <xf numFmtId="165" fontId="8" fillId="3" borderId="5" xfId="0" applyNumberFormat="1" applyFont="1" applyFill="1" applyBorder="1" applyAlignment="1">
      <alignment horizontal="center" vertical="center"/>
    </xf>
    <xf numFmtId="165" fontId="8" fillId="3" borderId="6" xfId="0" applyNumberFormat="1" applyFont="1" applyFill="1" applyBorder="1" applyAlignment="1">
      <alignment horizontal="center" vertical="center"/>
    </xf>
    <xf numFmtId="165" fontId="8" fillId="3" borderId="2" xfId="0" applyNumberFormat="1" applyFont="1" applyFill="1" applyBorder="1" applyAlignment="1">
      <alignment horizontal="center" vertical="center"/>
    </xf>
    <xf numFmtId="0" fontId="15" fillId="0" borderId="11" xfId="0" applyFont="1" applyBorder="1" applyAlignment="1">
      <alignment horizontal="left" vertical="center" wrapText="1"/>
    </xf>
    <xf numFmtId="0" fontId="21" fillId="0" borderId="0" xfId="0" applyFont="1" applyAlignment="1"/>
    <xf numFmtId="0" fontId="15" fillId="0" borderId="5" xfId="0" applyFont="1" applyBorder="1" applyAlignment="1">
      <alignment horizontal="left" vertical="top" wrapText="1"/>
    </xf>
    <xf numFmtId="0" fontId="0" fillId="0" borderId="6" xfId="0" applyBorder="1" applyAlignment="1">
      <alignment horizontal="left" vertical="top" wrapText="1"/>
    </xf>
    <xf numFmtId="0" fontId="0" fillId="0" borderId="2" xfId="0" applyBorder="1" applyAlignment="1">
      <alignment horizontal="left" vertical="top" wrapText="1"/>
    </xf>
    <xf numFmtId="165" fontId="2" fillId="3" borderId="5" xfId="0" applyNumberFormat="1" applyFont="1" applyFill="1" applyBorder="1" applyAlignment="1">
      <alignment horizontal="center" vertical="center"/>
    </xf>
    <xf numFmtId="165" fontId="2" fillId="3" borderId="6"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165" fontId="21" fillId="3" borderId="2" xfId="0" applyNumberFormat="1" applyFont="1" applyFill="1" applyBorder="1" applyAlignment="1">
      <alignment horizontal="center" vertical="center"/>
    </xf>
    <xf numFmtId="165" fontId="2" fillId="0" borderId="2" xfId="0" applyNumberFormat="1" applyFont="1" applyBorder="1" applyAlignment="1">
      <alignment horizontal="center" vertical="center" wrapText="1"/>
    </xf>
    <xf numFmtId="165" fontId="2" fillId="3" borderId="5" xfId="0" applyNumberFormat="1" applyFont="1" applyFill="1" applyBorder="1" applyAlignment="1">
      <alignment horizontal="center" vertical="center" wrapText="1"/>
    </xf>
    <xf numFmtId="165" fontId="2" fillId="3" borderId="6" xfId="0" applyNumberFormat="1" applyFont="1" applyFill="1" applyBorder="1" applyAlignment="1">
      <alignment horizontal="center" vertical="center" wrapText="1"/>
    </xf>
    <xf numFmtId="165" fontId="18" fillId="3" borderId="6" xfId="0" applyNumberFormat="1" applyFont="1" applyFill="1" applyBorder="1" applyAlignment="1">
      <alignment horizontal="center" vertical="center"/>
    </xf>
    <xf numFmtId="165" fontId="18" fillId="3" borderId="2" xfId="0" applyNumberFormat="1" applyFont="1" applyFill="1" applyBorder="1" applyAlignment="1">
      <alignment horizontal="center"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0" fontId="3" fillId="0" borderId="7" xfId="0" applyFont="1" applyBorder="1" applyAlignment="1">
      <alignment horizontal="center" vertical="center" wrapText="1"/>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3" fillId="0" borderId="1" xfId="0" applyFont="1" applyBorder="1" applyAlignment="1">
      <alignment horizontal="center" vertical="center"/>
    </xf>
    <xf numFmtId="0" fontId="2" fillId="0" borderId="1" xfId="0" applyFont="1" applyBorder="1" applyAlignment="1">
      <alignment horizontal="center"/>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0" fillId="0" borderId="6" xfId="0" applyBorder="1" applyAlignment="1">
      <alignment vertical="center" wrapText="1"/>
    </xf>
    <xf numFmtId="0" fontId="0" fillId="0" borderId="2" xfId="0" applyBorder="1" applyAlignment="1">
      <alignment vertical="center" wrapText="1"/>
    </xf>
    <xf numFmtId="166" fontId="8" fillId="0" borderId="5" xfId="0" quotePrefix="1" applyNumberFormat="1" applyFont="1" applyBorder="1" applyAlignment="1">
      <alignment horizontal="center" vertical="top" wrapText="1"/>
    </xf>
    <xf numFmtId="166" fontId="8" fillId="0" borderId="6" xfId="0" quotePrefix="1" applyNumberFormat="1" applyFont="1" applyBorder="1" applyAlignment="1">
      <alignment horizontal="center" vertical="top" wrapText="1"/>
    </xf>
    <xf numFmtId="166" fontId="8" fillId="0" borderId="2" xfId="0" quotePrefix="1" applyNumberFormat="1" applyFont="1" applyBorder="1" applyAlignment="1">
      <alignment horizontal="center" vertical="top" wrapText="1"/>
    </xf>
    <xf numFmtId="0" fontId="2" fillId="0" borderId="5" xfId="0" quotePrefix="1" applyFont="1" applyBorder="1" applyAlignment="1">
      <alignment horizontal="left" vertical="top" wrapText="1"/>
    </xf>
    <xf numFmtId="166" fontId="8" fillId="0" borderId="5" xfId="0" quotePrefix="1" applyNumberFormat="1" applyFont="1" applyBorder="1" applyAlignment="1">
      <alignment horizontal="left" vertical="top" wrapText="1"/>
    </xf>
    <xf numFmtId="0" fontId="18" fillId="0" borderId="6" xfId="0" applyFont="1" applyBorder="1" applyAlignment="1">
      <alignment horizontal="left" vertical="top" wrapText="1"/>
    </xf>
    <xf numFmtId="0" fontId="18" fillId="0" borderId="2" xfId="0" applyFont="1" applyBorder="1" applyAlignment="1">
      <alignment horizontal="left" vertical="top"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16" fillId="0" borderId="1" xfId="0" applyNumberFormat="1" applyFont="1" applyBorder="1" applyAlignment="1">
      <alignment horizontal="center" vertical="center" wrapText="1"/>
    </xf>
    <xf numFmtId="164" fontId="16" fillId="0" borderId="1" xfId="0" applyNumberFormat="1" applyFont="1" applyBorder="1" applyAlignment="1">
      <alignment horizontal="center" vertical="center" wrapText="1"/>
    </xf>
    <xf numFmtId="0" fontId="15" fillId="0" borderId="1" xfId="0" applyNumberFormat="1" applyFont="1" applyBorder="1" applyAlignment="1">
      <alignment horizontal="center" vertical="center" wrapText="1"/>
    </xf>
    <xf numFmtId="0" fontId="15" fillId="0" borderId="1" xfId="0" applyFont="1" applyBorder="1" applyAlignment="1">
      <alignment horizontal="left" vertical="center" wrapText="1"/>
    </xf>
    <xf numFmtId="0" fontId="14"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4" fontId="16" fillId="2" borderId="1" xfId="0" applyNumberFormat="1" applyFont="1" applyFill="1" applyBorder="1" applyAlignment="1">
      <alignment horizontal="center" vertical="center"/>
    </xf>
    <xf numFmtId="0" fontId="15" fillId="0" borderId="1" xfId="0" applyFont="1" applyBorder="1" applyAlignment="1">
      <alignment horizontal="center" vertical="center"/>
    </xf>
    <xf numFmtId="165" fontId="16" fillId="3" borderId="1" xfId="0" applyNumberFormat="1" applyFont="1" applyFill="1" applyBorder="1" applyAlignment="1">
      <alignment horizontal="center" vertical="center"/>
    </xf>
    <xf numFmtId="165" fontId="15" fillId="0" borderId="1" xfId="0" applyNumberFormat="1" applyFont="1" applyBorder="1" applyAlignment="1">
      <alignment horizontal="center" vertical="center"/>
    </xf>
    <xf numFmtId="4" fontId="22" fillId="2" borderId="1" xfId="0" applyNumberFormat="1" applyFont="1" applyFill="1" applyBorder="1" applyAlignment="1">
      <alignment horizontal="center" vertical="center" wrapText="1"/>
    </xf>
    <xf numFmtId="0" fontId="15" fillId="0" borderId="1" xfId="0" applyFont="1" applyBorder="1" applyAlignment="1"/>
    <xf numFmtId="0" fontId="15" fillId="0" borderId="1" xfId="0" applyFont="1" applyBorder="1" applyAlignment="1">
      <alignment vertical="center" wrapText="1"/>
    </xf>
    <xf numFmtId="4" fontId="15" fillId="2" borderId="1" xfId="0" applyNumberFormat="1" applyFont="1" applyFill="1" applyBorder="1" applyAlignment="1">
      <alignment horizontal="center" vertical="center"/>
    </xf>
    <xf numFmtId="165" fontId="15" fillId="3" borderId="1" xfId="0" applyNumberFormat="1" applyFont="1" applyFill="1" applyBorder="1" applyAlignment="1">
      <alignment horizontal="center" vertical="center"/>
    </xf>
    <xf numFmtId="165" fontId="15" fillId="3" borderId="5" xfId="0" applyNumberFormat="1" applyFont="1" applyFill="1" applyBorder="1" applyAlignment="1">
      <alignment horizontal="center" vertical="center"/>
    </xf>
    <xf numFmtId="165" fontId="21" fillId="0" borderId="6" xfId="0" applyNumberFormat="1" applyFont="1" applyBorder="1" applyAlignment="1">
      <alignment horizontal="center" vertical="center"/>
    </xf>
    <xf numFmtId="165" fontId="21" fillId="0" borderId="2" xfId="0" applyNumberFormat="1" applyFont="1" applyBorder="1" applyAlignment="1">
      <alignment horizontal="center" vertical="center"/>
    </xf>
    <xf numFmtId="4" fontId="23" fillId="2" borderId="1" xfId="0" applyNumberFormat="1" applyFont="1" applyFill="1" applyBorder="1" applyAlignment="1">
      <alignment horizontal="center" vertical="center" wrapText="1"/>
    </xf>
    <xf numFmtId="165" fontId="16" fillId="0" borderId="1" xfId="0" applyNumberFormat="1" applyFont="1" applyBorder="1" applyAlignment="1">
      <alignment horizontal="center" vertical="center" wrapText="1"/>
    </xf>
    <xf numFmtId="165" fontId="15"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 fontId="15" fillId="3" borderId="1" xfId="0" applyNumberFormat="1" applyFont="1" applyFill="1" applyBorder="1" applyAlignment="1">
      <alignment horizontal="center" vertical="center"/>
    </xf>
    <xf numFmtId="0" fontId="15" fillId="3" borderId="1" xfId="0" applyFont="1" applyFill="1" applyBorder="1" applyAlignment="1">
      <alignment horizontal="center" vertical="center"/>
    </xf>
    <xf numFmtId="165" fontId="16" fillId="0" borderId="1" xfId="0" applyNumberFormat="1" applyFont="1" applyBorder="1" applyAlignment="1">
      <alignment horizontal="center" vertical="center"/>
    </xf>
    <xf numFmtId="0" fontId="16" fillId="0" borderId="1" xfId="0" applyFont="1" applyBorder="1" applyAlignment="1">
      <alignment horizontal="center" vertical="center"/>
    </xf>
    <xf numFmtId="0" fontId="0" fillId="0" borderId="0" xfId="0" applyAlignment="1">
      <alignment horizontal="left" vertical="center" wrapText="1"/>
    </xf>
    <xf numFmtId="0" fontId="2" fillId="0" borderId="0" xfId="0" applyFont="1" applyAlignment="1">
      <alignment horizontal="center"/>
    </xf>
    <xf numFmtId="0" fontId="2" fillId="0" borderId="5" xfId="0" applyNumberFormat="1" applyFont="1" applyBorder="1" applyAlignment="1">
      <alignment horizontal="center" vertical="top" wrapText="1"/>
    </xf>
    <xf numFmtId="0" fontId="0" fillId="0" borderId="6" xfId="0" applyFont="1" applyBorder="1" applyAlignment="1">
      <alignment horizontal="center" vertical="top" wrapText="1"/>
    </xf>
    <xf numFmtId="0" fontId="0" fillId="0" borderId="2" xfId="0" applyFont="1" applyBorder="1" applyAlignment="1">
      <alignment horizontal="center" vertical="top" wrapText="1"/>
    </xf>
    <xf numFmtId="0" fontId="4" fillId="0" borderId="8" xfId="0" quotePrefix="1" applyFont="1" applyBorder="1" applyAlignment="1">
      <alignment horizontal="left" vertical="top" wrapText="1"/>
    </xf>
    <xf numFmtId="0" fontId="0" fillId="0" borderId="8" xfId="0" applyBorder="1" applyAlignment="1">
      <alignment horizontal="left" vertical="top" wrapText="1"/>
    </xf>
    <xf numFmtId="0" fontId="3" fillId="0" borderId="6" xfId="0" quotePrefix="1" applyFont="1" applyBorder="1" applyAlignment="1">
      <alignment horizontal="center" wrapText="1"/>
    </xf>
    <xf numFmtId="0" fontId="0" fillId="0" borderId="6" xfId="0" applyBorder="1" applyAlignment="1">
      <alignment horizontal="center" wrapText="1"/>
    </xf>
    <xf numFmtId="0" fontId="4" fillId="0" borderId="0" xfId="0" quotePrefix="1" applyFont="1" applyAlignment="1">
      <alignment horizontal="left" vertical="top" wrapText="1"/>
    </xf>
    <xf numFmtId="0" fontId="0" fillId="0" borderId="0" xfId="0" applyAlignment="1">
      <alignment horizontal="left" vertical="top" wrapText="1"/>
    </xf>
    <xf numFmtId="0" fontId="2" fillId="0" borderId="7" xfId="0" applyFont="1" applyBorder="1" applyAlignment="1">
      <alignment horizontal="center" vertical="center" wrapText="1"/>
    </xf>
    <xf numFmtId="0" fontId="3" fillId="0" borderId="7" xfId="0" quotePrefix="1" applyFont="1" applyBorder="1" applyAlignment="1">
      <alignment horizontal="center" wrapText="1"/>
    </xf>
    <xf numFmtId="0" fontId="0" fillId="0" borderId="7" xfId="0" applyBorder="1" applyAlignment="1">
      <alignment horizontal="center" wrapText="1"/>
    </xf>
    <xf numFmtId="166" fontId="2" fillId="0" borderId="5" xfId="0" quotePrefix="1" applyNumberFormat="1" applyFont="1" applyBorder="1" applyAlignment="1">
      <alignment horizontal="left" vertical="top" wrapText="1"/>
    </xf>
    <xf numFmtId="0" fontId="0" fillId="0" borderId="6" xfId="0" applyFont="1" applyBorder="1" applyAlignment="1">
      <alignment horizontal="left" vertical="top" wrapText="1"/>
    </xf>
    <xf numFmtId="0" fontId="0" fillId="0" borderId="2" xfId="0" applyFont="1" applyBorder="1" applyAlignment="1">
      <alignment horizontal="left" vertical="top" wrapText="1"/>
    </xf>
    <xf numFmtId="166" fontId="2" fillId="0" borderId="6" xfId="0" quotePrefix="1" applyNumberFormat="1" applyFont="1" applyBorder="1" applyAlignment="1">
      <alignment horizontal="left" vertical="top" wrapText="1"/>
    </xf>
    <xf numFmtId="166" fontId="2" fillId="0" borderId="2" xfId="0" quotePrefix="1" applyNumberFormat="1" applyFont="1" applyBorder="1" applyAlignment="1">
      <alignment horizontal="left" vertical="top" wrapText="1"/>
    </xf>
    <xf numFmtId="166" fontId="2" fillId="0" borderId="5" xfId="0" applyNumberFormat="1" applyFont="1" applyBorder="1" applyAlignment="1">
      <alignment horizontal="center" vertical="top" wrapText="1"/>
    </xf>
    <xf numFmtId="0" fontId="4" fillId="0" borderId="7" xfId="0" applyFont="1" applyBorder="1" applyAlignment="1">
      <alignment horizontal="left" vertical="center" wrapText="1"/>
    </xf>
    <xf numFmtId="0" fontId="15" fillId="0" borderId="6" xfId="0" applyNumberFormat="1" applyFont="1" applyBorder="1" applyAlignment="1">
      <alignment horizontal="center" vertical="center" wrapText="1"/>
    </xf>
    <xf numFmtId="0" fontId="15" fillId="0" borderId="2" xfId="0" applyNumberFormat="1" applyFont="1" applyBorder="1" applyAlignment="1">
      <alignment horizontal="center" vertical="center" wrapText="1"/>
    </xf>
    <xf numFmtId="4" fontId="15" fillId="0" borderId="1" xfId="0" applyNumberFormat="1" applyFont="1" applyBorder="1" applyAlignment="1">
      <alignment horizontal="center" vertical="center" wrapText="1"/>
    </xf>
    <xf numFmtId="4" fontId="16" fillId="0" borderId="1" xfId="0" applyNumberFormat="1" applyFont="1" applyBorder="1" applyAlignment="1">
      <alignment horizontal="center" vertical="center" wrapText="1"/>
    </xf>
    <xf numFmtId="49" fontId="15" fillId="0" borderId="5" xfId="0" applyNumberFormat="1" applyFont="1" applyBorder="1" applyAlignment="1">
      <alignment horizontal="center" vertical="center" wrapText="1"/>
    </xf>
    <xf numFmtId="49" fontId="15" fillId="0" borderId="6"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0" fontId="2" fillId="0" borderId="5" xfId="0" applyFont="1" applyBorder="1" applyAlignment="1">
      <alignment horizontal="left" vertical="top" wrapText="1"/>
    </xf>
    <xf numFmtId="0" fontId="8" fillId="0" borderId="5" xfId="0" applyNumberFormat="1" applyFont="1" applyBorder="1" applyAlignment="1">
      <alignment horizontal="left" vertical="center" wrapText="1"/>
    </xf>
    <xf numFmtId="0" fontId="8" fillId="0" borderId="6" xfId="0" applyNumberFormat="1" applyFont="1" applyBorder="1" applyAlignment="1">
      <alignment horizontal="left" vertical="center" wrapText="1"/>
    </xf>
    <xf numFmtId="0" fontId="8" fillId="0" borderId="2" xfId="0" applyNumberFormat="1" applyFont="1" applyBorder="1" applyAlignment="1">
      <alignment horizontal="left" vertical="center" wrapText="1"/>
    </xf>
  </cellXfs>
  <cellStyles count="1">
    <cellStyle name="Обычный" xfId="0" builtinId="0"/>
  </cellStyles>
  <dxfs count="6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4650B-590C-43AD-9691-154EFE520E6A}">
  <sheetPr>
    <pageSetUpPr fitToPage="1"/>
  </sheetPr>
  <dimension ref="A1:DC179"/>
  <sheetViews>
    <sheetView topLeftCell="A149" zoomScaleNormal="100" workbookViewId="0">
      <selection activeCell="AP174" sqref="AP174:BH178"/>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27.95" customHeight="1" x14ac:dyDescent="0.2">
      <c r="A19" s="13" t="s">
        <v>23</v>
      </c>
      <c r="B19" s="46" t="s">
        <v>190</v>
      </c>
      <c r="C19" s="47"/>
      <c r="D19" s="47"/>
      <c r="E19" s="47"/>
      <c r="F19" s="47"/>
      <c r="G19" s="47"/>
      <c r="H19" s="47"/>
      <c r="I19" s="47"/>
      <c r="J19" s="47"/>
      <c r="K19" s="47"/>
      <c r="L19" s="47"/>
      <c r="M19"/>
      <c r="N19" s="46" t="s">
        <v>194</v>
      </c>
      <c r="O19" s="47"/>
      <c r="P19" s="47"/>
      <c r="Q19" s="47"/>
      <c r="R19" s="47"/>
      <c r="S19" s="47"/>
      <c r="T19" s="47"/>
      <c r="U19" s="47"/>
      <c r="V19" s="47"/>
      <c r="W19" s="47"/>
      <c r="X19" s="47"/>
      <c r="Y19" s="47"/>
      <c r="Z19" s="19"/>
      <c r="AA19" s="46" t="s">
        <v>195</v>
      </c>
      <c r="AB19" s="47"/>
      <c r="AC19" s="47"/>
      <c r="AD19" s="47"/>
      <c r="AE19" s="47"/>
      <c r="AF19" s="47"/>
      <c r="AG19" s="47"/>
      <c r="AH19" s="47"/>
      <c r="AI19" s="47"/>
      <c r="AJ19" s="19"/>
      <c r="AK19" s="52" t="s">
        <v>191</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179</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2559740</v>
      </c>
      <c r="AB30" s="76"/>
      <c r="AC30" s="76"/>
      <c r="AD30" s="76"/>
      <c r="AE30" s="76"/>
      <c r="AF30" s="76">
        <v>0</v>
      </c>
      <c r="AG30" s="76"/>
      <c r="AH30" s="76"/>
      <c r="AI30" s="76"/>
      <c r="AJ30" s="76"/>
      <c r="AK30" s="76">
        <f>AA30+AF30</f>
        <v>2559740</v>
      </c>
      <c r="AL30" s="76"/>
      <c r="AM30" s="76"/>
      <c r="AN30" s="76"/>
      <c r="AO30" s="76"/>
      <c r="AP30" s="76">
        <v>2536368</v>
      </c>
      <c r="AQ30" s="76"/>
      <c r="AR30" s="76"/>
      <c r="AS30" s="76"/>
      <c r="AT30" s="76"/>
      <c r="AU30" s="76">
        <v>0</v>
      </c>
      <c r="AV30" s="76"/>
      <c r="AW30" s="76"/>
      <c r="AX30" s="76"/>
      <c r="AY30" s="76"/>
      <c r="AZ30" s="76">
        <f>AP30+AU30</f>
        <v>2536368</v>
      </c>
      <c r="BA30" s="76"/>
      <c r="BB30" s="76"/>
      <c r="BC30" s="76"/>
      <c r="BD30" s="76">
        <f>AP30-AA30</f>
        <v>-23372</v>
      </c>
      <c r="BE30" s="76"/>
      <c r="BF30" s="76"/>
      <c r="BG30" s="76"/>
      <c r="BH30" s="76"/>
      <c r="BI30" s="76">
        <f>AU30-AF30</f>
        <v>0</v>
      </c>
      <c r="BJ30" s="76"/>
      <c r="BK30" s="76"/>
      <c r="BL30" s="76"/>
      <c r="BM30" s="76"/>
      <c r="BN30" s="76">
        <f>BD30+BI30</f>
        <v>-23372</v>
      </c>
      <c r="BO30" s="76"/>
      <c r="BP30" s="76"/>
      <c r="BQ30" s="76"/>
      <c r="CA30" s="38" t="s">
        <v>90</v>
      </c>
    </row>
    <row r="31" spans="1:80" ht="26.45" customHeight="1" x14ac:dyDescent="0.2">
      <c r="A31" s="83" t="s">
        <v>42</v>
      </c>
      <c r="B31" s="65"/>
      <c r="C31" s="192" t="s">
        <v>108</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2559740</v>
      </c>
      <c r="AB31" s="82"/>
      <c r="AC31" s="82"/>
      <c r="AD31" s="82"/>
      <c r="AE31" s="82"/>
      <c r="AF31" s="82">
        <v>0</v>
      </c>
      <c r="AG31" s="82"/>
      <c r="AH31" s="82"/>
      <c r="AI31" s="82"/>
      <c r="AJ31" s="82"/>
      <c r="AK31" s="82">
        <f>AA31+AF31</f>
        <v>2559740</v>
      </c>
      <c r="AL31" s="82"/>
      <c r="AM31" s="82"/>
      <c r="AN31" s="82"/>
      <c r="AO31" s="82"/>
      <c r="AP31" s="82">
        <v>2536368</v>
      </c>
      <c r="AQ31" s="82"/>
      <c r="AR31" s="82"/>
      <c r="AS31" s="82"/>
      <c r="AT31" s="82"/>
      <c r="AU31" s="82">
        <v>0</v>
      </c>
      <c r="AV31" s="82"/>
      <c r="AW31" s="82"/>
      <c r="AX31" s="82"/>
      <c r="AY31" s="82"/>
      <c r="AZ31" s="82">
        <f>AP31+AU31</f>
        <v>2536368</v>
      </c>
      <c r="BA31" s="82"/>
      <c r="BB31" s="82"/>
      <c r="BC31" s="82"/>
      <c r="BD31" s="82">
        <f>AP31-AA31</f>
        <v>-23372</v>
      </c>
      <c r="BE31" s="82"/>
      <c r="BF31" s="82"/>
      <c r="BG31" s="82"/>
      <c r="BH31" s="82"/>
      <c r="BI31" s="82">
        <f>AU31-AF31</f>
        <v>0</v>
      </c>
      <c r="BJ31" s="82"/>
      <c r="BK31" s="82"/>
      <c r="BL31" s="82"/>
      <c r="BM31" s="82"/>
      <c r="BN31" s="82">
        <f>BD31+BI31</f>
        <v>-23372</v>
      </c>
      <c r="BO31" s="82"/>
      <c r="BP31" s="82"/>
      <c r="BQ31" s="82"/>
    </row>
    <row r="32" spans="1:80" ht="26.45" customHeight="1" x14ac:dyDescent="0.2">
      <c r="A32" s="83"/>
      <c r="B32" s="65"/>
      <c r="C32" s="79" t="s">
        <v>110</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4" spans="1:79" ht="15.75" customHeight="1" x14ac:dyDescent="0.2">
      <c r="A34" s="56" t="s">
        <v>86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6" spans="1:79" ht="15" customHeight="1" x14ac:dyDescent="0.2">
      <c r="A36" s="60" t="s">
        <v>188</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79" ht="28.5" customHeight="1" x14ac:dyDescent="0.2">
      <c r="A37" s="77" t="s">
        <v>3</v>
      </c>
      <c r="B37" s="78"/>
      <c r="C37" s="55" t="s">
        <v>4</v>
      </c>
      <c r="D37" s="55"/>
      <c r="E37" s="55"/>
      <c r="F37" s="55"/>
      <c r="G37" s="55"/>
      <c r="H37" s="55"/>
      <c r="I37" s="55"/>
      <c r="J37" s="55"/>
      <c r="K37" s="55"/>
      <c r="L37" s="55"/>
      <c r="M37" s="55"/>
      <c r="N37" s="55"/>
      <c r="O37" s="55"/>
      <c r="P37" s="55"/>
      <c r="Q37" s="55"/>
      <c r="R37" s="55"/>
      <c r="S37" s="55" t="s">
        <v>38</v>
      </c>
      <c r="T37" s="55"/>
      <c r="U37" s="55"/>
      <c r="V37" s="55"/>
      <c r="W37" s="55"/>
      <c r="X37" s="55"/>
      <c r="Y37" s="55"/>
      <c r="Z37" s="55"/>
      <c r="AA37" s="55"/>
      <c r="AB37" s="55"/>
      <c r="AC37" s="55"/>
      <c r="AD37" s="55"/>
      <c r="AE37" s="55"/>
      <c r="AF37" s="55"/>
      <c r="AG37" s="55"/>
      <c r="AH37" s="55"/>
      <c r="AI37" s="55" t="s">
        <v>39</v>
      </c>
      <c r="AJ37" s="55"/>
      <c r="AK37" s="55"/>
      <c r="AL37" s="55"/>
      <c r="AM37" s="55"/>
      <c r="AN37" s="55"/>
      <c r="AO37" s="55"/>
      <c r="AP37" s="55"/>
      <c r="AQ37" s="55"/>
      <c r="AR37" s="55"/>
      <c r="AS37" s="55"/>
      <c r="AT37" s="55"/>
      <c r="AU37" s="55"/>
      <c r="AV37" s="55"/>
      <c r="AW37" s="55"/>
      <c r="AX37" s="55"/>
      <c r="AY37" s="55" t="s">
        <v>0</v>
      </c>
      <c r="AZ37" s="55"/>
      <c r="BA37" s="55"/>
      <c r="BB37" s="55"/>
      <c r="BC37" s="55"/>
      <c r="BD37" s="55"/>
      <c r="BE37" s="55"/>
      <c r="BF37" s="55"/>
      <c r="BG37" s="55"/>
      <c r="BH37" s="55"/>
      <c r="BI37" s="55"/>
      <c r="BJ37" s="55"/>
      <c r="BK37" s="55"/>
      <c r="BL37" s="55"/>
      <c r="BM37" s="55"/>
      <c r="BN37" s="55"/>
      <c r="BO37" s="2"/>
      <c r="BP37" s="2"/>
      <c r="BQ37" s="2"/>
    </row>
    <row r="38" spans="1:79" ht="18" hidden="1" customHeight="1" x14ac:dyDescent="0.2">
      <c r="A38" s="65" t="s">
        <v>11</v>
      </c>
      <c r="B38" s="65"/>
      <c r="C38" s="88" t="s">
        <v>12</v>
      </c>
      <c r="D38" s="88"/>
      <c r="E38" s="88"/>
      <c r="F38" s="88"/>
      <c r="G38" s="88"/>
      <c r="H38" s="88"/>
      <c r="I38" s="88"/>
      <c r="J38" s="88"/>
      <c r="K38" s="88"/>
      <c r="L38" s="88"/>
      <c r="M38" s="88"/>
      <c r="N38" s="88"/>
      <c r="O38" s="88"/>
      <c r="P38" s="88"/>
      <c r="Q38" s="88"/>
      <c r="R38" s="88"/>
      <c r="S38" s="68" t="s">
        <v>8</v>
      </c>
      <c r="T38" s="68"/>
      <c r="U38" s="68"/>
      <c r="V38" s="68"/>
      <c r="W38" s="68"/>
      <c r="X38" s="68" t="s">
        <v>7</v>
      </c>
      <c r="Y38" s="68"/>
      <c r="Z38" s="68"/>
      <c r="AA38" s="68"/>
      <c r="AB38" s="68"/>
      <c r="AC38" s="69" t="s">
        <v>13</v>
      </c>
      <c r="AD38" s="71"/>
      <c r="AE38" s="71"/>
      <c r="AF38" s="71"/>
      <c r="AG38" s="71"/>
      <c r="AH38" s="71"/>
      <c r="AI38" s="68" t="s">
        <v>9</v>
      </c>
      <c r="AJ38" s="68"/>
      <c r="AK38" s="68"/>
      <c r="AL38" s="68"/>
      <c r="AM38" s="68"/>
      <c r="AN38" s="68" t="s">
        <v>10</v>
      </c>
      <c r="AO38" s="68"/>
      <c r="AP38" s="68"/>
      <c r="AQ38" s="68"/>
      <c r="AR38" s="68"/>
      <c r="AS38" s="69" t="s">
        <v>13</v>
      </c>
      <c r="AT38" s="71"/>
      <c r="AU38" s="71"/>
      <c r="AV38" s="71"/>
      <c r="AW38" s="71"/>
      <c r="AX38" s="71"/>
      <c r="AY38" s="99" t="s">
        <v>14</v>
      </c>
      <c r="AZ38" s="100"/>
      <c r="BA38" s="100"/>
      <c r="BB38" s="100"/>
      <c r="BC38" s="101"/>
      <c r="BD38" s="99" t="s">
        <v>14</v>
      </c>
      <c r="BE38" s="100"/>
      <c r="BF38" s="100"/>
      <c r="BG38" s="100"/>
      <c r="BH38" s="101"/>
      <c r="BI38" s="71" t="s">
        <v>13</v>
      </c>
      <c r="BJ38" s="71"/>
      <c r="BK38" s="71"/>
      <c r="BL38" s="71"/>
      <c r="BM38" s="71"/>
      <c r="BN38" s="71"/>
      <c r="BO38" s="6"/>
      <c r="BP38" s="6"/>
      <c r="BQ38" s="6"/>
      <c r="CA38" s="1" t="s">
        <v>15</v>
      </c>
    </row>
    <row r="39" spans="1:79" s="27" customFormat="1" ht="16.5" customHeight="1" x14ac:dyDescent="0.25">
      <c r="A39" s="72" t="s">
        <v>5</v>
      </c>
      <c r="B39" s="72"/>
      <c r="C39" s="102" t="s">
        <v>40</v>
      </c>
      <c r="D39" s="102"/>
      <c r="E39" s="102"/>
      <c r="F39" s="102"/>
      <c r="G39" s="102"/>
      <c r="H39" s="102"/>
      <c r="I39" s="102"/>
      <c r="J39" s="102"/>
      <c r="K39" s="102"/>
      <c r="L39" s="102"/>
      <c r="M39" s="102"/>
      <c r="N39" s="102"/>
      <c r="O39" s="102"/>
      <c r="P39" s="102"/>
      <c r="Q39" s="102"/>
      <c r="R39" s="102"/>
      <c r="S39" s="103" t="s">
        <v>41</v>
      </c>
      <c r="T39" s="104"/>
      <c r="U39" s="104"/>
      <c r="V39" s="104"/>
      <c r="W39" s="104"/>
      <c r="X39" s="105"/>
      <c r="Y39" s="105"/>
      <c r="Z39" s="105"/>
      <c r="AA39" s="105"/>
      <c r="AB39" s="105"/>
      <c r="AC39" s="105"/>
      <c r="AD39" s="105"/>
      <c r="AE39" s="105"/>
      <c r="AF39" s="105"/>
      <c r="AG39" s="105"/>
      <c r="AH39" s="106"/>
      <c r="AI39" s="107">
        <f>AI41+AI42</f>
        <v>0</v>
      </c>
      <c r="AJ39" s="108"/>
      <c r="AK39" s="108"/>
      <c r="AL39" s="108"/>
      <c r="AM39" s="108"/>
      <c r="AN39" s="109"/>
      <c r="AO39" s="109"/>
      <c r="AP39" s="109"/>
      <c r="AQ39" s="109"/>
      <c r="AR39" s="109"/>
      <c r="AS39" s="109"/>
      <c r="AT39" s="109"/>
      <c r="AU39" s="109"/>
      <c r="AV39" s="109"/>
      <c r="AW39" s="109"/>
      <c r="AX39" s="110"/>
      <c r="AY39" s="111" t="s">
        <v>41</v>
      </c>
      <c r="AZ39" s="112"/>
      <c r="BA39" s="112"/>
      <c r="BB39" s="112"/>
      <c r="BC39" s="112"/>
      <c r="BD39" s="113"/>
      <c r="BE39" s="113"/>
      <c r="BF39" s="113"/>
      <c r="BG39" s="113"/>
      <c r="BH39" s="113"/>
      <c r="BI39" s="113"/>
      <c r="BJ39" s="113"/>
      <c r="BK39" s="113"/>
      <c r="BL39" s="113"/>
      <c r="BM39" s="113"/>
      <c r="BN39" s="114"/>
      <c r="BO39" s="26"/>
      <c r="BP39" s="26"/>
      <c r="BQ39" s="26"/>
    </row>
    <row r="40" spans="1:79" ht="15.75" customHeight="1" x14ac:dyDescent="0.2">
      <c r="A40" s="84" t="s">
        <v>88</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6"/>
      <c r="BO40" s="6"/>
      <c r="BP40" s="6"/>
      <c r="BQ40" s="6"/>
    </row>
    <row r="41" spans="1:79" s="25" customFormat="1" ht="15.75" customHeight="1" x14ac:dyDescent="0.25">
      <c r="A41" s="87" t="s">
        <v>42</v>
      </c>
      <c r="B41" s="87"/>
      <c r="C41" s="88" t="s">
        <v>43</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s="25" customFormat="1" ht="15.75" customHeight="1" x14ac:dyDescent="0.25">
      <c r="A42" s="87" t="s">
        <v>101</v>
      </c>
      <c r="B42" s="87"/>
      <c r="C42" s="88" t="s">
        <v>56</v>
      </c>
      <c r="D42" s="88"/>
      <c r="E42" s="88"/>
      <c r="F42" s="88"/>
      <c r="G42" s="88"/>
      <c r="H42" s="88"/>
      <c r="I42" s="88"/>
      <c r="J42" s="88"/>
      <c r="K42" s="88"/>
      <c r="L42" s="88"/>
      <c r="M42" s="88"/>
      <c r="N42" s="88"/>
      <c r="O42" s="88"/>
      <c r="P42" s="88"/>
      <c r="Q42" s="88"/>
      <c r="R42" s="88"/>
      <c r="S42" s="89" t="s">
        <v>41</v>
      </c>
      <c r="T42" s="90"/>
      <c r="U42" s="90"/>
      <c r="V42" s="90"/>
      <c r="W42" s="90"/>
      <c r="X42" s="91"/>
      <c r="Y42" s="91"/>
      <c r="Z42" s="91"/>
      <c r="AA42" s="91"/>
      <c r="AB42" s="91"/>
      <c r="AC42" s="91"/>
      <c r="AD42" s="91"/>
      <c r="AE42" s="91"/>
      <c r="AF42" s="91"/>
      <c r="AG42" s="91"/>
      <c r="AH42" s="92"/>
      <c r="AI42" s="93">
        <v>0</v>
      </c>
      <c r="AJ42" s="94"/>
      <c r="AK42" s="94"/>
      <c r="AL42" s="94"/>
      <c r="AM42" s="94"/>
      <c r="AN42" s="95"/>
      <c r="AO42" s="95"/>
      <c r="AP42" s="95"/>
      <c r="AQ42" s="95"/>
      <c r="AR42" s="95"/>
      <c r="AS42" s="95"/>
      <c r="AT42" s="95"/>
      <c r="AU42" s="95"/>
      <c r="AV42" s="95"/>
      <c r="AW42" s="95"/>
      <c r="AX42" s="96"/>
      <c r="AY42" s="97" t="s">
        <v>41</v>
      </c>
      <c r="AZ42" s="98"/>
      <c r="BA42" s="98"/>
      <c r="BB42" s="98"/>
      <c r="BC42" s="98"/>
      <c r="BD42" s="91"/>
      <c r="BE42" s="91"/>
      <c r="BF42" s="91"/>
      <c r="BG42" s="91"/>
      <c r="BH42" s="91"/>
      <c r="BI42" s="91"/>
      <c r="BJ42" s="91"/>
      <c r="BK42" s="91"/>
      <c r="BL42" s="91"/>
      <c r="BM42" s="91"/>
      <c r="BN42" s="92"/>
      <c r="BO42" s="9"/>
      <c r="BP42" s="9"/>
      <c r="BQ42" s="9"/>
    </row>
    <row r="43" spans="1:79" ht="15.75" customHeight="1" x14ac:dyDescent="0.2">
      <c r="A43" s="125" t="s">
        <v>196</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7"/>
      <c r="BO43" s="6"/>
      <c r="BP43" s="6"/>
      <c r="BQ43" s="6"/>
    </row>
    <row r="44" spans="1:79" s="27" customFormat="1" ht="15" customHeight="1" x14ac:dyDescent="0.25">
      <c r="A44" s="115" t="s">
        <v>22</v>
      </c>
      <c r="B44" s="116"/>
      <c r="C44" s="117" t="s">
        <v>44</v>
      </c>
      <c r="D44" s="118"/>
      <c r="E44" s="118"/>
      <c r="F44" s="118"/>
      <c r="G44" s="118"/>
      <c r="H44" s="118"/>
      <c r="I44" s="118"/>
      <c r="J44" s="118"/>
      <c r="K44" s="118"/>
      <c r="L44" s="118"/>
      <c r="M44" s="118"/>
      <c r="N44" s="118"/>
      <c r="O44" s="118"/>
      <c r="P44" s="118"/>
      <c r="Q44" s="118"/>
      <c r="R44" s="119"/>
      <c r="S44" s="120">
        <f>S46+S47+S48+S49</f>
        <v>0</v>
      </c>
      <c r="T44" s="121"/>
      <c r="U44" s="121"/>
      <c r="V44" s="121"/>
      <c r="W44" s="121"/>
      <c r="X44" s="121"/>
      <c r="Y44" s="121"/>
      <c r="Z44" s="121"/>
      <c r="AA44" s="121"/>
      <c r="AB44" s="121"/>
      <c r="AC44" s="121"/>
      <c r="AD44" s="121"/>
      <c r="AE44" s="121"/>
      <c r="AF44" s="121"/>
      <c r="AG44" s="121"/>
      <c r="AH44" s="122"/>
      <c r="AI44" s="120">
        <f>AI46+AI47+AI48+AI49</f>
        <v>0</v>
      </c>
      <c r="AJ44" s="121"/>
      <c r="AK44" s="121"/>
      <c r="AL44" s="121"/>
      <c r="AM44" s="121"/>
      <c r="AN44" s="121"/>
      <c r="AO44" s="121"/>
      <c r="AP44" s="121"/>
      <c r="AQ44" s="121"/>
      <c r="AR44" s="121"/>
      <c r="AS44" s="121"/>
      <c r="AT44" s="121"/>
      <c r="AU44" s="121"/>
      <c r="AV44" s="121"/>
      <c r="AW44" s="121"/>
      <c r="AX44" s="122"/>
      <c r="AY44" s="120">
        <f>AY46+AY47+AY48+AY49</f>
        <v>0</v>
      </c>
      <c r="AZ44" s="121"/>
      <c r="BA44" s="121"/>
      <c r="BB44" s="121"/>
      <c r="BC44" s="121"/>
      <c r="BD44" s="121"/>
      <c r="BE44" s="121"/>
      <c r="BF44" s="121"/>
      <c r="BG44" s="121"/>
      <c r="BH44" s="121"/>
      <c r="BI44" s="121"/>
      <c r="BJ44" s="121"/>
      <c r="BK44" s="121"/>
      <c r="BL44" s="121"/>
      <c r="BM44" s="121"/>
      <c r="BN44" s="122"/>
      <c r="BO44" s="26"/>
      <c r="BP44" s="26"/>
      <c r="BQ44" s="26"/>
    </row>
    <row r="45" spans="1:79" s="124" customFormat="1" ht="15" customHeight="1" x14ac:dyDescent="0.2">
      <c r="A45" s="123" t="s">
        <v>88</v>
      </c>
    </row>
    <row r="46" spans="1:79" s="25" customFormat="1" ht="15" customHeight="1" x14ac:dyDescent="0.25">
      <c r="A46" s="87" t="s">
        <v>45</v>
      </c>
      <c r="B46" s="87"/>
      <c r="C46" s="88" t="s">
        <v>49</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4"/>
      <c r="AO46" s="94"/>
      <c r="AP46" s="94"/>
      <c r="AQ46" s="94"/>
      <c r="AR46" s="94"/>
      <c r="AS46" s="94"/>
      <c r="AT46" s="94"/>
      <c r="AU46" s="94"/>
      <c r="AV46" s="94"/>
      <c r="AW46" s="94"/>
      <c r="AX46" s="132"/>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75" customHeight="1" x14ac:dyDescent="0.25">
      <c r="A47" s="87" t="s">
        <v>46</v>
      </c>
      <c r="B47" s="87"/>
      <c r="C47" s="88" t="s">
        <v>50</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47</v>
      </c>
      <c r="B48" s="87"/>
      <c r="C48" s="88" t="s">
        <v>51</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s="25" customFormat="1" ht="15" customHeight="1" x14ac:dyDescent="0.25">
      <c r="A49" s="87" t="s">
        <v>48</v>
      </c>
      <c r="B49" s="87"/>
      <c r="C49" s="88" t="s">
        <v>52</v>
      </c>
      <c r="D49" s="88"/>
      <c r="E49" s="88"/>
      <c r="F49" s="88"/>
      <c r="G49" s="88"/>
      <c r="H49" s="88"/>
      <c r="I49" s="88"/>
      <c r="J49" s="88"/>
      <c r="K49" s="88"/>
      <c r="L49" s="88"/>
      <c r="M49" s="88"/>
      <c r="N49" s="88"/>
      <c r="O49" s="88"/>
      <c r="P49" s="88"/>
      <c r="Q49" s="88"/>
      <c r="R49" s="88"/>
      <c r="S49" s="128">
        <v>0</v>
      </c>
      <c r="T49" s="129"/>
      <c r="U49" s="129"/>
      <c r="V49" s="129"/>
      <c r="W49" s="129"/>
      <c r="X49" s="130"/>
      <c r="Y49" s="130"/>
      <c r="Z49" s="130"/>
      <c r="AA49" s="130"/>
      <c r="AB49" s="130"/>
      <c r="AC49" s="130"/>
      <c r="AD49" s="130"/>
      <c r="AE49" s="130"/>
      <c r="AF49" s="130"/>
      <c r="AG49" s="130"/>
      <c r="AH49" s="131"/>
      <c r="AI49" s="93">
        <v>0</v>
      </c>
      <c r="AJ49" s="94"/>
      <c r="AK49" s="94"/>
      <c r="AL49" s="94"/>
      <c r="AM49" s="94"/>
      <c r="AN49" s="95"/>
      <c r="AO49" s="95"/>
      <c r="AP49" s="95"/>
      <c r="AQ49" s="95"/>
      <c r="AR49" s="95"/>
      <c r="AS49" s="95"/>
      <c r="AT49" s="95"/>
      <c r="AU49" s="95"/>
      <c r="AV49" s="95"/>
      <c r="AW49" s="95"/>
      <c r="AX49" s="96"/>
      <c r="AY49" s="133">
        <f>AI49-S49</f>
        <v>0</v>
      </c>
      <c r="AZ49" s="134"/>
      <c r="BA49" s="134"/>
      <c r="BB49" s="134"/>
      <c r="BC49" s="134"/>
      <c r="BD49" s="130"/>
      <c r="BE49" s="130"/>
      <c r="BF49" s="130"/>
      <c r="BG49" s="130"/>
      <c r="BH49" s="130"/>
      <c r="BI49" s="130"/>
      <c r="BJ49" s="130"/>
      <c r="BK49" s="130"/>
      <c r="BL49" s="130"/>
      <c r="BM49" s="130"/>
      <c r="BN49" s="131"/>
      <c r="BO49" s="9"/>
      <c r="BP49" s="9"/>
      <c r="BQ49" s="9"/>
    </row>
    <row r="50" spans="1:80" ht="15.75" customHeight="1" x14ac:dyDescent="0.2">
      <c r="A50" s="125" t="s">
        <v>197</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80" s="27" customFormat="1" ht="15.75" customHeight="1" x14ac:dyDescent="0.25">
      <c r="A51" s="72" t="s">
        <v>23</v>
      </c>
      <c r="B51" s="72"/>
      <c r="C51" s="102" t="s">
        <v>53</v>
      </c>
      <c r="D51" s="102"/>
      <c r="E51" s="102"/>
      <c r="F51" s="102"/>
      <c r="G51" s="102"/>
      <c r="H51" s="102"/>
      <c r="I51" s="102"/>
      <c r="J51" s="102"/>
      <c r="K51" s="102"/>
      <c r="L51" s="102"/>
      <c r="M51" s="102"/>
      <c r="N51" s="102"/>
      <c r="O51" s="102"/>
      <c r="P51" s="102"/>
      <c r="Q51" s="102"/>
      <c r="R51" s="102"/>
      <c r="S51" s="89" t="s">
        <v>41</v>
      </c>
      <c r="T51" s="90"/>
      <c r="U51" s="90"/>
      <c r="V51" s="90"/>
      <c r="W51" s="90"/>
      <c r="X51" s="91"/>
      <c r="Y51" s="91"/>
      <c r="Z51" s="91"/>
      <c r="AA51" s="91"/>
      <c r="AB51" s="91"/>
      <c r="AC51" s="91"/>
      <c r="AD51" s="91"/>
      <c r="AE51" s="91"/>
      <c r="AF51" s="91"/>
      <c r="AG51" s="91"/>
      <c r="AH51" s="92"/>
      <c r="AI51" s="120">
        <f>AI53+AI54</f>
        <v>0</v>
      </c>
      <c r="AJ51" s="121"/>
      <c r="AK51" s="121"/>
      <c r="AL51" s="121"/>
      <c r="AM51" s="121"/>
      <c r="AN51" s="135"/>
      <c r="AO51" s="135"/>
      <c r="AP51" s="135"/>
      <c r="AQ51" s="135"/>
      <c r="AR51" s="135"/>
      <c r="AS51" s="135"/>
      <c r="AT51" s="135"/>
      <c r="AU51" s="135"/>
      <c r="AV51" s="135"/>
      <c r="AW51" s="135"/>
      <c r="AX51" s="136"/>
      <c r="AY51" s="89" t="s">
        <v>41</v>
      </c>
      <c r="AZ51" s="90"/>
      <c r="BA51" s="90"/>
      <c r="BB51" s="90"/>
      <c r="BC51" s="90"/>
      <c r="BD51" s="91"/>
      <c r="BE51" s="91"/>
      <c r="BF51" s="91"/>
      <c r="BG51" s="91"/>
      <c r="BH51" s="91"/>
      <c r="BI51" s="91"/>
      <c r="BJ51" s="91"/>
      <c r="BK51" s="91"/>
      <c r="BL51" s="91"/>
      <c r="BM51" s="91"/>
      <c r="BN51" s="92"/>
      <c r="BO51" s="26"/>
      <c r="BP51" s="26"/>
      <c r="BQ51" s="26"/>
    </row>
    <row r="52" spans="1:80" ht="15" customHeight="1" x14ac:dyDescent="0.2">
      <c r="A52" s="84" t="s">
        <v>88</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6"/>
      <c r="BO52" s="6"/>
      <c r="BP52" s="6"/>
      <c r="BQ52" s="6"/>
    </row>
    <row r="53" spans="1:80" s="25" customFormat="1" ht="15.75" customHeight="1" x14ac:dyDescent="0.25">
      <c r="A53" s="87" t="s">
        <v>54</v>
      </c>
      <c r="B53" s="87"/>
      <c r="C53" s="88" t="s">
        <v>43</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s="25" customFormat="1" ht="15" customHeight="1" x14ac:dyDescent="0.25">
      <c r="A54" s="87" t="s">
        <v>55</v>
      </c>
      <c r="B54" s="87"/>
      <c r="C54" s="88" t="s">
        <v>56</v>
      </c>
      <c r="D54" s="88"/>
      <c r="E54" s="88"/>
      <c r="F54" s="88"/>
      <c r="G54" s="88"/>
      <c r="H54" s="88"/>
      <c r="I54" s="88"/>
      <c r="J54" s="88"/>
      <c r="K54" s="88"/>
      <c r="L54" s="88"/>
      <c r="M54" s="88"/>
      <c r="N54" s="88"/>
      <c r="O54" s="88"/>
      <c r="P54" s="88"/>
      <c r="Q54" s="88"/>
      <c r="R54" s="88"/>
      <c r="S54" s="89" t="s">
        <v>41</v>
      </c>
      <c r="T54" s="90"/>
      <c r="U54" s="90"/>
      <c r="V54" s="90"/>
      <c r="W54" s="90"/>
      <c r="X54" s="91"/>
      <c r="Y54" s="91"/>
      <c r="Z54" s="91"/>
      <c r="AA54" s="91"/>
      <c r="AB54" s="91"/>
      <c r="AC54" s="91"/>
      <c r="AD54" s="91"/>
      <c r="AE54" s="91"/>
      <c r="AF54" s="91"/>
      <c r="AG54" s="91"/>
      <c r="AH54" s="92"/>
      <c r="AI54" s="93">
        <v>0</v>
      </c>
      <c r="AJ54" s="94"/>
      <c r="AK54" s="94"/>
      <c r="AL54" s="94"/>
      <c r="AM54" s="94"/>
      <c r="AN54" s="95"/>
      <c r="AO54" s="95"/>
      <c r="AP54" s="95"/>
      <c r="AQ54" s="95"/>
      <c r="AR54" s="95"/>
      <c r="AS54" s="95"/>
      <c r="AT54" s="95"/>
      <c r="AU54" s="95"/>
      <c r="AV54" s="95"/>
      <c r="AW54" s="95"/>
      <c r="AX54" s="96"/>
      <c r="AY54" s="89" t="s">
        <v>41</v>
      </c>
      <c r="AZ54" s="90"/>
      <c r="BA54" s="90"/>
      <c r="BB54" s="90"/>
      <c r="BC54" s="90"/>
      <c r="BD54" s="91"/>
      <c r="BE54" s="91"/>
      <c r="BF54" s="91"/>
      <c r="BG54" s="91"/>
      <c r="BH54" s="91"/>
      <c r="BI54" s="91"/>
      <c r="BJ54" s="91"/>
      <c r="BK54" s="91"/>
      <c r="BL54" s="91"/>
      <c r="BM54" s="91"/>
      <c r="BN54" s="92"/>
      <c r="BO54" s="9"/>
      <c r="BP54" s="9"/>
      <c r="BQ54" s="9"/>
    </row>
    <row r="55" spans="1:80" ht="15.75" customHeight="1" x14ac:dyDescent="0.2">
      <c r="A55" s="125" t="s">
        <v>198</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6"/>
      <c r="BP55" s="6"/>
      <c r="BQ55" s="6"/>
    </row>
    <row r="57" spans="1:80" ht="15.75" customHeight="1" x14ac:dyDescent="0.2">
      <c r="A57" s="56" t="s">
        <v>87</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80" ht="8.25" customHeight="1" x14ac:dyDescent="0.2"/>
    <row r="59" spans="1:80" ht="45" customHeight="1" x14ac:dyDescent="0.2">
      <c r="A59" s="77" t="s">
        <v>3</v>
      </c>
      <c r="B59" s="78"/>
      <c r="C59" s="77" t="s">
        <v>4</v>
      </c>
      <c r="D59" s="142"/>
      <c r="E59" s="142"/>
      <c r="F59" s="142"/>
      <c r="G59" s="142"/>
      <c r="H59" s="142"/>
      <c r="I59" s="142"/>
      <c r="J59" s="143"/>
      <c r="K59" s="143"/>
      <c r="L59" s="143"/>
      <c r="M59" s="143"/>
      <c r="N59" s="143"/>
      <c r="O59" s="143"/>
      <c r="P59" s="143"/>
      <c r="Q59" s="143"/>
      <c r="R59" s="143"/>
      <c r="S59" s="143"/>
      <c r="T59" s="143"/>
      <c r="U59" s="143"/>
      <c r="V59" s="143"/>
      <c r="W59" s="143"/>
      <c r="X59" s="144"/>
      <c r="Y59" s="55" t="s">
        <v>16</v>
      </c>
      <c r="Z59" s="55"/>
      <c r="AA59" s="55"/>
      <c r="AB59" s="55"/>
      <c r="AC59" s="55"/>
      <c r="AD59" s="55"/>
      <c r="AE59" s="55"/>
      <c r="AF59" s="55"/>
      <c r="AG59" s="55"/>
      <c r="AH59" s="55"/>
      <c r="AI59" s="55"/>
      <c r="AJ59" s="55"/>
      <c r="AK59" s="55"/>
      <c r="AL59" s="55"/>
      <c r="AM59" s="55"/>
      <c r="AN59" s="55" t="s">
        <v>39</v>
      </c>
      <c r="AO59" s="55"/>
      <c r="AP59" s="55"/>
      <c r="AQ59" s="55"/>
      <c r="AR59" s="55"/>
      <c r="AS59" s="55"/>
      <c r="AT59" s="55"/>
      <c r="AU59" s="55"/>
      <c r="AV59" s="55"/>
      <c r="AW59" s="55"/>
      <c r="AX59" s="55"/>
      <c r="AY59" s="55"/>
      <c r="AZ59" s="55"/>
      <c r="BA59" s="55"/>
      <c r="BB59" s="55"/>
      <c r="BC59" s="148" t="s">
        <v>0</v>
      </c>
      <c r="BD59" s="148"/>
      <c r="BE59" s="148"/>
      <c r="BF59" s="148"/>
      <c r="BG59" s="148"/>
      <c r="BH59" s="148"/>
      <c r="BI59" s="148"/>
      <c r="BJ59" s="148"/>
      <c r="BK59" s="148"/>
      <c r="BL59" s="148"/>
      <c r="BM59" s="148"/>
      <c r="BN59" s="148"/>
      <c r="BO59" s="148"/>
      <c r="BP59" s="148"/>
      <c r="BQ59" s="148"/>
      <c r="BR59" s="8"/>
      <c r="BS59" s="8"/>
      <c r="BT59" s="8"/>
      <c r="BU59" s="8"/>
      <c r="BV59" s="8"/>
      <c r="BW59" s="8"/>
      <c r="BX59" s="8"/>
      <c r="BY59" s="8"/>
      <c r="BZ59" s="7"/>
    </row>
    <row r="60" spans="1:80" ht="32.25" customHeight="1" x14ac:dyDescent="0.2">
      <c r="A60" s="140"/>
      <c r="B60" s="141"/>
      <c r="C60" s="140"/>
      <c r="D60" s="145"/>
      <c r="E60" s="145"/>
      <c r="F60" s="145"/>
      <c r="G60" s="145"/>
      <c r="H60" s="145"/>
      <c r="I60" s="145"/>
      <c r="J60" s="146"/>
      <c r="K60" s="146"/>
      <c r="L60" s="146"/>
      <c r="M60" s="146"/>
      <c r="N60" s="146"/>
      <c r="O60" s="146"/>
      <c r="P60" s="146"/>
      <c r="Q60" s="146"/>
      <c r="R60" s="146"/>
      <c r="S60" s="146"/>
      <c r="T60" s="146"/>
      <c r="U60" s="146"/>
      <c r="V60" s="146"/>
      <c r="W60" s="146"/>
      <c r="X60" s="147"/>
      <c r="Y60" s="137" t="s">
        <v>2</v>
      </c>
      <c r="Z60" s="138"/>
      <c r="AA60" s="138"/>
      <c r="AB60" s="138"/>
      <c r="AC60" s="139"/>
      <c r="AD60" s="137" t="s">
        <v>1</v>
      </c>
      <c r="AE60" s="138"/>
      <c r="AF60" s="138"/>
      <c r="AG60" s="138"/>
      <c r="AH60" s="139"/>
      <c r="AI60" s="55" t="s">
        <v>17</v>
      </c>
      <c r="AJ60" s="55"/>
      <c r="AK60" s="55"/>
      <c r="AL60" s="55"/>
      <c r="AM60" s="55"/>
      <c r="AN60" s="55" t="s">
        <v>2</v>
      </c>
      <c r="AO60" s="55"/>
      <c r="AP60" s="55"/>
      <c r="AQ60" s="55"/>
      <c r="AR60" s="55"/>
      <c r="AS60" s="55" t="s">
        <v>1</v>
      </c>
      <c r="AT60" s="55"/>
      <c r="AU60" s="55"/>
      <c r="AV60" s="55"/>
      <c r="AW60" s="55"/>
      <c r="AX60" s="55" t="s">
        <v>17</v>
      </c>
      <c r="AY60" s="55"/>
      <c r="AZ60" s="55"/>
      <c r="BA60" s="55"/>
      <c r="BB60" s="55"/>
      <c r="BC60" s="55" t="s">
        <v>2</v>
      </c>
      <c r="BD60" s="55"/>
      <c r="BE60" s="55"/>
      <c r="BF60" s="55"/>
      <c r="BG60" s="55"/>
      <c r="BH60" s="55" t="s">
        <v>1</v>
      </c>
      <c r="BI60" s="55"/>
      <c r="BJ60" s="55"/>
      <c r="BK60" s="55"/>
      <c r="BL60" s="55"/>
      <c r="BM60" s="55" t="s">
        <v>17</v>
      </c>
      <c r="BN60" s="55"/>
      <c r="BO60" s="55"/>
      <c r="BP60" s="55"/>
      <c r="BQ60" s="55"/>
      <c r="BR60" s="2"/>
      <c r="BS60" s="2"/>
      <c r="BT60" s="2"/>
      <c r="BU60" s="2"/>
      <c r="BV60" s="2"/>
      <c r="BW60" s="2"/>
      <c r="BX60" s="2"/>
      <c r="BY60" s="2"/>
      <c r="BZ60" s="7"/>
    </row>
    <row r="61" spans="1:80" ht="15.95" customHeight="1" x14ac:dyDescent="0.2">
      <c r="A61" s="55">
        <v>1</v>
      </c>
      <c r="B61" s="55"/>
      <c r="C61" s="137">
        <v>2</v>
      </c>
      <c r="D61" s="138"/>
      <c r="E61" s="138"/>
      <c r="F61" s="138"/>
      <c r="G61" s="138"/>
      <c r="H61" s="138"/>
      <c r="I61" s="138"/>
      <c r="J61" s="138"/>
      <c r="K61" s="138"/>
      <c r="L61" s="138"/>
      <c r="M61" s="138"/>
      <c r="N61" s="138"/>
      <c r="O61" s="138"/>
      <c r="P61" s="138"/>
      <c r="Q61" s="138"/>
      <c r="R61" s="138"/>
      <c r="S61" s="138"/>
      <c r="T61" s="138"/>
      <c r="U61" s="138"/>
      <c r="V61" s="138"/>
      <c r="W61" s="138"/>
      <c r="X61" s="139"/>
      <c r="Y61" s="55">
        <v>3</v>
      </c>
      <c r="Z61" s="55"/>
      <c r="AA61" s="55"/>
      <c r="AB61" s="55"/>
      <c r="AC61" s="55"/>
      <c r="AD61" s="55">
        <v>4</v>
      </c>
      <c r="AE61" s="55"/>
      <c r="AF61" s="55"/>
      <c r="AG61" s="55"/>
      <c r="AH61" s="55"/>
      <c r="AI61" s="55">
        <v>5</v>
      </c>
      <c r="AJ61" s="55"/>
      <c r="AK61" s="55"/>
      <c r="AL61" s="55"/>
      <c r="AM61" s="55"/>
      <c r="AN61" s="137">
        <v>6</v>
      </c>
      <c r="AO61" s="138"/>
      <c r="AP61" s="138"/>
      <c r="AQ61" s="138"/>
      <c r="AR61" s="139"/>
      <c r="AS61" s="137">
        <v>7</v>
      </c>
      <c r="AT61" s="138"/>
      <c r="AU61" s="138"/>
      <c r="AV61" s="138"/>
      <c r="AW61" s="139"/>
      <c r="AX61" s="137">
        <v>8</v>
      </c>
      <c r="AY61" s="138"/>
      <c r="AZ61" s="138"/>
      <c r="BA61" s="138"/>
      <c r="BB61" s="139"/>
      <c r="BC61" s="137">
        <v>9</v>
      </c>
      <c r="BD61" s="138"/>
      <c r="BE61" s="138"/>
      <c r="BF61" s="138"/>
      <c r="BG61" s="139"/>
      <c r="BH61" s="137">
        <v>10</v>
      </c>
      <c r="BI61" s="138"/>
      <c r="BJ61" s="138"/>
      <c r="BK61" s="138"/>
      <c r="BL61" s="139"/>
      <c r="BM61" s="137">
        <v>11</v>
      </c>
      <c r="BN61" s="138"/>
      <c r="BO61" s="138"/>
      <c r="BP61" s="138"/>
      <c r="BQ61" s="139"/>
      <c r="BR61" s="2"/>
      <c r="BS61" s="2"/>
      <c r="BT61" s="2"/>
      <c r="BU61" s="2"/>
      <c r="BV61" s="2"/>
      <c r="BW61" s="2"/>
      <c r="BX61" s="2"/>
      <c r="BY61" s="2"/>
      <c r="BZ61" s="7"/>
    </row>
    <row r="62" spans="1:80" ht="12.75" hidden="1" customHeight="1" x14ac:dyDescent="0.2">
      <c r="A62" s="65" t="s">
        <v>11</v>
      </c>
      <c r="B62" s="65"/>
      <c r="C62" s="150" t="s">
        <v>12</v>
      </c>
      <c r="D62" s="151"/>
      <c r="E62" s="151"/>
      <c r="F62" s="151"/>
      <c r="G62" s="151"/>
      <c r="H62" s="151"/>
      <c r="I62" s="151"/>
      <c r="J62" s="152"/>
      <c r="K62" s="152"/>
      <c r="L62" s="152"/>
      <c r="M62" s="152"/>
      <c r="N62" s="152"/>
      <c r="O62" s="152"/>
      <c r="P62" s="152"/>
      <c r="Q62" s="152"/>
      <c r="R62" s="152"/>
      <c r="S62" s="152"/>
      <c r="T62" s="152"/>
      <c r="U62" s="152"/>
      <c r="V62" s="152"/>
      <c r="W62" s="152"/>
      <c r="X62" s="153"/>
      <c r="Y62" s="68" t="s">
        <v>33</v>
      </c>
      <c r="Z62" s="68"/>
      <c r="AA62" s="68"/>
      <c r="AB62" s="68"/>
      <c r="AC62" s="68"/>
      <c r="AD62" s="68" t="s">
        <v>91</v>
      </c>
      <c r="AE62" s="68"/>
      <c r="AF62" s="68"/>
      <c r="AG62" s="68"/>
      <c r="AH62" s="68"/>
      <c r="AI62" s="68" t="s">
        <v>13</v>
      </c>
      <c r="AJ62" s="68"/>
      <c r="AK62" s="68"/>
      <c r="AL62" s="68"/>
      <c r="AM62" s="68"/>
      <c r="AN62" s="68" t="s">
        <v>34</v>
      </c>
      <c r="AO62" s="68"/>
      <c r="AP62" s="68"/>
      <c r="AQ62" s="68"/>
      <c r="AR62" s="68"/>
      <c r="AS62" s="68" t="s">
        <v>19</v>
      </c>
      <c r="AT62" s="68"/>
      <c r="AU62" s="68"/>
      <c r="AV62" s="68"/>
      <c r="AW62" s="68"/>
      <c r="AX62" s="68" t="s">
        <v>13</v>
      </c>
      <c r="AY62" s="68"/>
      <c r="AZ62" s="68"/>
      <c r="BA62" s="68"/>
      <c r="BB62" s="68"/>
      <c r="BC62" s="68" t="s">
        <v>21</v>
      </c>
      <c r="BD62" s="68"/>
      <c r="BE62" s="68"/>
      <c r="BF62" s="68"/>
      <c r="BG62" s="68"/>
      <c r="BH62" s="68" t="s">
        <v>21</v>
      </c>
      <c r="BI62" s="68"/>
      <c r="BJ62" s="68"/>
      <c r="BK62" s="68"/>
      <c r="BL62" s="68"/>
      <c r="BM62" s="149" t="s">
        <v>13</v>
      </c>
      <c r="BN62" s="149"/>
      <c r="BO62" s="149"/>
      <c r="BP62" s="149"/>
      <c r="BQ62" s="149"/>
      <c r="BR62" s="10"/>
      <c r="BS62" s="10"/>
      <c r="BT62" s="7"/>
      <c r="BU62" s="7"/>
      <c r="BV62" s="7"/>
      <c r="BW62" s="7"/>
      <c r="BX62" s="7"/>
      <c r="BY62" s="7"/>
      <c r="BZ62" s="7"/>
      <c r="CA62" s="1" t="s">
        <v>93</v>
      </c>
    </row>
    <row r="63" spans="1:80" s="38" customFormat="1" ht="13.15" customHeight="1" x14ac:dyDescent="0.2">
      <c r="A63" s="72"/>
      <c r="B63" s="72"/>
      <c r="C63" s="154" t="s">
        <v>108</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6"/>
      <c r="BR63" s="39"/>
      <c r="BS63" s="39"/>
      <c r="BT63" s="39"/>
      <c r="BU63" s="39"/>
      <c r="BV63" s="39"/>
      <c r="BW63" s="39"/>
      <c r="BX63" s="39"/>
      <c r="BY63" s="39"/>
      <c r="BZ63" s="40"/>
      <c r="CA63" s="38" t="s">
        <v>94</v>
      </c>
      <c r="CB63" s="38" t="s">
        <v>111</v>
      </c>
    </row>
    <row r="64" spans="1:80" s="38" customFormat="1" x14ac:dyDescent="0.2">
      <c r="A64" s="72"/>
      <c r="B64" s="72"/>
      <c r="C64" s="158" t="s">
        <v>112</v>
      </c>
      <c r="D64" s="159"/>
      <c r="E64" s="159"/>
      <c r="F64" s="159"/>
      <c r="G64" s="159"/>
      <c r="H64" s="159"/>
      <c r="I64" s="159"/>
      <c r="J64" s="159"/>
      <c r="K64" s="159"/>
      <c r="L64" s="159"/>
      <c r="M64" s="159"/>
      <c r="N64" s="159"/>
      <c r="O64" s="159"/>
      <c r="P64" s="159"/>
      <c r="Q64" s="159"/>
      <c r="R64" s="159"/>
      <c r="S64" s="159"/>
      <c r="T64" s="159"/>
      <c r="U64" s="159"/>
      <c r="V64" s="159"/>
      <c r="W64" s="159"/>
      <c r="X64" s="160"/>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39"/>
      <c r="BS64" s="39"/>
      <c r="BT64" s="39"/>
      <c r="BU64" s="39"/>
      <c r="BV64" s="39"/>
      <c r="BW64" s="39"/>
      <c r="BX64" s="39"/>
      <c r="BY64" s="39"/>
      <c r="BZ64" s="40"/>
    </row>
    <row r="65" spans="1:80" ht="13.15" customHeight="1" x14ac:dyDescent="0.2">
      <c r="A65" s="65"/>
      <c r="B65" s="65"/>
      <c r="C65" s="204" t="s">
        <v>113</v>
      </c>
      <c r="D65" s="205"/>
      <c r="E65" s="205"/>
      <c r="F65" s="205"/>
      <c r="G65" s="205"/>
      <c r="H65" s="205"/>
      <c r="I65" s="205"/>
      <c r="J65" s="205"/>
      <c r="K65" s="205"/>
      <c r="L65" s="205"/>
      <c r="M65" s="205"/>
      <c r="N65" s="205"/>
      <c r="O65" s="205"/>
      <c r="P65" s="205"/>
      <c r="Q65" s="205"/>
      <c r="R65" s="205"/>
      <c r="S65" s="205"/>
      <c r="T65" s="205"/>
      <c r="U65" s="205"/>
      <c r="V65" s="205"/>
      <c r="W65" s="205"/>
      <c r="X65" s="206"/>
      <c r="Y65" s="70">
        <v>6</v>
      </c>
      <c r="Z65" s="70"/>
      <c r="AA65" s="70"/>
      <c r="AB65" s="70"/>
      <c r="AC65" s="70"/>
      <c r="AD65" s="70">
        <v>0</v>
      </c>
      <c r="AE65" s="70"/>
      <c r="AF65" s="70"/>
      <c r="AG65" s="70"/>
      <c r="AH65" s="70"/>
      <c r="AI65" s="70">
        <v>6</v>
      </c>
      <c r="AJ65" s="70"/>
      <c r="AK65" s="70"/>
      <c r="AL65" s="70"/>
      <c r="AM65" s="70"/>
      <c r="AN65" s="70">
        <v>5</v>
      </c>
      <c r="AO65" s="70"/>
      <c r="AP65" s="70"/>
      <c r="AQ65" s="70"/>
      <c r="AR65" s="70"/>
      <c r="AS65" s="70">
        <v>0</v>
      </c>
      <c r="AT65" s="70"/>
      <c r="AU65" s="70"/>
      <c r="AV65" s="70"/>
      <c r="AW65" s="70"/>
      <c r="AX65" s="70">
        <v>5</v>
      </c>
      <c r="AY65" s="70"/>
      <c r="AZ65" s="70"/>
      <c r="BA65" s="70"/>
      <c r="BB65" s="70"/>
      <c r="BC65" s="70">
        <f>AN65-Y65</f>
        <v>-1</v>
      </c>
      <c r="BD65" s="70"/>
      <c r="BE65" s="70"/>
      <c r="BF65" s="70"/>
      <c r="BG65" s="70"/>
      <c r="BH65" s="70">
        <f>AS65-AD65</f>
        <v>0</v>
      </c>
      <c r="BI65" s="70"/>
      <c r="BJ65" s="70"/>
      <c r="BK65" s="70"/>
      <c r="BL65" s="70"/>
      <c r="BM65" s="70">
        <v>-1</v>
      </c>
      <c r="BN65" s="70"/>
      <c r="BO65" s="70"/>
      <c r="BP65" s="70"/>
      <c r="BQ65" s="70"/>
      <c r="BR65" s="6"/>
      <c r="BS65" s="6"/>
      <c r="BT65" s="6"/>
      <c r="BU65" s="6"/>
      <c r="BV65" s="6"/>
      <c r="BW65" s="6"/>
      <c r="BX65" s="6"/>
      <c r="BY65" s="6"/>
      <c r="BZ65" s="7"/>
    </row>
    <row r="66" spans="1:80" ht="13.15" customHeight="1" x14ac:dyDescent="0.2">
      <c r="A66" s="65"/>
      <c r="B66" s="65"/>
      <c r="C66" s="204" t="s">
        <v>115</v>
      </c>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8"/>
      <c r="BR66" s="6"/>
      <c r="BS66" s="6"/>
      <c r="BT66" s="6"/>
      <c r="BU66" s="6"/>
      <c r="BV66" s="6"/>
      <c r="BW66" s="6"/>
      <c r="BX66" s="6"/>
      <c r="BY66" s="6"/>
      <c r="BZ66" s="7"/>
      <c r="CB66" s="1" t="s">
        <v>114</v>
      </c>
    </row>
    <row r="67" spans="1:80" ht="13.15" customHeight="1" x14ac:dyDescent="0.2">
      <c r="A67" s="65"/>
      <c r="B67" s="65"/>
      <c r="C67" s="204" t="s">
        <v>116</v>
      </c>
      <c r="D67" s="205"/>
      <c r="E67" s="205"/>
      <c r="F67" s="205"/>
      <c r="G67" s="205"/>
      <c r="H67" s="205"/>
      <c r="I67" s="205"/>
      <c r="J67" s="205"/>
      <c r="K67" s="205"/>
      <c r="L67" s="205"/>
      <c r="M67" s="205"/>
      <c r="N67" s="205"/>
      <c r="O67" s="205"/>
      <c r="P67" s="205"/>
      <c r="Q67" s="205"/>
      <c r="R67" s="205"/>
      <c r="S67" s="205"/>
      <c r="T67" s="205"/>
      <c r="U67" s="205"/>
      <c r="V67" s="205"/>
      <c r="W67" s="205"/>
      <c r="X67" s="206"/>
      <c r="Y67" s="70">
        <v>19650</v>
      </c>
      <c r="Z67" s="70"/>
      <c r="AA67" s="70"/>
      <c r="AB67" s="70"/>
      <c r="AC67" s="70"/>
      <c r="AD67" s="70">
        <v>0</v>
      </c>
      <c r="AE67" s="70"/>
      <c r="AF67" s="70"/>
      <c r="AG67" s="70"/>
      <c r="AH67" s="70"/>
      <c r="AI67" s="70">
        <v>19650</v>
      </c>
      <c r="AJ67" s="70"/>
      <c r="AK67" s="70"/>
      <c r="AL67" s="70"/>
      <c r="AM67" s="70"/>
      <c r="AN67" s="70">
        <v>15160</v>
      </c>
      <c r="AO67" s="70"/>
      <c r="AP67" s="70"/>
      <c r="AQ67" s="70"/>
      <c r="AR67" s="70"/>
      <c r="AS67" s="70">
        <v>0</v>
      </c>
      <c r="AT67" s="70"/>
      <c r="AU67" s="70"/>
      <c r="AV67" s="70"/>
      <c r="AW67" s="70"/>
      <c r="AX67" s="70">
        <v>15160</v>
      </c>
      <c r="AY67" s="70"/>
      <c r="AZ67" s="70"/>
      <c r="BA67" s="70"/>
      <c r="BB67" s="70"/>
      <c r="BC67" s="70">
        <f>AN67-Y67</f>
        <v>-4490</v>
      </c>
      <c r="BD67" s="70"/>
      <c r="BE67" s="70"/>
      <c r="BF67" s="70"/>
      <c r="BG67" s="70"/>
      <c r="BH67" s="70">
        <f>AS67-AD67</f>
        <v>0</v>
      </c>
      <c r="BI67" s="70"/>
      <c r="BJ67" s="70"/>
      <c r="BK67" s="70"/>
      <c r="BL67" s="70"/>
      <c r="BM67" s="70">
        <v>-4490</v>
      </c>
      <c r="BN67" s="70"/>
      <c r="BO67" s="70"/>
      <c r="BP67" s="70"/>
      <c r="BQ67" s="70"/>
      <c r="BR67" s="6"/>
      <c r="BS67" s="6"/>
      <c r="BT67" s="6"/>
      <c r="BU67" s="6"/>
      <c r="BV67" s="6"/>
      <c r="BW67" s="6"/>
      <c r="BX67" s="6"/>
      <c r="BY67" s="6"/>
      <c r="BZ67" s="7"/>
    </row>
    <row r="68" spans="1:80" ht="13.15" customHeight="1" x14ac:dyDescent="0.2">
      <c r="A68" s="65"/>
      <c r="B68" s="65"/>
      <c r="C68" s="204" t="s">
        <v>118</v>
      </c>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8"/>
      <c r="BR68" s="6"/>
      <c r="BS68" s="6"/>
      <c r="BT68" s="6"/>
      <c r="BU68" s="6"/>
      <c r="BV68" s="6"/>
      <c r="BW68" s="6"/>
      <c r="BX68" s="6"/>
      <c r="BY68" s="6"/>
      <c r="BZ68" s="7"/>
      <c r="CB68" s="1" t="s">
        <v>117</v>
      </c>
    </row>
    <row r="69" spans="1:80" ht="13.15" customHeight="1" x14ac:dyDescent="0.2">
      <c r="A69" s="65"/>
      <c r="B69" s="65"/>
      <c r="C69" s="204" t="s">
        <v>119</v>
      </c>
      <c r="D69" s="205"/>
      <c r="E69" s="205"/>
      <c r="F69" s="205"/>
      <c r="G69" s="205"/>
      <c r="H69" s="205"/>
      <c r="I69" s="205"/>
      <c r="J69" s="205"/>
      <c r="K69" s="205"/>
      <c r="L69" s="205"/>
      <c r="M69" s="205"/>
      <c r="N69" s="205"/>
      <c r="O69" s="205"/>
      <c r="P69" s="205"/>
      <c r="Q69" s="205"/>
      <c r="R69" s="205"/>
      <c r="S69" s="205"/>
      <c r="T69" s="205"/>
      <c r="U69" s="205"/>
      <c r="V69" s="205"/>
      <c r="W69" s="205"/>
      <c r="X69" s="206"/>
      <c r="Y69" s="70">
        <v>7350</v>
      </c>
      <c r="Z69" s="70"/>
      <c r="AA69" s="70"/>
      <c r="AB69" s="70"/>
      <c r="AC69" s="70"/>
      <c r="AD69" s="70">
        <v>0</v>
      </c>
      <c r="AE69" s="70"/>
      <c r="AF69" s="70"/>
      <c r="AG69" s="70"/>
      <c r="AH69" s="70"/>
      <c r="AI69" s="70">
        <v>7350</v>
      </c>
      <c r="AJ69" s="70"/>
      <c r="AK69" s="70"/>
      <c r="AL69" s="70"/>
      <c r="AM69" s="70"/>
      <c r="AN69" s="70">
        <v>0</v>
      </c>
      <c r="AO69" s="70"/>
      <c r="AP69" s="70"/>
      <c r="AQ69" s="70"/>
      <c r="AR69" s="70"/>
      <c r="AS69" s="70">
        <v>0</v>
      </c>
      <c r="AT69" s="70"/>
      <c r="AU69" s="70"/>
      <c r="AV69" s="70"/>
      <c r="AW69" s="70"/>
      <c r="AX69" s="70">
        <v>0</v>
      </c>
      <c r="AY69" s="70"/>
      <c r="AZ69" s="70"/>
      <c r="BA69" s="70"/>
      <c r="BB69" s="70"/>
      <c r="BC69" s="70">
        <f>AN69-Y69</f>
        <v>-7350</v>
      </c>
      <c r="BD69" s="70"/>
      <c r="BE69" s="70"/>
      <c r="BF69" s="70"/>
      <c r="BG69" s="70"/>
      <c r="BH69" s="70">
        <f>AS69-AD69</f>
        <v>0</v>
      </c>
      <c r="BI69" s="70"/>
      <c r="BJ69" s="70"/>
      <c r="BK69" s="70"/>
      <c r="BL69" s="70"/>
      <c r="BM69" s="70">
        <v>-7350</v>
      </c>
      <c r="BN69" s="70"/>
      <c r="BO69" s="70"/>
      <c r="BP69" s="70"/>
      <c r="BQ69" s="70"/>
      <c r="BR69" s="6"/>
      <c r="BS69" s="6"/>
      <c r="BT69" s="6"/>
      <c r="BU69" s="6"/>
      <c r="BV69" s="6"/>
      <c r="BW69" s="6"/>
      <c r="BX69" s="6"/>
      <c r="BY69" s="6"/>
      <c r="BZ69" s="7"/>
    </row>
    <row r="70" spans="1:80" ht="13.15" customHeight="1" x14ac:dyDescent="0.2">
      <c r="A70" s="65"/>
      <c r="B70" s="65"/>
      <c r="C70" s="204" t="s">
        <v>121</v>
      </c>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8"/>
      <c r="BR70" s="6"/>
      <c r="BS70" s="6"/>
      <c r="BT70" s="6"/>
      <c r="BU70" s="6"/>
      <c r="BV70" s="6"/>
      <c r="BW70" s="6"/>
      <c r="BX70" s="6"/>
      <c r="BY70" s="6"/>
      <c r="BZ70" s="7"/>
      <c r="CB70" s="1" t="s">
        <v>120</v>
      </c>
    </row>
    <row r="71" spans="1:80" ht="13.15" customHeight="1" x14ac:dyDescent="0.2">
      <c r="A71" s="65"/>
      <c r="B71" s="65"/>
      <c r="C71" s="204" t="s">
        <v>122</v>
      </c>
      <c r="D71" s="205"/>
      <c r="E71" s="205"/>
      <c r="F71" s="205"/>
      <c r="G71" s="205"/>
      <c r="H71" s="205"/>
      <c r="I71" s="205"/>
      <c r="J71" s="205"/>
      <c r="K71" s="205"/>
      <c r="L71" s="205"/>
      <c r="M71" s="205"/>
      <c r="N71" s="205"/>
      <c r="O71" s="205"/>
      <c r="P71" s="205"/>
      <c r="Q71" s="205"/>
      <c r="R71" s="205"/>
      <c r="S71" s="205"/>
      <c r="T71" s="205"/>
      <c r="U71" s="205"/>
      <c r="V71" s="205"/>
      <c r="W71" s="205"/>
      <c r="X71" s="206"/>
      <c r="Y71" s="70">
        <v>2187522</v>
      </c>
      <c r="Z71" s="70"/>
      <c r="AA71" s="70"/>
      <c r="AB71" s="70"/>
      <c r="AC71" s="70"/>
      <c r="AD71" s="70">
        <v>0</v>
      </c>
      <c r="AE71" s="70"/>
      <c r="AF71" s="70"/>
      <c r="AG71" s="70"/>
      <c r="AH71" s="70"/>
      <c r="AI71" s="70">
        <v>2187522</v>
      </c>
      <c r="AJ71" s="70"/>
      <c r="AK71" s="70"/>
      <c r="AL71" s="70"/>
      <c r="AM71" s="70"/>
      <c r="AN71" s="70">
        <v>2162007</v>
      </c>
      <c r="AO71" s="70"/>
      <c r="AP71" s="70"/>
      <c r="AQ71" s="70"/>
      <c r="AR71" s="70"/>
      <c r="AS71" s="70">
        <v>0</v>
      </c>
      <c r="AT71" s="70"/>
      <c r="AU71" s="70"/>
      <c r="AV71" s="70"/>
      <c r="AW71" s="70"/>
      <c r="AX71" s="70">
        <v>2162007</v>
      </c>
      <c r="AY71" s="70"/>
      <c r="AZ71" s="70"/>
      <c r="BA71" s="70"/>
      <c r="BB71" s="70"/>
      <c r="BC71" s="70">
        <f>AN71-Y71</f>
        <v>-25515</v>
      </c>
      <c r="BD71" s="70"/>
      <c r="BE71" s="70"/>
      <c r="BF71" s="70"/>
      <c r="BG71" s="70"/>
      <c r="BH71" s="70">
        <f>AS71-AD71</f>
        <v>0</v>
      </c>
      <c r="BI71" s="70"/>
      <c r="BJ71" s="70"/>
      <c r="BK71" s="70"/>
      <c r="BL71" s="70"/>
      <c r="BM71" s="70">
        <v>-25515</v>
      </c>
      <c r="BN71" s="70"/>
      <c r="BO71" s="70"/>
      <c r="BP71" s="70"/>
      <c r="BQ71" s="70"/>
      <c r="BR71" s="6"/>
      <c r="BS71" s="6"/>
      <c r="BT71" s="6"/>
      <c r="BU71" s="6"/>
      <c r="BV71" s="6"/>
      <c r="BW71" s="6"/>
      <c r="BX71" s="6"/>
      <c r="BY71" s="6"/>
      <c r="BZ71" s="7"/>
    </row>
    <row r="72" spans="1:80" ht="13.15" customHeight="1" x14ac:dyDescent="0.2">
      <c r="A72" s="65"/>
      <c r="B72" s="65"/>
      <c r="C72" s="204" t="s">
        <v>124</v>
      </c>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8"/>
      <c r="BR72" s="6"/>
      <c r="BS72" s="6"/>
      <c r="BT72" s="6"/>
      <c r="BU72" s="6"/>
      <c r="BV72" s="6"/>
      <c r="BW72" s="6"/>
      <c r="BX72" s="6"/>
      <c r="BY72" s="6"/>
      <c r="BZ72" s="7"/>
      <c r="CB72" s="1" t="s">
        <v>123</v>
      </c>
    </row>
    <row r="73" spans="1:80" ht="26.45" customHeight="1" x14ac:dyDescent="0.2">
      <c r="A73" s="65"/>
      <c r="B73" s="65"/>
      <c r="C73" s="204" t="s">
        <v>125</v>
      </c>
      <c r="D73" s="205"/>
      <c r="E73" s="205"/>
      <c r="F73" s="205"/>
      <c r="G73" s="205"/>
      <c r="H73" s="205"/>
      <c r="I73" s="205"/>
      <c r="J73" s="205"/>
      <c r="K73" s="205"/>
      <c r="L73" s="205"/>
      <c r="M73" s="205"/>
      <c r="N73" s="205"/>
      <c r="O73" s="205"/>
      <c r="P73" s="205"/>
      <c r="Q73" s="205"/>
      <c r="R73" s="205"/>
      <c r="S73" s="205"/>
      <c r="T73" s="205"/>
      <c r="U73" s="205"/>
      <c r="V73" s="205"/>
      <c r="W73" s="205"/>
      <c r="X73" s="206"/>
      <c r="Y73" s="70">
        <v>345218</v>
      </c>
      <c r="Z73" s="70"/>
      <c r="AA73" s="70"/>
      <c r="AB73" s="70"/>
      <c r="AC73" s="70"/>
      <c r="AD73" s="70">
        <v>0</v>
      </c>
      <c r="AE73" s="70"/>
      <c r="AF73" s="70"/>
      <c r="AG73" s="70"/>
      <c r="AH73" s="70"/>
      <c r="AI73" s="70">
        <v>345218</v>
      </c>
      <c r="AJ73" s="70"/>
      <c r="AK73" s="70"/>
      <c r="AL73" s="70"/>
      <c r="AM73" s="70"/>
      <c r="AN73" s="70">
        <v>345218</v>
      </c>
      <c r="AO73" s="70"/>
      <c r="AP73" s="70"/>
      <c r="AQ73" s="70"/>
      <c r="AR73" s="70"/>
      <c r="AS73" s="70">
        <v>0</v>
      </c>
      <c r="AT73" s="70"/>
      <c r="AU73" s="70"/>
      <c r="AV73" s="70"/>
      <c r="AW73" s="70"/>
      <c r="AX73" s="70">
        <v>345218</v>
      </c>
      <c r="AY73" s="70"/>
      <c r="AZ73" s="70"/>
      <c r="BA73" s="70"/>
      <c r="BB73" s="70"/>
      <c r="BC73" s="70">
        <f>AN73-Y73</f>
        <v>0</v>
      </c>
      <c r="BD73" s="70"/>
      <c r="BE73" s="70"/>
      <c r="BF73" s="70"/>
      <c r="BG73" s="70"/>
      <c r="BH73" s="70">
        <f>AS73-AD73</f>
        <v>0</v>
      </c>
      <c r="BI73" s="70"/>
      <c r="BJ73" s="70"/>
      <c r="BK73" s="70"/>
      <c r="BL73" s="70"/>
      <c r="BM73" s="70">
        <v>0</v>
      </c>
      <c r="BN73" s="70"/>
      <c r="BO73" s="70"/>
      <c r="BP73" s="70"/>
      <c r="BQ73" s="70"/>
      <c r="BR73" s="6"/>
      <c r="BS73" s="6"/>
      <c r="BT73" s="6"/>
      <c r="BU73" s="6"/>
      <c r="BV73" s="6"/>
      <c r="BW73" s="6"/>
      <c r="BX73" s="6"/>
      <c r="BY73" s="6"/>
      <c r="BZ73" s="7"/>
    </row>
    <row r="74" spans="1:80" s="38" customFormat="1" x14ac:dyDescent="0.2">
      <c r="A74" s="72"/>
      <c r="B74" s="72"/>
      <c r="C74" s="158" t="s">
        <v>126</v>
      </c>
      <c r="D74" s="159"/>
      <c r="E74" s="159"/>
      <c r="F74" s="159"/>
      <c r="G74" s="159"/>
      <c r="H74" s="159"/>
      <c r="I74" s="159"/>
      <c r="J74" s="159"/>
      <c r="K74" s="159"/>
      <c r="L74" s="159"/>
      <c r="M74" s="159"/>
      <c r="N74" s="159"/>
      <c r="O74" s="159"/>
      <c r="P74" s="159"/>
      <c r="Q74" s="159"/>
      <c r="R74" s="159"/>
      <c r="S74" s="159"/>
      <c r="T74" s="159"/>
      <c r="U74" s="159"/>
      <c r="V74" s="159"/>
      <c r="W74" s="159"/>
      <c r="X74" s="160"/>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39"/>
      <c r="BS74" s="39"/>
      <c r="BT74" s="39"/>
      <c r="BU74" s="39"/>
      <c r="BV74" s="39"/>
      <c r="BW74" s="39"/>
      <c r="BX74" s="39"/>
      <c r="BY74" s="39"/>
      <c r="BZ74" s="40"/>
    </row>
    <row r="75" spans="1:80" ht="13.15" customHeight="1" x14ac:dyDescent="0.2">
      <c r="A75" s="65"/>
      <c r="B75" s="65"/>
      <c r="C75" s="204" t="s">
        <v>127</v>
      </c>
      <c r="D75" s="205"/>
      <c r="E75" s="205"/>
      <c r="F75" s="205"/>
      <c r="G75" s="205"/>
      <c r="H75" s="205"/>
      <c r="I75" s="205"/>
      <c r="J75" s="205"/>
      <c r="K75" s="205"/>
      <c r="L75" s="205"/>
      <c r="M75" s="205"/>
      <c r="N75" s="205"/>
      <c r="O75" s="205"/>
      <c r="P75" s="205"/>
      <c r="Q75" s="205"/>
      <c r="R75" s="205"/>
      <c r="S75" s="205"/>
      <c r="T75" s="205"/>
      <c r="U75" s="205"/>
      <c r="V75" s="205"/>
      <c r="W75" s="205"/>
      <c r="X75" s="206"/>
      <c r="Y75" s="70">
        <v>4260</v>
      </c>
      <c r="Z75" s="70"/>
      <c r="AA75" s="70"/>
      <c r="AB75" s="70"/>
      <c r="AC75" s="70"/>
      <c r="AD75" s="70">
        <v>0</v>
      </c>
      <c r="AE75" s="70"/>
      <c r="AF75" s="70"/>
      <c r="AG75" s="70"/>
      <c r="AH75" s="70"/>
      <c r="AI75" s="70">
        <v>4260</v>
      </c>
      <c r="AJ75" s="70"/>
      <c r="AK75" s="70"/>
      <c r="AL75" s="70"/>
      <c r="AM75" s="70"/>
      <c r="AN75" s="70">
        <v>4529</v>
      </c>
      <c r="AO75" s="70"/>
      <c r="AP75" s="70"/>
      <c r="AQ75" s="70"/>
      <c r="AR75" s="70"/>
      <c r="AS75" s="70">
        <v>0</v>
      </c>
      <c r="AT75" s="70"/>
      <c r="AU75" s="70"/>
      <c r="AV75" s="70"/>
      <c r="AW75" s="70"/>
      <c r="AX75" s="70">
        <v>4529</v>
      </c>
      <c r="AY75" s="70"/>
      <c r="AZ75" s="70"/>
      <c r="BA75" s="70"/>
      <c r="BB75" s="70"/>
      <c r="BC75" s="70">
        <f>AN75-Y75</f>
        <v>269</v>
      </c>
      <c r="BD75" s="70"/>
      <c r="BE75" s="70"/>
      <c r="BF75" s="70"/>
      <c r="BG75" s="70"/>
      <c r="BH75" s="70">
        <f>AS75-AD75</f>
        <v>0</v>
      </c>
      <c r="BI75" s="70"/>
      <c r="BJ75" s="70"/>
      <c r="BK75" s="70"/>
      <c r="BL75" s="70"/>
      <c r="BM75" s="70">
        <v>269</v>
      </c>
      <c r="BN75" s="70"/>
      <c r="BO75" s="70"/>
      <c r="BP75" s="70"/>
      <c r="BQ75" s="70"/>
      <c r="BR75" s="6"/>
      <c r="BS75" s="6"/>
      <c r="BT75" s="6"/>
      <c r="BU75" s="6"/>
      <c r="BV75" s="6"/>
      <c r="BW75" s="6"/>
      <c r="BX75" s="6"/>
      <c r="BY75" s="6"/>
      <c r="BZ75" s="7"/>
    </row>
    <row r="76" spans="1:80" ht="13.15" customHeight="1" x14ac:dyDescent="0.2">
      <c r="A76" s="65"/>
      <c r="B76" s="65"/>
      <c r="C76" s="204" t="s">
        <v>129</v>
      </c>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8"/>
      <c r="BR76" s="6"/>
      <c r="BS76" s="6"/>
      <c r="BT76" s="6"/>
      <c r="BU76" s="6"/>
      <c r="BV76" s="6"/>
      <c r="BW76" s="6"/>
      <c r="BX76" s="6"/>
      <c r="BY76" s="6"/>
      <c r="BZ76" s="7"/>
      <c r="CB76" s="1" t="s">
        <v>128</v>
      </c>
    </row>
    <row r="77" spans="1:80" ht="13.15" customHeight="1" x14ac:dyDescent="0.2">
      <c r="A77" s="65"/>
      <c r="B77" s="65"/>
      <c r="C77" s="204" t="s">
        <v>130</v>
      </c>
      <c r="D77" s="205"/>
      <c r="E77" s="205"/>
      <c r="F77" s="205"/>
      <c r="G77" s="205"/>
      <c r="H77" s="205"/>
      <c r="I77" s="205"/>
      <c r="J77" s="205"/>
      <c r="K77" s="205"/>
      <c r="L77" s="205"/>
      <c r="M77" s="205"/>
      <c r="N77" s="205"/>
      <c r="O77" s="205"/>
      <c r="P77" s="205"/>
      <c r="Q77" s="205"/>
      <c r="R77" s="205"/>
      <c r="S77" s="205"/>
      <c r="T77" s="205"/>
      <c r="U77" s="205"/>
      <c r="V77" s="205"/>
      <c r="W77" s="205"/>
      <c r="X77" s="206"/>
      <c r="Y77" s="70">
        <v>80</v>
      </c>
      <c r="Z77" s="70"/>
      <c r="AA77" s="70"/>
      <c r="AB77" s="70"/>
      <c r="AC77" s="70"/>
      <c r="AD77" s="70">
        <v>0</v>
      </c>
      <c r="AE77" s="70"/>
      <c r="AF77" s="70"/>
      <c r="AG77" s="70"/>
      <c r="AH77" s="70"/>
      <c r="AI77" s="70">
        <v>80</v>
      </c>
      <c r="AJ77" s="70"/>
      <c r="AK77" s="70"/>
      <c r="AL77" s="70"/>
      <c r="AM77" s="70"/>
      <c r="AN77" s="70">
        <v>80</v>
      </c>
      <c r="AO77" s="70"/>
      <c r="AP77" s="70"/>
      <c r="AQ77" s="70"/>
      <c r="AR77" s="70"/>
      <c r="AS77" s="70">
        <v>0</v>
      </c>
      <c r="AT77" s="70"/>
      <c r="AU77" s="70"/>
      <c r="AV77" s="70"/>
      <c r="AW77" s="70"/>
      <c r="AX77" s="70">
        <v>80</v>
      </c>
      <c r="AY77" s="70"/>
      <c r="AZ77" s="70"/>
      <c r="BA77" s="70"/>
      <c r="BB77" s="70"/>
      <c r="BC77" s="70">
        <f>AN77-Y77</f>
        <v>0</v>
      </c>
      <c r="BD77" s="70"/>
      <c r="BE77" s="70"/>
      <c r="BF77" s="70"/>
      <c r="BG77" s="70"/>
      <c r="BH77" s="70">
        <f>AS77-AD77</f>
        <v>0</v>
      </c>
      <c r="BI77" s="70"/>
      <c r="BJ77" s="70"/>
      <c r="BK77" s="70"/>
      <c r="BL77" s="70"/>
      <c r="BM77" s="70">
        <v>0</v>
      </c>
      <c r="BN77" s="70"/>
      <c r="BO77" s="70"/>
      <c r="BP77" s="70"/>
      <c r="BQ77" s="70"/>
      <c r="BR77" s="6"/>
      <c r="BS77" s="6"/>
      <c r="BT77" s="6"/>
      <c r="BU77" s="6"/>
      <c r="BV77" s="6"/>
      <c r="BW77" s="6"/>
      <c r="BX77" s="6"/>
      <c r="BY77" s="6"/>
      <c r="BZ77" s="7"/>
    </row>
    <row r="78" spans="1:80" s="38" customFormat="1" x14ac:dyDescent="0.2">
      <c r="A78" s="72"/>
      <c r="B78" s="72"/>
      <c r="C78" s="158" t="s">
        <v>131</v>
      </c>
      <c r="D78" s="159"/>
      <c r="E78" s="159"/>
      <c r="F78" s="159"/>
      <c r="G78" s="159"/>
      <c r="H78" s="159"/>
      <c r="I78" s="159"/>
      <c r="J78" s="159"/>
      <c r="K78" s="159"/>
      <c r="L78" s="159"/>
      <c r="M78" s="159"/>
      <c r="N78" s="159"/>
      <c r="O78" s="159"/>
      <c r="P78" s="159"/>
      <c r="Q78" s="159"/>
      <c r="R78" s="159"/>
      <c r="S78" s="159"/>
      <c r="T78" s="159"/>
      <c r="U78" s="159"/>
      <c r="V78" s="159"/>
      <c r="W78" s="159"/>
      <c r="X78" s="160"/>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39"/>
      <c r="BS78" s="39"/>
      <c r="BT78" s="39"/>
      <c r="BU78" s="39"/>
      <c r="BV78" s="39"/>
      <c r="BW78" s="39"/>
      <c r="BX78" s="39"/>
      <c r="BY78" s="39"/>
      <c r="BZ78" s="40"/>
    </row>
    <row r="79" spans="1:80" ht="26.45" customHeight="1" x14ac:dyDescent="0.2">
      <c r="A79" s="65"/>
      <c r="B79" s="65"/>
      <c r="C79" s="204" t="s">
        <v>132</v>
      </c>
      <c r="D79" s="205"/>
      <c r="E79" s="205"/>
      <c r="F79" s="205"/>
      <c r="G79" s="205"/>
      <c r="H79" s="205"/>
      <c r="I79" s="205"/>
      <c r="J79" s="205"/>
      <c r="K79" s="205"/>
      <c r="L79" s="205"/>
      <c r="M79" s="205"/>
      <c r="N79" s="205"/>
      <c r="O79" s="205"/>
      <c r="P79" s="205"/>
      <c r="Q79" s="205"/>
      <c r="R79" s="205"/>
      <c r="S79" s="205"/>
      <c r="T79" s="205"/>
      <c r="U79" s="205"/>
      <c r="V79" s="205"/>
      <c r="W79" s="205"/>
      <c r="X79" s="206"/>
      <c r="Y79" s="70">
        <v>1420</v>
      </c>
      <c r="Z79" s="70"/>
      <c r="AA79" s="70"/>
      <c r="AB79" s="70"/>
      <c r="AC79" s="70"/>
      <c r="AD79" s="70">
        <v>0</v>
      </c>
      <c r="AE79" s="70"/>
      <c r="AF79" s="70"/>
      <c r="AG79" s="70"/>
      <c r="AH79" s="70"/>
      <c r="AI79" s="70">
        <v>1420</v>
      </c>
      <c r="AJ79" s="70"/>
      <c r="AK79" s="70"/>
      <c r="AL79" s="70"/>
      <c r="AM79" s="70"/>
      <c r="AN79" s="70">
        <v>1510</v>
      </c>
      <c r="AO79" s="70"/>
      <c r="AP79" s="70"/>
      <c r="AQ79" s="70"/>
      <c r="AR79" s="70"/>
      <c r="AS79" s="70">
        <v>0</v>
      </c>
      <c r="AT79" s="70"/>
      <c r="AU79" s="70"/>
      <c r="AV79" s="70"/>
      <c r="AW79" s="70"/>
      <c r="AX79" s="70">
        <v>1510</v>
      </c>
      <c r="AY79" s="70"/>
      <c r="AZ79" s="70"/>
      <c r="BA79" s="70"/>
      <c r="BB79" s="70"/>
      <c r="BC79" s="70">
        <f>AN79-Y79</f>
        <v>90</v>
      </c>
      <c r="BD79" s="70"/>
      <c r="BE79" s="70"/>
      <c r="BF79" s="70"/>
      <c r="BG79" s="70"/>
      <c r="BH79" s="70">
        <f>AS79-AD79</f>
        <v>0</v>
      </c>
      <c r="BI79" s="70"/>
      <c r="BJ79" s="70"/>
      <c r="BK79" s="70"/>
      <c r="BL79" s="70"/>
      <c r="BM79" s="70">
        <v>90</v>
      </c>
      <c r="BN79" s="70"/>
      <c r="BO79" s="70"/>
      <c r="BP79" s="70"/>
      <c r="BQ79" s="70"/>
      <c r="BR79" s="6"/>
      <c r="BS79" s="6"/>
      <c r="BT79" s="6"/>
      <c r="BU79" s="6"/>
      <c r="BV79" s="6"/>
      <c r="BW79" s="6"/>
      <c r="BX79" s="6"/>
      <c r="BY79" s="6"/>
      <c r="BZ79" s="7"/>
    </row>
    <row r="80" spans="1:80" ht="13.15" customHeight="1" x14ac:dyDescent="0.2">
      <c r="A80" s="65"/>
      <c r="B80" s="65"/>
      <c r="C80" s="204" t="s">
        <v>134</v>
      </c>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8"/>
      <c r="BR80" s="6"/>
      <c r="BS80" s="6"/>
      <c r="BT80" s="6"/>
      <c r="BU80" s="6"/>
      <c r="BV80" s="6"/>
      <c r="BW80" s="6"/>
      <c r="BX80" s="6"/>
      <c r="BY80" s="6"/>
      <c r="BZ80" s="7"/>
      <c r="CB80" s="1" t="s">
        <v>133</v>
      </c>
    </row>
    <row r="81" spans="1:80" ht="26.45" customHeight="1" x14ac:dyDescent="0.2">
      <c r="A81" s="65"/>
      <c r="B81" s="65"/>
      <c r="C81" s="204" t="s">
        <v>135</v>
      </c>
      <c r="D81" s="205"/>
      <c r="E81" s="205"/>
      <c r="F81" s="205"/>
      <c r="G81" s="205"/>
      <c r="H81" s="205"/>
      <c r="I81" s="205"/>
      <c r="J81" s="205"/>
      <c r="K81" s="205"/>
      <c r="L81" s="205"/>
      <c r="M81" s="205"/>
      <c r="N81" s="205"/>
      <c r="O81" s="205"/>
      <c r="P81" s="205"/>
      <c r="Q81" s="205"/>
      <c r="R81" s="205"/>
      <c r="S81" s="205"/>
      <c r="T81" s="205"/>
      <c r="U81" s="205"/>
      <c r="V81" s="205"/>
      <c r="W81" s="205"/>
      <c r="X81" s="206"/>
      <c r="Y81" s="70">
        <v>364587</v>
      </c>
      <c r="Z81" s="70"/>
      <c r="AA81" s="70"/>
      <c r="AB81" s="70"/>
      <c r="AC81" s="70"/>
      <c r="AD81" s="70">
        <v>0</v>
      </c>
      <c r="AE81" s="70"/>
      <c r="AF81" s="70"/>
      <c r="AG81" s="70"/>
      <c r="AH81" s="70"/>
      <c r="AI81" s="70">
        <v>364587</v>
      </c>
      <c r="AJ81" s="70"/>
      <c r="AK81" s="70"/>
      <c r="AL81" s="70"/>
      <c r="AM81" s="70"/>
      <c r="AN81" s="70">
        <v>432401</v>
      </c>
      <c r="AO81" s="70"/>
      <c r="AP81" s="70"/>
      <c r="AQ81" s="70"/>
      <c r="AR81" s="70"/>
      <c r="AS81" s="70">
        <v>0</v>
      </c>
      <c r="AT81" s="70"/>
      <c r="AU81" s="70"/>
      <c r="AV81" s="70"/>
      <c r="AW81" s="70"/>
      <c r="AX81" s="70">
        <v>432401</v>
      </c>
      <c r="AY81" s="70"/>
      <c r="AZ81" s="70"/>
      <c r="BA81" s="70"/>
      <c r="BB81" s="70"/>
      <c r="BC81" s="70">
        <f>AN81-Y81</f>
        <v>67814</v>
      </c>
      <c r="BD81" s="70"/>
      <c r="BE81" s="70"/>
      <c r="BF81" s="70"/>
      <c r="BG81" s="70"/>
      <c r="BH81" s="70">
        <f>AS81-AD81</f>
        <v>0</v>
      </c>
      <c r="BI81" s="70"/>
      <c r="BJ81" s="70"/>
      <c r="BK81" s="70"/>
      <c r="BL81" s="70"/>
      <c r="BM81" s="70">
        <v>67814</v>
      </c>
      <c r="BN81" s="70"/>
      <c r="BO81" s="70"/>
      <c r="BP81" s="70"/>
      <c r="BQ81" s="70"/>
      <c r="BR81" s="6"/>
      <c r="BS81" s="6"/>
      <c r="BT81" s="6"/>
      <c r="BU81" s="6"/>
      <c r="BV81" s="6"/>
      <c r="BW81" s="6"/>
      <c r="BX81" s="6"/>
      <c r="BY81" s="6"/>
      <c r="BZ81" s="7"/>
    </row>
    <row r="82" spans="1:80" ht="13.15" customHeight="1" x14ac:dyDescent="0.2">
      <c r="A82" s="65"/>
      <c r="B82" s="65"/>
      <c r="C82" s="204" t="s">
        <v>137</v>
      </c>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8"/>
      <c r="BR82" s="6"/>
      <c r="BS82" s="6"/>
      <c r="BT82" s="6"/>
      <c r="BU82" s="6"/>
      <c r="BV82" s="6"/>
      <c r="BW82" s="6"/>
      <c r="BX82" s="6"/>
      <c r="BY82" s="6"/>
      <c r="BZ82" s="7"/>
      <c r="CB82" s="1" t="s">
        <v>136</v>
      </c>
    </row>
    <row r="83" spans="1:80" ht="26.45" customHeight="1" x14ac:dyDescent="0.2">
      <c r="A83" s="65"/>
      <c r="B83" s="65"/>
      <c r="C83" s="204" t="s">
        <v>138</v>
      </c>
      <c r="D83" s="205"/>
      <c r="E83" s="205"/>
      <c r="F83" s="205"/>
      <c r="G83" s="205"/>
      <c r="H83" s="205"/>
      <c r="I83" s="205"/>
      <c r="J83" s="205"/>
      <c r="K83" s="205"/>
      <c r="L83" s="205"/>
      <c r="M83" s="205"/>
      <c r="N83" s="205"/>
      <c r="O83" s="205"/>
      <c r="P83" s="205"/>
      <c r="Q83" s="205"/>
      <c r="R83" s="205"/>
      <c r="S83" s="205"/>
      <c r="T83" s="205"/>
      <c r="U83" s="205"/>
      <c r="V83" s="205"/>
      <c r="W83" s="205"/>
      <c r="X83" s="206"/>
      <c r="Y83" s="70">
        <v>54720</v>
      </c>
      <c r="Z83" s="70"/>
      <c r="AA83" s="70"/>
      <c r="AB83" s="70"/>
      <c r="AC83" s="70"/>
      <c r="AD83" s="70">
        <v>0</v>
      </c>
      <c r="AE83" s="70"/>
      <c r="AF83" s="70"/>
      <c r="AG83" s="70"/>
      <c r="AH83" s="70"/>
      <c r="AI83" s="70">
        <v>54720</v>
      </c>
      <c r="AJ83" s="70"/>
      <c r="AK83" s="70"/>
      <c r="AL83" s="70"/>
      <c r="AM83" s="70"/>
      <c r="AN83" s="70">
        <v>64667</v>
      </c>
      <c r="AO83" s="70"/>
      <c r="AP83" s="70"/>
      <c r="AQ83" s="70"/>
      <c r="AR83" s="70"/>
      <c r="AS83" s="70">
        <v>0</v>
      </c>
      <c r="AT83" s="70"/>
      <c r="AU83" s="70"/>
      <c r="AV83" s="70"/>
      <c r="AW83" s="70"/>
      <c r="AX83" s="70">
        <v>64667</v>
      </c>
      <c r="AY83" s="70"/>
      <c r="AZ83" s="70"/>
      <c r="BA83" s="70"/>
      <c r="BB83" s="70"/>
      <c r="BC83" s="70">
        <f>AN83-Y83</f>
        <v>9947</v>
      </c>
      <c r="BD83" s="70"/>
      <c r="BE83" s="70"/>
      <c r="BF83" s="70"/>
      <c r="BG83" s="70"/>
      <c r="BH83" s="70">
        <f>AS83-AD83</f>
        <v>0</v>
      </c>
      <c r="BI83" s="70"/>
      <c r="BJ83" s="70"/>
      <c r="BK83" s="70"/>
      <c r="BL83" s="70"/>
      <c r="BM83" s="70">
        <v>9947</v>
      </c>
      <c r="BN83" s="70"/>
      <c r="BO83" s="70"/>
      <c r="BP83" s="70"/>
      <c r="BQ83" s="70"/>
      <c r="BR83" s="6"/>
      <c r="BS83" s="6"/>
      <c r="BT83" s="6"/>
      <c r="BU83" s="6"/>
      <c r="BV83" s="6"/>
      <c r="BW83" s="6"/>
      <c r="BX83" s="6"/>
      <c r="BY83" s="6"/>
      <c r="BZ83" s="7"/>
    </row>
    <row r="84" spans="1:80" ht="13.15" customHeight="1" x14ac:dyDescent="0.2">
      <c r="A84" s="65"/>
      <c r="B84" s="65"/>
      <c r="C84" s="204" t="s">
        <v>140</v>
      </c>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8"/>
      <c r="BR84" s="6"/>
      <c r="BS84" s="6"/>
      <c r="BT84" s="6"/>
      <c r="BU84" s="6"/>
      <c r="BV84" s="6"/>
      <c r="BW84" s="6"/>
      <c r="BX84" s="6"/>
      <c r="BY84" s="6"/>
      <c r="BZ84" s="7"/>
      <c r="CB84" s="1" t="s">
        <v>139</v>
      </c>
    </row>
    <row r="85" spans="1:80" ht="26.45" customHeight="1" x14ac:dyDescent="0.2">
      <c r="A85" s="65"/>
      <c r="B85" s="65"/>
      <c r="C85" s="204" t="s">
        <v>141</v>
      </c>
      <c r="D85" s="205"/>
      <c r="E85" s="205"/>
      <c r="F85" s="205"/>
      <c r="G85" s="205"/>
      <c r="H85" s="205"/>
      <c r="I85" s="205"/>
      <c r="J85" s="205"/>
      <c r="K85" s="205"/>
      <c r="L85" s="205"/>
      <c r="M85" s="205"/>
      <c r="N85" s="205"/>
      <c r="O85" s="205"/>
      <c r="P85" s="205"/>
      <c r="Q85" s="205"/>
      <c r="R85" s="205"/>
      <c r="S85" s="205"/>
      <c r="T85" s="205"/>
      <c r="U85" s="205"/>
      <c r="V85" s="205"/>
      <c r="W85" s="205"/>
      <c r="X85" s="206"/>
      <c r="Y85" s="70">
        <v>3275</v>
      </c>
      <c r="Z85" s="70"/>
      <c r="AA85" s="70"/>
      <c r="AB85" s="70"/>
      <c r="AC85" s="70"/>
      <c r="AD85" s="70">
        <v>0</v>
      </c>
      <c r="AE85" s="70"/>
      <c r="AF85" s="70"/>
      <c r="AG85" s="70"/>
      <c r="AH85" s="70"/>
      <c r="AI85" s="70">
        <v>3275</v>
      </c>
      <c r="AJ85" s="70"/>
      <c r="AK85" s="70"/>
      <c r="AL85" s="70"/>
      <c r="AM85" s="70"/>
      <c r="AN85" s="70">
        <v>3032</v>
      </c>
      <c r="AO85" s="70"/>
      <c r="AP85" s="70"/>
      <c r="AQ85" s="70"/>
      <c r="AR85" s="70"/>
      <c r="AS85" s="70">
        <v>0</v>
      </c>
      <c r="AT85" s="70"/>
      <c r="AU85" s="70"/>
      <c r="AV85" s="70"/>
      <c r="AW85" s="70"/>
      <c r="AX85" s="70">
        <v>3032</v>
      </c>
      <c r="AY85" s="70"/>
      <c r="AZ85" s="70"/>
      <c r="BA85" s="70"/>
      <c r="BB85" s="70"/>
      <c r="BC85" s="70">
        <f>AN85-Y85</f>
        <v>-243</v>
      </c>
      <c r="BD85" s="70"/>
      <c r="BE85" s="70"/>
      <c r="BF85" s="70"/>
      <c r="BG85" s="70"/>
      <c r="BH85" s="70">
        <f>AS85-AD85</f>
        <v>0</v>
      </c>
      <c r="BI85" s="70"/>
      <c r="BJ85" s="70"/>
      <c r="BK85" s="70"/>
      <c r="BL85" s="70"/>
      <c r="BM85" s="70">
        <v>-243</v>
      </c>
      <c r="BN85" s="70"/>
      <c r="BO85" s="70"/>
      <c r="BP85" s="70"/>
      <c r="BQ85" s="70"/>
      <c r="BR85" s="6"/>
      <c r="BS85" s="6"/>
      <c r="BT85" s="6"/>
      <c r="BU85" s="6"/>
      <c r="BV85" s="6"/>
      <c r="BW85" s="6"/>
      <c r="BX85" s="6"/>
      <c r="BY85" s="6"/>
      <c r="BZ85" s="7"/>
    </row>
    <row r="86" spans="1:80" ht="13.15" customHeight="1" x14ac:dyDescent="0.2">
      <c r="A86" s="65"/>
      <c r="B86" s="65"/>
      <c r="C86" s="204" t="s">
        <v>143</v>
      </c>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8"/>
      <c r="BR86" s="6"/>
      <c r="BS86" s="6"/>
      <c r="BT86" s="6"/>
      <c r="BU86" s="6"/>
      <c r="BV86" s="6"/>
      <c r="BW86" s="6"/>
      <c r="BX86" s="6"/>
      <c r="BY86" s="6"/>
      <c r="BZ86" s="7"/>
      <c r="CB86" s="1" t="s">
        <v>142</v>
      </c>
    </row>
    <row r="87" spans="1:80" ht="26.45" customHeight="1" x14ac:dyDescent="0.2">
      <c r="A87" s="65"/>
      <c r="B87" s="65"/>
      <c r="C87" s="204" t="s">
        <v>144</v>
      </c>
      <c r="D87" s="205"/>
      <c r="E87" s="205"/>
      <c r="F87" s="205"/>
      <c r="G87" s="205"/>
      <c r="H87" s="205"/>
      <c r="I87" s="205"/>
      <c r="J87" s="205"/>
      <c r="K87" s="205"/>
      <c r="L87" s="205"/>
      <c r="M87" s="205"/>
      <c r="N87" s="205"/>
      <c r="O87" s="205"/>
      <c r="P87" s="205"/>
      <c r="Q87" s="205"/>
      <c r="R87" s="205"/>
      <c r="S87" s="205"/>
      <c r="T87" s="205"/>
      <c r="U87" s="205"/>
      <c r="V87" s="205"/>
      <c r="W87" s="205"/>
      <c r="X87" s="206"/>
      <c r="Y87" s="70">
        <v>2817</v>
      </c>
      <c r="Z87" s="70"/>
      <c r="AA87" s="70"/>
      <c r="AB87" s="70"/>
      <c r="AC87" s="70"/>
      <c r="AD87" s="70">
        <v>0</v>
      </c>
      <c r="AE87" s="70"/>
      <c r="AF87" s="70"/>
      <c r="AG87" s="70"/>
      <c r="AH87" s="70"/>
      <c r="AI87" s="70">
        <v>2817</v>
      </c>
      <c r="AJ87" s="70"/>
      <c r="AK87" s="70"/>
      <c r="AL87" s="70"/>
      <c r="AM87" s="70"/>
      <c r="AN87" s="70">
        <v>7813</v>
      </c>
      <c r="AO87" s="70"/>
      <c r="AP87" s="70"/>
      <c r="AQ87" s="70"/>
      <c r="AR87" s="70"/>
      <c r="AS87" s="70">
        <v>0</v>
      </c>
      <c r="AT87" s="70"/>
      <c r="AU87" s="70"/>
      <c r="AV87" s="70"/>
      <c r="AW87" s="70"/>
      <c r="AX87" s="70">
        <v>7813</v>
      </c>
      <c r="AY87" s="70"/>
      <c r="AZ87" s="70"/>
      <c r="BA87" s="70"/>
      <c r="BB87" s="70"/>
      <c r="BC87" s="70">
        <f>AN87-Y87</f>
        <v>4996</v>
      </c>
      <c r="BD87" s="70"/>
      <c r="BE87" s="70"/>
      <c r="BF87" s="70"/>
      <c r="BG87" s="70"/>
      <c r="BH87" s="70">
        <f>AS87-AD87</f>
        <v>0</v>
      </c>
      <c r="BI87" s="70"/>
      <c r="BJ87" s="70"/>
      <c r="BK87" s="70"/>
      <c r="BL87" s="70"/>
      <c r="BM87" s="70">
        <v>4996</v>
      </c>
      <c r="BN87" s="70"/>
      <c r="BO87" s="70"/>
      <c r="BP87" s="70"/>
      <c r="BQ87" s="70"/>
      <c r="BR87" s="6"/>
      <c r="BS87" s="6"/>
      <c r="BT87" s="6"/>
      <c r="BU87" s="6"/>
      <c r="BV87" s="6"/>
      <c r="BW87" s="6"/>
      <c r="BX87" s="6"/>
      <c r="BY87" s="6"/>
      <c r="BZ87" s="7"/>
    </row>
    <row r="88" spans="1:80" ht="13.15" customHeight="1" x14ac:dyDescent="0.2">
      <c r="A88" s="65"/>
      <c r="B88" s="65"/>
      <c r="C88" s="204" t="s">
        <v>137</v>
      </c>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8"/>
      <c r="BR88" s="6"/>
      <c r="BS88" s="6"/>
      <c r="BT88" s="6"/>
      <c r="BU88" s="6"/>
      <c r="BV88" s="6"/>
      <c r="BW88" s="6"/>
      <c r="BX88" s="6"/>
      <c r="BY88" s="6"/>
      <c r="BZ88" s="7"/>
      <c r="CB88" s="1" t="s">
        <v>145</v>
      </c>
    </row>
    <row r="89" spans="1:80" ht="13.15" customHeight="1" x14ac:dyDescent="0.2">
      <c r="A89" s="65"/>
      <c r="B89" s="65"/>
      <c r="C89" s="204" t="s">
        <v>146</v>
      </c>
      <c r="D89" s="205"/>
      <c r="E89" s="205"/>
      <c r="F89" s="205"/>
      <c r="G89" s="205"/>
      <c r="H89" s="205"/>
      <c r="I89" s="205"/>
      <c r="J89" s="205"/>
      <c r="K89" s="205"/>
      <c r="L89" s="205"/>
      <c r="M89" s="205"/>
      <c r="N89" s="205"/>
      <c r="O89" s="205"/>
      <c r="P89" s="205"/>
      <c r="Q89" s="205"/>
      <c r="R89" s="205"/>
      <c r="S89" s="205"/>
      <c r="T89" s="205"/>
      <c r="U89" s="205"/>
      <c r="V89" s="205"/>
      <c r="W89" s="205"/>
      <c r="X89" s="206"/>
      <c r="Y89" s="70">
        <v>13</v>
      </c>
      <c r="Z89" s="70"/>
      <c r="AA89" s="70"/>
      <c r="AB89" s="70"/>
      <c r="AC89" s="70"/>
      <c r="AD89" s="70">
        <v>0</v>
      </c>
      <c r="AE89" s="70"/>
      <c r="AF89" s="70"/>
      <c r="AG89" s="70"/>
      <c r="AH89" s="70"/>
      <c r="AI89" s="70">
        <v>13</v>
      </c>
      <c r="AJ89" s="70"/>
      <c r="AK89" s="70"/>
      <c r="AL89" s="70"/>
      <c r="AM89" s="70"/>
      <c r="AN89" s="70">
        <v>16</v>
      </c>
      <c r="AO89" s="70"/>
      <c r="AP89" s="70"/>
      <c r="AQ89" s="70"/>
      <c r="AR89" s="70"/>
      <c r="AS89" s="70">
        <v>0</v>
      </c>
      <c r="AT89" s="70"/>
      <c r="AU89" s="70"/>
      <c r="AV89" s="70"/>
      <c r="AW89" s="70"/>
      <c r="AX89" s="70">
        <v>16</v>
      </c>
      <c r="AY89" s="70"/>
      <c r="AZ89" s="70"/>
      <c r="BA89" s="70"/>
      <c r="BB89" s="70"/>
      <c r="BC89" s="70">
        <f>AN89-Y89</f>
        <v>3</v>
      </c>
      <c r="BD89" s="70"/>
      <c r="BE89" s="70"/>
      <c r="BF89" s="70"/>
      <c r="BG89" s="70"/>
      <c r="BH89" s="70">
        <f>AS89-AD89</f>
        <v>0</v>
      </c>
      <c r="BI89" s="70"/>
      <c r="BJ89" s="70"/>
      <c r="BK89" s="70"/>
      <c r="BL89" s="70"/>
      <c r="BM89" s="70">
        <v>3</v>
      </c>
      <c r="BN89" s="70"/>
      <c r="BO89" s="70"/>
      <c r="BP89" s="70"/>
      <c r="BQ89" s="70"/>
      <c r="BR89" s="6"/>
      <c r="BS89" s="6"/>
      <c r="BT89" s="6"/>
      <c r="BU89" s="6"/>
      <c r="BV89" s="6"/>
      <c r="BW89" s="6"/>
      <c r="BX89" s="6"/>
      <c r="BY89" s="6"/>
      <c r="BZ89" s="7"/>
    </row>
    <row r="90" spans="1:80" ht="13.15" customHeight="1" x14ac:dyDescent="0.2">
      <c r="A90" s="65"/>
      <c r="B90" s="65"/>
      <c r="C90" s="204" t="s">
        <v>148</v>
      </c>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8"/>
      <c r="BR90" s="6"/>
      <c r="BS90" s="6"/>
      <c r="BT90" s="6"/>
      <c r="BU90" s="6"/>
      <c r="BV90" s="6"/>
      <c r="BW90" s="6"/>
      <c r="BX90" s="6"/>
      <c r="BY90" s="6"/>
      <c r="BZ90" s="7"/>
      <c r="CB90" s="1" t="s">
        <v>147</v>
      </c>
    </row>
    <row r="91" spans="1:80" ht="26.45" customHeight="1" x14ac:dyDescent="0.2">
      <c r="A91" s="65"/>
      <c r="B91" s="65"/>
      <c r="C91" s="204" t="s">
        <v>149</v>
      </c>
      <c r="D91" s="205"/>
      <c r="E91" s="205"/>
      <c r="F91" s="205"/>
      <c r="G91" s="205"/>
      <c r="H91" s="205"/>
      <c r="I91" s="205"/>
      <c r="J91" s="205"/>
      <c r="K91" s="205"/>
      <c r="L91" s="205"/>
      <c r="M91" s="205"/>
      <c r="N91" s="205"/>
      <c r="O91" s="205"/>
      <c r="P91" s="205"/>
      <c r="Q91" s="205"/>
      <c r="R91" s="205"/>
      <c r="S91" s="205"/>
      <c r="T91" s="205"/>
      <c r="U91" s="205"/>
      <c r="V91" s="205"/>
      <c r="W91" s="205"/>
      <c r="X91" s="206"/>
      <c r="Y91" s="70">
        <v>1225</v>
      </c>
      <c r="Z91" s="70"/>
      <c r="AA91" s="70"/>
      <c r="AB91" s="70"/>
      <c r="AC91" s="70"/>
      <c r="AD91" s="70">
        <v>0</v>
      </c>
      <c r="AE91" s="70"/>
      <c r="AF91" s="70"/>
      <c r="AG91" s="70"/>
      <c r="AH91" s="70"/>
      <c r="AI91" s="70">
        <v>1225</v>
      </c>
      <c r="AJ91" s="70"/>
      <c r="AK91" s="70"/>
      <c r="AL91" s="70"/>
      <c r="AM91" s="70"/>
      <c r="AN91" s="70">
        <v>0</v>
      </c>
      <c r="AO91" s="70"/>
      <c r="AP91" s="70"/>
      <c r="AQ91" s="70"/>
      <c r="AR91" s="70"/>
      <c r="AS91" s="70">
        <v>0</v>
      </c>
      <c r="AT91" s="70"/>
      <c r="AU91" s="70"/>
      <c r="AV91" s="70"/>
      <c r="AW91" s="70"/>
      <c r="AX91" s="70">
        <v>0</v>
      </c>
      <c r="AY91" s="70"/>
      <c r="AZ91" s="70"/>
      <c r="BA91" s="70"/>
      <c r="BB91" s="70"/>
      <c r="BC91" s="70">
        <f>AN91-Y91</f>
        <v>-1225</v>
      </c>
      <c r="BD91" s="70"/>
      <c r="BE91" s="70"/>
      <c r="BF91" s="70"/>
      <c r="BG91" s="70"/>
      <c r="BH91" s="70">
        <f>AS91-AD91</f>
        <v>0</v>
      </c>
      <c r="BI91" s="70"/>
      <c r="BJ91" s="70"/>
      <c r="BK91" s="70"/>
      <c r="BL91" s="70"/>
      <c r="BM91" s="70">
        <v>-1225</v>
      </c>
      <c r="BN91" s="70"/>
      <c r="BO91" s="70"/>
      <c r="BP91" s="70"/>
      <c r="BQ91" s="70"/>
      <c r="BR91" s="6"/>
      <c r="BS91" s="6"/>
      <c r="BT91" s="6"/>
      <c r="BU91" s="6"/>
      <c r="BV91" s="6"/>
      <c r="BW91" s="6"/>
      <c r="BX91" s="6"/>
      <c r="BY91" s="6"/>
      <c r="BZ91" s="7"/>
    </row>
    <row r="92" spans="1:80" ht="13.15" customHeight="1" x14ac:dyDescent="0.2">
      <c r="A92" s="65"/>
      <c r="B92" s="65"/>
      <c r="C92" s="204" t="s">
        <v>121</v>
      </c>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8"/>
      <c r="BR92" s="6"/>
      <c r="BS92" s="6"/>
      <c r="BT92" s="6"/>
      <c r="BU92" s="6"/>
      <c r="BV92" s="6"/>
      <c r="BW92" s="6"/>
      <c r="BX92" s="6"/>
      <c r="BY92" s="6"/>
      <c r="BZ92" s="7"/>
      <c r="CB92" s="1" t="s">
        <v>150</v>
      </c>
    </row>
    <row r="93" spans="1:80" s="38" customFormat="1" x14ac:dyDescent="0.2">
      <c r="A93" s="72"/>
      <c r="B93" s="72"/>
      <c r="C93" s="158" t="s">
        <v>151</v>
      </c>
      <c r="D93" s="159"/>
      <c r="E93" s="159"/>
      <c r="F93" s="159"/>
      <c r="G93" s="159"/>
      <c r="H93" s="159"/>
      <c r="I93" s="159"/>
      <c r="J93" s="159"/>
      <c r="K93" s="159"/>
      <c r="L93" s="159"/>
      <c r="M93" s="159"/>
      <c r="N93" s="159"/>
      <c r="O93" s="159"/>
      <c r="P93" s="159"/>
      <c r="Q93" s="159"/>
      <c r="R93" s="159"/>
      <c r="S93" s="159"/>
      <c r="T93" s="159"/>
      <c r="U93" s="159"/>
      <c r="V93" s="159"/>
      <c r="W93" s="159"/>
      <c r="X93" s="160"/>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39"/>
      <c r="BS93" s="39"/>
      <c r="BT93" s="39"/>
      <c r="BU93" s="39"/>
      <c r="BV93" s="39"/>
      <c r="BW93" s="39"/>
      <c r="BX93" s="39"/>
      <c r="BY93" s="39"/>
      <c r="BZ93" s="40"/>
    </row>
    <row r="94" spans="1:80" ht="26.45" customHeight="1" x14ac:dyDescent="0.2">
      <c r="A94" s="65"/>
      <c r="B94" s="65"/>
      <c r="C94" s="204" t="s">
        <v>152</v>
      </c>
      <c r="D94" s="205"/>
      <c r="E94" s="205"/>
      <c r="F94" s="205"/>
      <c r="G94" s="205"/>
      <c r="H94" s="205"/>
      <c r="I94" s="205"/>
      <c r="J94" s="205"/>
      <c r="K94" s="205"/>
      <c r="L94" s="205"/>
      <c r="M94" s="205"/>
      <c r="N94" s="205"/>
      <c r="O94" s="205"/>
      <c r="P94" s="205"/>
      <c r="Q94" s="205"/>
      <c r="R94" s="205"/>
      <c r="S94" s="205"/>
      <c r="T94" s="205"/>
      <c r="U94" s="205"/>
      <c r="V94" s="205"/>
      <c r="W94" s="205"/>
      <c r="X94" s="206"/>
      <c r="Y94" s="70">
        <v>45.5</v>
      </c>
      <c r="Z94" s="70"/>
      <c r="AA94" s="70"/>
      <c r="AB94" s="70"/>
      <c r="AC94" s="70"/>
      <c r="AD94" s="70">
        <v>0</v>
      </c>
      <c r="AE94" s="70"/>
      <c r="AF94" s="70"/>
      <c r="AG94" s="70"/>
      <c r="AH94" s="70"/>
      <c r="AI94" s="70">
        <v>45.5</v>
      </c>
      <c r="AJ94" s="70"/>
      <c r="AK94" s="70"/>
      <c r="AL94" s="70"/>
      <c r="AM94" s="70"/>
      <c r="AN94" s="70">
        <v>100</v>
      </c>
      <c r="AO94" s="70"/>
      <c r="AP94" s="70"/>
      <c r="AQ94" s="70"/>
      <c r="AR94" s="70"/>
      <c r="AS94" s="70">
        <v>0</v>
      </c>
      <c r="AT94" s="70"/>
      <c r="AU94" s="70"/>
      <c r="AV94" s="70"/>
      <c r="AW94" s="70"/>
      <c r="AX94" s="70">
        <v>100</v>
      </c>
      <c r="AY94" s="70"/>
      <c r="AZ94" s="70"/>
      <c r="BA94" s="70"/>
      <c r="BB94" s="70"/>
      <c r="BC94" s="70">
        <f>AN94-Y94</f>
        <v>54.5</v>
      </c>
      <c r="BD94" s="70"/>
      <c r="BE94" s="70"/>
      <c r="BF94" s="70"/>
      <c r="BG94" s="70"/>
      <c r="BH94" s="70">
        <f>AS94-AD94</f>
        <v>0</v>
      </c>
      <c r="BI94" s="70"/>
      <c r="BJ94" s="70"/>
      <c r="BK94" s="70"/>
      <c r="BL94" s="70"/>
      <c r="BM94" s="70">
        <v>54.5</v>
      </c>
      <c r="BN94" s="70"/>
      <c r="BO94" s="70"/>
      <c r="BP94" s="70"/>
      <c r="BQ94" s="70"/>
      <c r="BR94" s="6"/>
      <c r="BS94" s="6"/>
      <c r="BT94" s="6"/>
      <c r="BU94" s="6"/>
      <c r="BV94" s="6"/>
      <c r="BW94" s="6"/>
      <c r="BX94" s="6"/>
      <c r="BY94" s="6"/>
      <c r="BZ94" s="7"/>
    </row>
    <row r="95" spans="1:80" ht="13.15" customHeight="1" x14ac:dyDescent="0.2">
      <c r="A95" s="65"/>
      <c r="B95" s="65"/>
      <c r="C95" s="204" t="s">
        <v>154</v>
      </c>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8"/>
      <c r="BR95" s="6"/>
      <c r="BS95" s="6"/>
      <c r="BT95" s="6"/>
      <c r="BU95" s="6"/>
      <c r="BV95" s="6"/>
      <c r="BW95" s="6"/>
      <c r="BX95" s="6"/>
      <c r="BY95" s="6"/>
      <c r="BZ95" s="7"/>
      <c r="CB95" s="1" t="s">
        <v>153</v>
      </c>
    </row>
    <row r="96" spans="1:80" ht="12"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row>
    <row r="97" spans="1:107" ht="15.75" customHeight="1" x14ac:dyDescent="0.2">
      <c r="A97" s="56" t="s">
        <v>105</v>
      </c>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row>
    <row r="98" spans="1:107" ht="15.75" customHeight="1" x14ac:dyDescent="0.2">
      <c r="A98" s="157" t="s">
        <v>1315</v>
      </c>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7"/>
      <c r="BO98" s="6"/>
      <c r="BP98" s="6"/>
      <c r="BQ98" s="6"/>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row>
    <row r="99" spans="1:107" ht="12"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row>
    <row r="100" spans="1:107" ht="15.75" customHeight="1" x14ac:dyDescent="0.2">
      <c r="A100" s="56" t="s">
        <v>57</v>
      </c>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row>
    <row r="101" spans="1:107" ht="15" customHeight="1" x14ac:dyDescent="0.2">
      <c r="A101" s="60" t="s">
        <v>188</v>
      </c>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row>
    <row r="102" spans="1:107" ht="48" customHeight="1" x14ac:dyDescent="0.2">
      <c r="A102" s="55" t="s">
        <v>3</v>
      </c>
      <c r="B102" s="55"/>
      <c r="C102" s="55" t="s">
        <v>4</v>
      </c>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t="s">
        <v>58</v>
      </c>
      <c r="AB102" s="55"/>
      <c r="AC102" s="55"/>
      <c r="AD102" s="55"/>
      <c r="AE102" s="55"/>
      <c r="AF102" s="55"/>
      <c r="AG102" s="55"/>
      <c r="AH102" s="55"/>
      <c r="AI102" s="55"/>
      <c r="AJ102" s="55"/>
      <c r="AK102" s="55"/>
      <c r="AL102" s="55"/>
      <c r="AM102" s="55"/>
      <c r="AN102" s="55"/>
      <c r="AO102" s="55"/>
      <c r="AP102" s="55" t="s">
        <v>59</v>
      </c>
      <c r="AQ102" s="55"/>
      <c r="AR102" s="55"/>
      <c r="AS102" s="55"/>
      <c r="AT102" s="55"/>
      <c r="AU102" s="55"/>
      <c r="AV102" s="55"/>
      <c r="AW102" s="55"/>
      <c r="AX102" s="55"/>
      <c r="AY102" s="55"/>
      <c r="AZ102" s="55"/>
      <c r="BA102" s="55"/>
      <c r="BB102" s="55"/>
      <c r="BC102" s="55"/>
      <c r="BD102" s="55" t="s">
        <v>60</v>
      </c>
      <c r="BE102" s="55"/>
      <c r="BF102" s="55"/>
      <c r="BG102" s="55"/>
      <c r="BH102" s="55"/>
      <c r="BI102" s="55"/>
      <c r="BJ102" s="55"/>
      <c r="BK102" s="55"/>
      <c r="BL102" s="55"/>
      <c r="BM102" s="55"/>
      <c r="BN102" s="55"/>
      <c r="BO102" s="55"/>
      <c r="BP102" s="55"/>
      <c r="BQ102" s="55"/>
    </row>
    <row r="103" spans="1:107" ht="29.1" customHeight="1" x14ac:dyDescent="0.2">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t="s">
        <v>2</v>
      </c>
      <c r="AB103" s="55"/>
      <c r="AC103" s="55"/>
      <c r="AD103" s="55"/>
      <c r="AE103" s="55"/>
      <c r="AF103" s="55" t="s">
        <v>1</v>
      </c>
      <c r="AG103" s="55"/>
      <c r="AH103" s="55"/>
      <c r="AI103" s="55"/>
      <c r="AJ103" s="55"/>
      <c r="AK103" s="55" t="s">
        <v>17</v>
      </c>
      <c r="AL103" s="55"/>
      <c r="AM103" s="55"/>
      <c r="AN103" s="55"/>
      <c r="AO103" s="55"/>
      <c r="AP103" s="55" t="s">
        <v>2</v>
      </c>
      <c r="AQ103" s="55"/>
      <c r="AR103" s="55"/>
      <c r="AS103" s="55"/>
      <c r="AT103" s="55"/>
      <c r="AU103" s="55" t="s">
        <v>1</v>
      </c>
      <c r="AV103" s="55"/>
      <c r="AW103" s="55"/>
      <c r="AX103" s="55"/>
      <c r="AY103" s="55"/>
      <c r="AZ103" s="55" t="s">
        <v>17</v>
      </c>
      <c r="BA103" s="55"/>
      <c r="BB103" s="55"/>
      <c r="BC103" s="55"/>
      <c r="BD103" s="55" t="s">
        <v>2</v>
      </c>
      <c r="BE103" s="55"/>
      <c r="BF103" s="55"/>
      <c r="BG103" s="55"/>
      <c r="BH103" s="55"/>
      <c r="BI103" s="55" t="s">
        <v>1</v>
      </c>
      <c r="BJ103" s="55"/>
      <c r="BK103" s="55"/>
      <c r="BL103" s="55"/>
      <c r="BM103" s="55"/>
      <c r="BN103" s="55" t="s">
        <v>18</v>
      </c>
      <c r="BO103" s="55"/>
      <c r="BP103" s="55"/>
      <c r="BQ103" s="55"/>
    </row>
    <row r="104" spans="1:107" ht="15.95" customHeight="1" x14ac:dyDescent="0.2">
      <c r="A104" s="64">
        <v>1</v>
      </c>
      <c r="B104" s="64"/>
      <c r="C104" s="64">
        <v>2</v>
      </c>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1">
        <v>3</v>
      </c>
      <c r="AB104" s="62"/>
      <c r="AC104" s="62"/>
      <c r="AD104" s="62"/>
      <c r="AE104" s="63"/>
      <c r="AF104" s="61">
        <v>4</v>
      </c>
      <c r="AG104" s="62"/>
      <c r="AH104" s="62"/>
      <c r="AI104" s="62"/>
      <c r="AJ104" s="63"/>
      <c r="AK104" s="61">
        <v>5</v>
      </c>
      <c r="AL104" s="62"/>
      <c r="AM104" s="62"/>
      <c r="AN104" s="62"/>
      <c r="AO104" s="63"/>
      <c r="AP104" s="61">
        <v>6</v>
      </c>
      <c r="AQ104" s="62"/>
      <c r="AR104" s="62"/>
      <c r="AS104" s="62"/>
      <c r="AT104" s="63"/>
      <c r="AU104" s="61">
        <v>7</v>
      </c>
      <c r="AV104" s="62"/>
      <c r="AW104" s="62"/>
      <c r="AX104" s="62"/>
      <c r="AY104" s="63"/>
      <c r="AZ104" s="61">
        <v>8</v>
      </c>
      <c r="BA104" s="62"/>
      <c r="BB104" s="62"/>
      <c r="BC104" s="63"/>
      <c r="BD104" s="61">
        <v>9</v>
      </c>
      <c r="BE104" s="62"/>
      <c r="BF104" s="62"/>
      <c r="BG104" s="62"/>
      <c r="BH104" s="63"/>
      <c r="BI104" s="64">
        <v>10</v>
      </c>
      <c r="BJ104" s="64"/>
      <c r="BK104" s="64"/>
      <c r="BL104" s="64"/>
      <c r="BM104" s="64"/>
      <c r="BN104" s="64">
        <v>11</v>
      </c>
      <c r="BO104" s="64"/>
      <c r="BP104" s="64"/>
      <c r="BQ104" s="64"/>
    </row>
    <row r="105" spans="1:107" ht="15.75" hidden="1" customHeight="1" x14ac:dyDescent="0.2">
      <c r="A105" s="65" t="s">
        <v>11</v>
      </c>
      <c r="B105" s="65"/>
      <c r="C105" s="66" t="s">
        <v>12</v>
      </c>
      <c r="D105" s="66"/>
      <c r="E105" s="66"/>
      <c r="F105" s="66"/>
      <c r="G105" s="66"/>
      <c r="H105" s="66"/>
      <c r="I105" s="66"/>
      <c r="J105" s="66"/>
      <c r="K105" s="66"/>
      <c r="L105" s="66"/>
      <c r="M105" s="66"/>
      <c r="N105" s="66"/>
      <c r="O105" s="66"/>
      <c r="P105" s="66"/>
      <c r="Q105" s="66"/>
      <c r="R105" s="66"/>
      <c r="S105" s="66"/>
      <c r="T105" s="66"/>
      <c r="U105" s="66"/>
      <c r="V105" s="66"/>
      <c r="W105" s="66"/>
      <c r="X105" s="66"/>
      <c r="Y105" s="66"/>
      <c r="Z105" s="67"/>
      <c r="AA105" s="68" t="s">
        <v>33</v>
      </c>
      <c r="AB105" s="68"/>
      <c r="AC105" s="68"/>
      <c r="AD105" s="68"/>
      <c r="AE105" s="68"/>
      <c r="AF105" s="68" t="s">
        <v>91</v>
      </c>
      <c r="AG105" s="68"/>
      <c r="AH105" s="68"/>
      <c r="AI105" s="68"/>
      <c r="AJ105" s="68"/>
      <c r="AK105" s="69" t="s">
        <v>13</v>
      </c>
      <c r="AL105" s="69"/>
      <c r="AM105" s="69"/>
      <c r="AN105" s="69"/>
      <c r="AO105" s="69"/>
      <c r="AP105" s="68" t="s">
        <v>34</v>
      </c>
      <c r="AQ105" s="68"/>
      <c r="AR105" s="68"/>
      <c r="AS105" s="68"/>
      <c r="AT105" s="68"/>
      <c r="AU105" s="68" t="s">
        <v>19</v>
      </c>
      <c r="AV105" s="68"/>
      <c r="AW105" s="68"/>
      <c r="AX105" s="68"/>
      <c r="AY105" s="68"/>
      <c r="AZ105" s="69" t="s">
        <v>13</v>
      </c>
      <c r="BA105" s="69"/>
      <c r="BB105" s="69"/>
      <c r="BC105" s="69"/>
      <c r="BD105" s="70" t="s">
        <v>104</v>
      </c>
      <c r="BE105" s="70"/>
      <c r="BF105" s="70"/>
      <c r="BG105" s="70"/>
      <c r="BH105" s="70"/>
      <c r="BI105" s="70" t="s">
        <v>104</v>
      </c>
      <c r="BJ105" s="70"/>
      <c r="BK105" s="70"/>
      <c r="BL105" s="70"/>
      <c r="BM105" s="70"/>
      <c r="BN105" s="71" t="s">
        <v>104</v>
      </c>
      <c r="BO105" s="71"/>
      <c r="BP105" s="71"/>
      <c r="BQ105" s="71"/>
      <c r="CA105" s="1" t="s">
        <v>95</v>
      </c>
    </row>
    <row r="106" spans="1:107" s="38" customFormat="1" ht="13.15" customHeight="1" x14ac:dyDescent="0.2">
      <c r="A106" s="72">
        <v>1</v>
      </c>
      <c r="B106" s="72"/>
      <c r="C106" s="73" t="s">
        <v>107</v>
      </c>
      <c r="D106" s="74"/>
      <c r="E106" s="74"/>
      <c r="F106" s="74"/>
      <c r="G106" s="74"/>
      <c r="H106" s="74"/>
      <c r="I106" s="74"/>
      <c r="J106" s="74"/>
      <c r="K106" s="74"/>
      <c r="L106" s="74"/>
      <c r="M106" s="74"/>
      <c r="N106" s="74"/>
      <c r="O106" s="74"/>
      <c r="P106" s="74"/>
      <c r="Q106" s="74"/>
      <c r="R106" s="74"/>
      <c r="S106" s="74"/>
      <c r="T106" s="74"/>
      <c r="U106" s="74"/>
      <c r="V106" s="74"/>
      <c r="W106" s="74"/>
      <c r="X106" s="74"/>
      <c r="Y106" s="74"/>
      <c r="Z106" s="75"/>
      <c r="AA106" s="76">
        <v>1793832.5</v>
      </c>
      <c r="AB106" s="76"/>
      <c r="AC106" s="76"/>
      <c r="AD106" s="76"/>
      <c r="AE106" s="76"/>
      <c r="AF106" s="76">
        <v>0</v>
      </c>
      <c r="AG106" s="76"/>
      <c r="AH106" s="76"/>
      <c r="AI106" s="76"/>
      <c r="AJ106" s="76"/>
      <c r="AK106" s="76">
        <f>AA106+AF106</f>
        <v>1793832.5</v>
      </c>
      <c r="AL106" s="76"/>
      <c r="AM106" s="76"/>
      <c r="AN106" s="76"/>
      <c r="AO106" s="76"/>
      <c r="AP106" s="76">
        <v>2536368</v>
      </c>
      <c r="AQ106" s="76"/>
      <c r="AR106" s="76"/>
      <c r="AS106" s="76"/>
      <c r="AT106" s="76"/>
      <c r="AU106" s="76">
        <v>0</v>
      </c>
      <c r="AV106" s="76"/>
      <c r="AW106" s="76"/>
      <c r="AX106" s="76"/>
      <c r="AY106" s="76"/>
      <c r="AZ106" s="76">
        <f>AP106+AU106</f>
        <v>2536368</v>
      </c>
      <c r="BA106" s="76"/>
      <c r="BB106" s="76"/>
      <c r="BC106" s="76"/>
      <c r="BD106" s="76">
        <f>IF(AA106=0,0,AP106/AA106*100-100)</f>
        <v>41.393803490571145</v>
      </c>
      <c r="BE106" s="76"/>
      <c r="BF106" s="76"/>
      <c r="BG106" s="76"/>
      <c r="BH106" s="76"/>
      <c r="BI106" s="76">
        <f>IF(AF106=0,0,AU106/AF106*100-100)</f>
        <v>0</v>
      </c>
      <c r="BJ106" s="76"/>
      <c r="BK106" s="76"/>
      <c r="BL106" s="76"/>
      <c r="BM106" s="76"/>
      <c r="BN106" s="76">
        <f>IF(AK106=0,0,AZ106/AK106*100-100)</f>
        <v>41.393803490571145</v>
      </c>
      <c r="BO106" s="76"/>
      <c r="BP106" s="76"/>
      <c r="BQ106" s="76"/>
      <c r="CA106" s="38" t="s">
        <v>96</v>
      </c>
    </row>
    <row r="107" spans="1:107" ht="26.45" customHeight="1" x14ac:dyDescent="0.2">
      <c r="A107" s="83" t="s">
        <v>42</v>
      </c>
      <c r="B107" s="65"/>
      <c r="C107" s="192" t="s">
        <v>108</v>
      </c>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4"/>
      <c r="AA107" s="82">
        <v>1793832.5</v>
      </c>
      <c r="AB107" s="82"/>
      <c r="AC107" s="82"/>
      <c r="AD107" s="82"/>
      <c r="AE107" s="82"/>
      <c r="AF107" s="82">
        <v>0</v>
      </c>
      <c r="AG107" s="82"/>
      <c r="AH107" s="82"/>
      <c r="AI107" s="82"/>
      <c r="AJ107" s="82"/>
      <c r="AK107" s="82">
        <f>AA107+AF107</f>
        <v>1793832.5</v>
      </c>
      <c r="AL107" s="82"/>
      <c r="AM107" s="82"/>
      <c r="AN107" s="82"/>
      <c r="AO107" s="82"/>
      <c r="AP107" s="82">
        <v>2536368</v>
      </c>
      <c r="AQ107" s="82"/>
      <c r="AR107" s="82"/>
      <c r="AS107" s="82"/>
      <c r="AT107" s="82"/>
      <c r="AU107" s="82">
        <v>0</v>
      </c>
      <c r="AV107" s="82"/>
      <c r="AW107" s="82"/>
      <c r="AX107" s="82"/>
      <c r="AY107" s="82"/>
      <c r="AZ107" s="82">
        <f>AP107+AU107</f>
        <v>2536368</v>
      </c>
      <c r="BA107" s="82"/>
      <c r="BB107" s="82"/>
      <c r="BC107" s="82"/>
      <c r="BD107" s="82">
        <f>IF(AA107=0,0,AP107/AA107*100-100)</f>
        <v>41.393803490571145</v>
      </c>
      <c r="BE107" s="82"/>
      <c r="BF107" s="82"/>
      <c r="BG107" s="82"/>
      <c r="BH107" s="82"/>
      <c r="BI107" s="82">
        <f>IF(AF107=0,0,AU107/AF107*100-100)</f>
        <v>0</v>
      </c>
      <c r="BJ107" s="82"/>
      <c r="BK107" s="82"/>
      <c r="BL107" s="82"/>
      <c r="BM107" s="82"/>
      <c r="BN107" s="82">
        <f>IF(AK107=0,0,AZ107/AK107*100-100)</f>
        <v>41.393803490571145</v>
      </c>
      <c r="BO107" s="82"/>
      <c r="BP107" s="82"/>
      <c r="BQ107" s="82"/>
    </row>
    <row r="108" spans="1:107" ht="26.45" customHeight="1" x14ac:dyDescent="0.2">
      <c r="A108" s="83"/>
      <c r="B108" s="65"/>
      <c r="C108" s="79" t="s">
        <v>156</v>
      </c>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1"/>
      <c r="CB108" s="1" t="s">
        <v>155</v>
      </c>
    </row>
    <row r="109" spans="1:107" ht="15.75" hidden="1" customHeight="1" x14ac:dyDescent="0.2">
      <c r="A109" s="65" t="s">
        <v>11</v>
      </c>
      <c r="B109" s="65"/>
      <c r="C109" s="66" t="s">
        <v>12</v>
      </c>
      <c r="D109" s="66"/>
      <c r="E109" s="66"/>
      <c r="F109" s="66"/>
      <c r="G109" s="66"/>
      <c r="H109" s="66"/>
      <c r="I109" s="66"/>
      <c r="J109" s="66"/>
      <c r="K109" s="66"/>
      <c r="L109" s="66"/>
      <c r="M109" s="66"/>
      <c r="N109" s="66"/>
      <c r="O109" s="66"/>
      <c r="P109" s="66"/>
      <c r="Q109" s="66"/>
      <c r="R109" s="66"/>
      <c r="S109" s="66"/>
      <c r="T109" s="66"/>
      <c r="U109" s="66"/>
      <c r="V109" s="66"/>
      <c r="W109" s="66"/>
      <c r="X109" s="66"/>
      <c r="Y109" s="66"/>
      <c r="Z109" s="67"/>
      <c r="AA109" s="68" t="s">
        <v>33</v>
      </c>
      <c r="AB109" s="68"/>
      <c r="AC109" s="68"/>
      <c r="AD109" s="68"/>
      <c r="AE109" s="68"/>
      <c r="AF109" s="68" t="s">
        <v>91</v>
      </c>
      <c r="AG109" s="68"/>
      <c r="AH109" s="68"/>
      <c r="AI109" s="68"/>
      <c r="AJ109" s="68"/>
      <c r="AK109" s="69" t="s">
        <v>13</v>
      </c>
      <c r="AL109" s="69"/>
      <c r="AM109" s="69"/>
      <c r="AN109" s="69"/>
      <c r="AO109" s="69"/>
      <c r="AP109" s="68" t="s">
        <v>34</v>
      </c>
      <c r="AQ109" s="68"/>
      <c r="AR109" s="68"/>
      <c r="AS109" s="68"/>
      <c r="AT109" s="68"/>
      <c r="AU109" s="68" t="s">
        <v>19</v>
      </c>
      <c r="AV109" s="68"/>
      <c r="AW109" s="68"/>
      <c r="AX109" s="68"/>
      <c r="AY109" s="68"/>
      <c r="AZ109" s="69" t="s">
        <v>13</v>
      </c>
      <c r="BA109" s="69"/>
      <c r="BB109" s="69"/>
      <c r="BC109" s="69"/>
      <c r="BD109" s="70" t="s">
        <v>104</v>
      </c>
      <c r="BE109" s="70"/>
      <c r="BF109" s="70"/>
      <c r="BG109" s="70"/>
      <c r="BH109" s="70"/>
      <c r="BI109" s="70" t="s">
        <v>104</v>
      </c>
      <c r="BJ109" s="70"/>
      <c r="BK109" s="70"/>
      <c r="BL109" s="70"/>
      <c r="BM109" s="70"/>
      <c r="BN109" s="71" t="s">
        <v>104</v>
      </c>
      <c r="BO109" s="71"/>
      <c r="BP109" s="71"/>
      <c r="BQ109" s="71"/>
      <c r="CA109" s="1" t="s">
        <v>97</v>
      </c>
    </row>
    <row r="110" spans="1:107" s="38" customFormat="1" ht="13.15" customHeight="1" x14ac:dyDescent="0.2">
      <c r="A110" s="72"/>
      <c r="B110" s="72"/>
      <c r="C110" s="154" t="s">
        <v>108</v>
      </c>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6"/>
      <c r="CA110" s="38" t="s">
        <v>98</v>
      </c>
      <c r="CB110" s="38" t="s">
        <v>157</v>
      </c>
    </row>
    <row r="111" spans="1:107" s="38" customFormat="1" ht="15" customHeight="1" x14ac:dyDescent="0.2">
      <c r="A111" s="72"/>
      <c r="B111" s="72"/>
      <c r="C111" s="158" t="s">
        <v>112</v>
      </c>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60"/>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row>
    <row r="112" spans="1:107" ht="15" customHeight="1" x14ac:dyDescent="0.2">
      <c r="A112" s="65"/>
      <c r="B112" s="65"/>
      <c r="C112" s="204" t="s">
        <v>113</v>
      </c>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6"/>
      <c r="AA112" s="82">
        <v>5</v>
      </c>
      <c r="AB112" s="82"/>
      <c r="AC112" s="82"/>
      <c r="AD112" s="82"/>
      <c r="AE112" s="82"/>
      <c r="AF112" s="82">
        <v>0</v>
      </c>
      <c r="AG112" s="82"/>
      <c r="AH112" s="82"/>
      <c r="AI112" s="82"/>
      <c r="AJ112" s="82"/>
      <c r="AK112" s="82">
        <v>5</v>
      </c>
      <c r="AL112" s="82"/>
      <c r="AM112" s="82"/>
      <c r="AN112" s="82"/>
      <c r="AO112" s="82"/>
      <c r="AP112" s="82">
        <v>5</v>
      </c>
      <c r="AQ112" s="82"/>
      <c r="AR112" s="82"/>
      <c r="AS112" s="82"/>
      <c r="AT112" s="82"/>
      <c r="AU112" s="82">
        <v>0</v>
      </c>
      <c r="AV112" s="82"/>
      <c r="AW112" s="82"/>
      <c r="AX112" s="82"/>
      <c r="AY112" s="82"/>
      <c r="AZ112" s="82">
        <f>AP112+AU112</f>
        <v>5</v>
      </c>
      <c r="BA112" s="82"/>
      <c r="BB112" s="82"/>
      <c r="BC112" s="82"/>
      <c r="BD112" s="82">
        <f>IF(AA112=0,0,AP112/AA112*100-100)</f>
        <v>0</v>
      </c>
      <c r="BE112" s="82"/>
      <c r="BF112" s="82"/>
      <c r="BG112" s="82"/>
      <c r="BH112" s="82"/>
      <c r="BI112" s="82">
        <f>IF(AF112=0,0,AU112/AF112*100-100)</f>
        <v>0</v>
      </c>
      <c r="BJ112" s="82"/>
      <c r="BK112" s="82"/>
      <c r="BL112" s="82"/>
      <c r="BM112" s="82"/>
      <c r="BN112" s="82">
        <f>IF(AK112=0,0,AZ112/AK112*100-100)</f>
        <v>0</v>
      </c>
      <c r="BO112" s="82"/>
      <c r="BP112" s="82"/>
      <c r="BQ112" s="82"/>
    </row>
    <row r="113" spans="1:80" ht="15" customHeight="1" x14ac:dyDescent="0.2">
      <c r="A113" s="65"/>
      <c r="B113" s="65"/>
      <c r="C113" s="204" t="s">
        <v>116</v>
      </c>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6"/>
      <c r="AA113" s="82">
        <v>15500</v>
      </c>
      <c r="AB113" s="82"/>
      <c r="AC113" s="82"/>
      <c r="AD113" s="82"/>
      <c r="AE113" s="82"/>
      <c r="AF113" s="82">
        <v>0</v>
      </c>
      <c r="AG113" s="82"/>
      <c r="AH113" s="82"/>
      <c r="AI113" s="82"/>
      <c r="AJ113" s="82"/>
      <c r="AK113" s="82">
        <v>15500</v>
      </c>
      <c r="AL113" s="82"/>
      <c r="AM113" s="82"/>
      <c r="AN113" s="82"/>
      <c r="AO113" s="82"/>
      <c r="AP113" s="82">
        <v>15160</v>
      </c>
      <c r="AQ113" s="82"/>
      <c r="AR113" s="82"/>
      <c r="AS113" s="82"/>
      <c r="AT113" s="82"/>
      <c r="AU113" s="82">
        <v>0</v>
      </c>
      <c r="AV113" s="82"/>
      <c r="AW113" s="82"/>
      <c r="AX113" s="82"/>
      <c r="AY113" s="82"/>
      <c r="AZ113" s="82">
        <f>AP113+AU113</f>
        <v>15160</v>
      </c>
      <c r="BA113" s="82"/>
      <c r="BB113" s="82"/>
      <c r="BC113" s="82"/>
      <c r="BD113" s="82">
        <f>IF(AA113=0,0,AP113/AA113*100-100)</f>
        <v>-2.1935483870967829</v>
      </c>
      <c r="BE113" s="82"/>
      <c r="BF113" s="82"/>
      <c r="BG113" s="82"/>
      <c r="BH113" s="82"/>
      <c r="BI113" s="82">
        <f>IF(AF113=0,0,AU113/AF113*100-100)</f>
        <v>0</v>
      </c>
      <c r="BJ113" s="82"/>
      <c r="BK113" s="82"/>
      <c r="BL113" s="82"/>
      <c r="BM113" s="82"/>
      <c r="BN113" s="82">
        <f>IF(AK113=0,0,AZ113/AK113*100-100)</f>
        <v>-2.1935483870967829</v>
      </c>
      <c r="BO113" s="82"/>
      <c r="BP113" s="82"/>
      <c r="BQ113" s="82"/>
    </row>
    <row r="114" spans="1:80" ht="13.15" customHeight="1" x14ac:dyDescent="0.2">
      <c r="A114" s="65"/>
      <c r="B114" s="65"/>
      <c r="C114" s="204" t="s">
        <v>159</v>
      </c>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8"/>
      <c r="CB114" s="1" t="s">
        <v>158</v>
      </c>
    </row>
    <row r="115" spans="1:80" ht="15" customHeight="1" x14ac:dyDescent="0.2">
      <c r="A115" s="65"/>
      <c r="B115" s="65"/>
      <c r="C115" s="204" t="s">
        <v>119</v>
      </c>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6"/>
      <c r="AA115" s="82">
        <v>11435</v>
      </c>
      <c r="AB115" s="82"/>
      <c r="AC115" s="82"/>
      <c r="AD115" s="82"/>
      <c r="AE115" s="82"/>
      <c r="AF115" s="82">
        <v>0</v>
      </c>
      <c r="AG115" s="82"/>
      <c r="AH115" s="82"/>
      <c r="AI115" s="82"/>
      <c r="AJ115" s="82"/>
      <c r="AK115" s="82">
        <v>11435</v>
      </c>
      <c r="AL115" s="82"/>
      <c r="AM115" s="82"/>
      <c r="AN115" s="82"/>
      <c r="AO115" s="82"/>
      <c r="AP115" s="82">
        <v>0</v>
      </c>
      <c r="AQ115" s="82"/>
      <c r="AR115" s="82"/>
      <c r="AS115" s="82"/>
      <c r="AT115" s="82"/>
      <c r="AU115" s="82">
        <v>0</v>
      </c>
      <c r="AV115" s="82"/>
      <c r="AW115" s="82"/>
      <c r="AX115" s="82"/>
      <c r="AY115" s="82"/>
      <c r="AZ115" s="82">
        <f>AP115+AU115</f>
        <v>0</v>
      </c>
      <c r="BA115" s="82"/>
      <c r="BB115" s="82"/>
      <c r="BC115" s="82"/>
      <c r="BD115" s="82">
        <f>IF(AA115=0,0,AP115/AA115*100-100)</f>
        <v>-100</v>
      </c>
      <c r="BE115" s="82"/>
      <c r="BF115" s="82"/>
      <c r="BG115" s="82"/>
      <c r="BH115" s="82"/>
      <c r="BI115" s="82">
        <f>IF(AF115=0,0,AU115/AF115*100-100)</f>
        <v>0</v>
      </c>
      <c r="BJ115" s="82"/>
      <c r="BK115" s="82"/>
      <c r="BL115" s="82"/>
      <c r="BM115" s="82"/>
      <c r="BN115" s="82">
        <f>IF(AK115=0,0,AZ115/AK115*100-100)</f>
        <v>-100</v>
      </c>
      <c r="BO115" s="82"/>
      <c r="BP115" s="82"/>
      <c r="BQ115" s="82"/>
    </row>
    <row r="116" spans="1:80" ht="13.15" customHeight="1" x14ac:dyDescent="0.2">
      <c r="A116" s="65"/>
      <c r="B116" s="65"/>
      <c r="C116" s="204" t="s">
        <v>161</v>
      </c>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8"/>
      <c r="CB116" s="1" t="s">
        <v>160</v>
      </c>
    </row>
    <row r="117" spans="1:80" ht="15" customHeight="1" x14ac:dyDescent="0.2">
      <c r="A117" s="65"/>
      <c r="B117" s="65"/>
      <c r="C117" s="204" t="s">
        <v>122</v>
      </c>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6"/>
      <c r="AA117" s="82">
        <v>1477057.2</v>
      </c>
      <c r="AB117" s="82"/>
      <c r="AC117" s="82"/>
      <c r="AD117" s="82"/>
      <c r="AE117" s="82"/>
      <c r="AF117" s="82">
        <v>0</v>
      </c>
      <c r="AG117" s="82"/>
      <c r="AH117" s="82"/>
      <c r="AI117" s="82"/>
      <c r="AJ117" s="82"/>
      <c r="AK117" s="82">
        <v>1477057.2</v>
      </c>
      <c r="AL117" s="82"/>
      <c r="AM117" s="82"/>
      <c r="AN117" s="82"/>
      <c r="AO117" s="82"/>
      <c r="AP117" s="82">
        <v>2162007</v>
      </c>
      <c r="AQ117" s="82"/>
      <c r="AR117" s="82"/>
      <c r="AS117" s="82"/>
      <c r="AT117" s="82"/>
      <c r="AU117" s="82">
        <v>0</v>
      </c>
      <c r="AV117" s="82"/>
      <c r="AW117" s="82"/>
      <c r="AX117" s="82"/>
      <c r="AY117" s="82"/>
      <c r="AZ117" s="82">
        <f>AP117+AU117</f>
        <v>2162007</v>
      </c>
      <c r="BA117" s="82"/>
      <c r="BB117" s="82"/>
      <c r="BC117" s="82"/>
      <c r="BD117" s="82">
        <f>IF(AA117=0,0,AP117/AA117*100-100)</f>
        <v>46.372598163429302</v>
      </c>
      <c r="BE117" s="82"/>
      <c r="BF117" s="82"/>
      <c r="BG117" s="82"/>
      <c r="BH117" s="82"/>
      <c r="BI117" s="82">
        <f>IF(AF117=0,0,AU117/AF117*100-100)</f>
        <v>0</v>
      </c>
      <c r="BJ117" s="82"/>
      <c r="BK117" s="82"/>
      <c r="BL117" s="82"/>
      <c r="BM117" s="82"/>
      <c r="BN117" s="82">
        <f>IF(AK117=0,0,AZ117/AK117*100-100)</f>
        <v>46.372598163429302</v>
      </c>
      <c r="BO117" s="82"/>
      <c r="BP117" s="82"/>
      <c r="BQ117" s="82"/>
    </row>
    <row r="118" spans="1:80" ht="13.15" customHeight="1" x14ac:dyDescent="0.2">
      <c r="A118" s="65"/>
      <c r="B118" s="65"/>
      <c r="C118" s="204" t="s">
        <v>1316</v>
      </c>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8"/>
      <c r="CB118" s="1" t="s">
        <v>162</v>
      </c>
    </row>
    <row r="119" spans="1:80" ht="26.45" customHeight="1" x14ac:dyDescent="0.2">
      <c r="A119" s="65"/>
      <c r="B119" s="65"/>
      <c r="C119" s="204" t="s">
        <v>125</v>
      </c>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6"/>
      <c r="AA119" s="82">
        <v>252224.03</v>
      </c>
      <c r="AB119" s="82"/>
      <c r="AC119" s="82"/>
      <c r="AD119" s="82"/>
      <c r="AE119" s="82"/>
      <c r="AF119" s="82">
        <v>0</v>
      </c>
      <c r="AG119" s="82"/>
      <c r="AH119" s="82"/>
      <c r="AI119" s="82"/>
      <c r="AJ119" s="82"/>
      <c r="AK119" s="82">
        <v>252224.03</v>
      </c>
      <c r="AL119" s="82"/>
      <c r="AM119" s="82"/>
      <c r="AN119" s="82"/>
      <c r="AO119" s="82"/>
      <c r="AP119" s="82">
        <v>345218</v>
      </c>
      <c r="AQ119" s="82"/>
      <c r="AR119" s="82"/>
      <c r="AS119" s="82"/>
      <c r="AT119" s="82"/>
      <c r="AU119" s="82">
        <v>0</v>
      </c>
      <c r="AV119" s="82"/>
      <c r="AW119" s="82"/>
      <c r="AX119" s="82"/>
      <c r="AY119" s="82"/>
      <c r="AZ119" s="82">
        <f>AP119+AU119</f>
        <v>345218</v>
      </c>
      <c r="BA119" s="82"/>
      <c r="BB119" s="82"/>
      <c r="BC119" s="82"/>
      <c r="BD119" s="82">
        <f>IF(AA119=0,0,AP119/AA119*100-100)</f>
        <v>36.869591687992624</v>
      </c>
      <c r="BE119" s="82"/>
      <c r="BF119" s="82"/>
      <c r="BG119" s="82"/>
      <c r="BH119" s="82"/>
      <c r="BI119" s="82">
        <f>IF(AF119=0,0,AU119/AF119*100-100)</f>
        <v>0</v>
      </c>
      <c r="BJ119" s="82"/>
      <c r="BK119" s="82"/>
      <c r="BL119" s="82"/>
      <c r="BM119" s="82"/>
      <c r="BN119" s="82">
        <f>IF(AK119=0,0,AZ119/AK119*100-100)</f>
        <v>36.869591687992624</v>
      </c>
      <c r="BO119" s="82"/>
      <c r="BP119" s="82"/>
      <c r="BQ119" s="82"/>
    </row>
    <row r="120" spans="1:80" ht="13.15" customHeight="1" x14ac:dyDescent="0.2">
      <c r="A120" s="65"/>
      <c r="B120" s="65"/>
      <c r="C120" s="204" t="s">
        <v>164</v>
      </c>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8"/>
      <c r="CB120" s="1" t="s">
        <v>163</v>
      </c>
    </row>
    <row r="121" spans="1:80" s="38" customFormat="1" ht="15" customHeight="1" x14ac:dyDescent="0.2">
      <c r="A121" s="72"/>
      <c r="B121" s="72"/>
      <c r="C121" s="158" t="s">
        <v>126</v>
      </c>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60"/>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row>
    <row r="122" spans="1:80" ht="15" customHeight="1" x14ac:dyDescent="0.2">
      <c r="A122" s="65"/>
      <c r="B122" s="65"/>
      <c r="C122" s="204" t="s">
        <v>127</v>
      </c>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6"/>
      <c r="AA122" s="82">
        <v>5010</v>
      </c>
      <c r="AB122" s="82"/>
      <c r="AC122" s="82"/>
      <c r="AD122" s="82"/>
      <c r="AE122" s="82"/>
      <c r="AF122" s="82">
        <v>0</v>
      </c>
      <c r="AG122" s="82"/>
      <c r="AH122" s="82"/>
      <c r="AI122" s="82"/>
      <c r="AJ122" s="82"/>
      <c r="AK122" s="82">
        <v>5010</v>
      </c>
      <c r="AL122" s="82"/>
      <c r="AM122" s="82"/>
      <c r="AN122" s="82"/>
      <c r="AO122" s="82"/>
      <c r="AP122" s="82">
        <v>4529</v>
      </c>
      <c r="AQ122" s="82"/>
      <c r="AR122" s="82"/>
      <c r="AS122" s="82"/>
      <c r="AT122" s="82"/>
      <c r="AU122" s="82">
        <v>0</v>
      </c>
      <c r="AV122" s="82"/>
      <c r="AW122" s="82"/>
      <c r="AX122" s="82"/>
      <c r="AY122" s="82"/>
      <c r="AZ122" s="82">
        <f>AP122+AU122</f>
        <v>4529</v>
      </c>
      <c r="BA122" s="82"/>
      <c r="BB122" s="82"/>
      <c r="BC122" s="82"/>
      <c r="BD122" s="82">
        <f>IF(AA122=0,0,AP122/AA122*100-100)</f>
        <v>-9.6007984031936076</v>
      </c>
      <c r="BE122" s="82"/>
      <c r="BF122" s="82"/>
      <c r="BG122" s="82"/>
      <c r="BH122" s="82"/>
      <c r="BI122" s="82">
        <f>IF(AF122=0,0,AU122/AF122*100-100)</f>
        <v>0</v>
      </c>
      <c r="BJ122" s="82"/>
      <c r="BK122" s="82"/>
      <c r="BL122" s="82"/>
      <c r="BM122" s="82"/>
      <c r="BN122" s="82">
        <f>IF(AK122=0,0,AZ122/AK122*100-100)</f>
        <v>-9.6007984031936076</v>
      </c>
      <c r="BO122" s="82"/>
      <c r="BP122" s="82"/>
      <c r="BQ122" s="82"/>
    </row>
    <row r="123" spans="1:80" ht="13.15" customHeight="1" x14ac:dyDescent="0.2">
      <c r="A123" s="65"/>
      <c r="B123" s="65"/>
      <c r="C123" s="204" t="s">
        <v>166</v>
      </c>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8"/>
      <c r="CB123" s="1" t="s">
        <v>165</v>
      </c>
    </row>
    <row r="124" spans="1:80" ht="15" customHeight="1" x14ac:dyDescent="0.2">
      <c r="A124" s="65"/>
      <c r="B124" s="65"/>
      <c r="C124" s="204" t="s">
        <v>130</v>
      </c>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6"/>
      <c r="AA124" s="82">
        <v>80</v>
      </c>
      <c r="AB124" s="82"/>
      <c r="AC124" s="82"/>
      <c r="AD124" s="82"/>
      <c r="AE124" s="82"/>
      <c r="AF124" s="82">
        <v>0</v>
      </c>
      <c r="AG124" s="82"/>
      <c r="AH124" s="82"/>
      <c r="AI124" s="82"/>
      <c r="AJ124" s="82"/>
      <c r="AK124" s="82">
        <v>80</v>
      </c>
      <c r="AL124" s="82"/>
      <c r="AM124" s="82"/>
      <c r="AN124" s="82"/>
      <c r="AO124" s="82"/>
      <c r="AP124" s="82">
        <v>80</v>
      </c>
      <c r="AQ124" s="82"/>
      <c r="AR124" s="82"/>
      <c r="AS124" s="82"/>
      <c r="AT124" s="82"/>
      <c r="AU124" s="82">
        <v>0</v>
      </c>
      <c r="AV124" s="82"/>
      <c r="AW124" s="82"/>
      <c r="AX124" s="82"/>
      <c r="AY124" s="82"/>
      <c r="AZ124" s="82">
        <f>AP124+AU124</f>
        <v>80</v>
      </c>
      <c r="BA124" s="82"/>
      <c r="BB124" s="82"/>
      <c r="BC124" s="82"/>
      <c r="BD124" s="82">
        <f>IF(AA124=0,0,AP124/AA124*100-100)</f>
        <v>0</v>
      </c>
      <c r="BE124" s="82"/>
      <c r="BF124" s="82"/>
      <c r="BG124" s="82"/>
      <c r="BH124" s="82"/>
      <c r="BI124" s="82">
        <f>IF(AF124=0,0,AU124/AF124*100-100)</f>
        <v>0</v>
      </c>
      <c r="BJ124" s="82"/>
      <c r="BK124" s="82"/>
      <c r="BL124" s="82"/>
      <c r="BM124" s="82"/>
      <c r="BN124" s="82">
        <f>IF(AK124=0,0,AZ124/AK124*100-100)</f>
        <v>0</v>
      </c>
      <c r="BO124" s="82"/>
      <c r="BP124" s="82"/>
      <c r="BQ124" s="82"/>
    </row>
    <row r="125" spans="1:80" s="38" customFormat="1" ht="15" customHeight="1" x14ac:dyDescent="0.2">
      <c r="A125" s="72"/>
      <c r="B125" s="72"/>
      <c r="C125" s="158" t="s">
        <v>131</v>
      </c>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60"/>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row>
    <row r="126" spans="1:80" ht="15" customHeight="1" x14ac:dyDescent="0.2">
      <c r="A126" s="65"/>
      <c r="B126" s="65"/>
      <c r="C126" s="204" t="s">
        <v>132</v>
      </c>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6"/>
      <c r="AA126" s="82">
        <v>1002</v>
      </c>
      <c r="AB126" s="82"/>
      <c r="AC126" s="82"/>
      <c r="AD126" s="82"/>
      <c r="AE126" s="82"/>
      <c r="AF126" s="82">
        <v>0</v>
      </c>
      <c r="AG126" s="82"/>
      <c r="AH126" s="82"/>
      <c r="AI126" s="82"/>
      <c r="AJ126" s="82"/>
      <c r="AK126" s="82">
        <v>1002</v>
      </c>
      <c r="AL126" s="82"/>
      <c r="AM126" s="82"/>
      <c r="AN126" s="82"/>
      <c r="AO126" s="82"/>
      <c r="AP126" s="82">
        <v>1510</v>
      </c>
      <c r="AQ126" s="82"/>
      <c r="AR126" s="82"/>
      <c r="AS126" s="82"/>
      <c r="AT126" s="82"/>
      <c r="AU126" s="82">
        <v>0</v>
      </c>
      <c r="AV126" s="82"/>
      <c r="AW126" s="82"/>
      <c r="AX126" s="82"/>
      <c r="AY126" s="82"/>
      <c r="AZ126" s="82">
        <f>AP126+AU126</f>
        <v>1510</v>
      </c>
      <c r="BA126" s="82"/>
      <c r="BB126" s="82"/>
      <c r="BC126" s="82"/>
      <c r="BD126" s="82">
        <f>IF(AA126=0,0,AP126/AA126*100-100)</f>
        <v>50.698602794411187</v>
      </c>
      <c r="BE126" s="82"/>
      <c r="BF126" s="82"/>
      <c r="BG126" s="82"/>
      <c r="BH126" s="82"/>
      <c r="BI126" s="82">
        <f>IF(AF126=0,0,AU126/AF126*100-100)</f>
        <v>0</v>
      </c>
      <c r="BJ126" s="82"/>
      <c r="BK126" s="82"/>
      <c r="BL126" s="82"/>
      <c r="BM126" s="82"/>
      <c r="BN126" s="82">
        <f>IF(AK126=0,0,AZ126/AK126*100-100)</f>
        <v>50.698602794411187</v>
      </c>
      <c r="BO126" s="82"/>
      <c r="BP126" s="82"/>
      <c r="BQ126" s="82"/>
    </row>
    <row r="127" spans="1:80" ht="13.15" customHeight="1" x14ac:dyDescent="0.2">
      <c r="A127" s="65"/>
      <c r="B127" s="65"/>
      <c r="C127" s="204" t="s">
        <v>168</v>
      </c>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8"/>
      <c r="CB127" s="1" t="s">
        <v>167</v>
      </c>
    </row>
    <row r="128" spans="1:80" ht="26.45" customHeight="1" x14ac:dyDescent="0.2">
      <c r="A128" s="65"/>
      <c r="B128" s="65"/>
      <c r="C128" s="204" t="s">
        <v>135</v>
      </c>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6"/>
      <c r="AA128" s="82">
        <v>241792.6</v>
      </c>
      <c r="AB128" s="82"/>
      <c r="AC128" s="82"/>
      <c r="AD128" s="82"/>
      <c r="AE128" s="82"/>
      <c r="AF128" s="82">
        <v>0</v>
      </c>
      <c r="AG128" s="82"/>
      <c r="AH128" s="82"/>
      <c r="AI128" s="82"/>
      <c r="AJ128" s="82"/>
      <c r="AK128" s="82">
        <v>241792.6</v>
      </c>
      <c r="AL128" s="82"/>
      <c r="AM128" s="82"/>
      <c r="AN128" s="82"/>
      <c r="AO128" s="82"/>
      <c r="AP128" s="82">
        <v>432401</v>
      </c>
      <c r="AQ128" s="82"/>
      <c r="AR128" s="82"/>
      <c r="AS128" s="82"/>
      <c r="AT128" s="82"/>
      <c r="AU128" s="82">
        <v>0</v>
      </c>
      <c r="AV128" s="82"/>
      <c r="AW128" s="82"/>
      <c r="AX128" s="82"/>
      <c r="AY128" s="82"/>
      <c r="AZ128" s="82">
        <f>AP128+AU128</f>
        <v>432401</v>
      </c>
      <c r="BA128" s="82"/>
      <c r="BB128" s="82"/>
      <c r="BC128" s="82"/>
      <c r="BD128" s="82">
        <f>IF(AA128=0,0,AP128/AA128*100-100)</f>
        <v>78.831362084695712</v>
      </c>
      <c r="BE128" s="82"/>
      <c r="BF128" s="82"/>
      <c r="BG128" s="82"/>
      <c r="BH128" s="82"/>
      <c r="BI128" s="82">
        <f>IF(AF128=0,0,AU128/AF128*100-100)</f>
        <v>0</v>
      </c>
      <c r="BJ128" s="82"/>
      <c r="BK128" s="82"/>
      <c r="BL128" s="82"/>
      <c r="BM128" s="82"/>
      <c r="BN128" s="82">
        <f>IF(AK128=0,0,AZ128/AK128*100-100)</f>
        <v>78.831362084695712</v>
      </c>
      <c r="BO128" s="82"/>
      <c r="BP128" s="82"/>
      <c r="BQ128" s="82"/>
    </row>
    <row r="129" spans="1:80" ht="13.15" customHeight="1" x14ac:dyDescent="0.2">
      <c r="A129" s="65"/>
      <c r="B129" s="65"/>
      <c r="C129" s="204" t="s">
        <v>170</v>
      </c>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8"/>
      <c r="CB129" s="1" t="s">
        <v>169</v>
      </c>
    </row>
    <row r="130" spans="1:80" ht="15" customHeight="1" x14ac:dyDescent="0.2">
      <c r="A130" s="65"/>
      <c r="B130" s="65"/>
      <c r="C130" s="204" t="s">
        <v>138</v>
      </c>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6"/>
      <c r="AA130" s="82">
        <v>50444.81</v>
      </c>
      <c r="AB130" s="82"/>
      <c r="AC130" s="82"/>
      <c r="AD130" s="82"/>
      <c r="AE130" s="82"/>
      <c r="AF130" s="82">
        <v>0</v>
      </c>
      <c r="AG130" s="82"/>
      <c r="AH130" s="82"/>
      <c r="AI130" s="82"/>
      <c r="AJ130" s="82"/>
      <c r="AK130" s="82">
        <v>50444.81</v>
      </c>
      <c r="AL130" s="82"/>
      <c r="AM130" s="82"/>
      <c r="AN130" s="82"/>
      <c r="AO130" s="82"/>
      <c r="AP130" s="82">
        <v>64667</v>
      </c>
      <c r="AQ130" s="82"/>
      <c r="AR130" s="82"/>
      <c r="AS130" s="82"/>
      <c r="AT130" s="82"/>
      <c r="AU130" s="82">
        <v>0</v>
      </c>
      <c r="AV130" s="82"/>
      <c r="AW130" s="82"/>
      <c r="AX130" s="82"/>
      <c r="AY130" s="82"/>
      <c r="AZ130" s="82">
        <f>AP130+AU130</f>
        <v>64667</v>
      </c>
      <c r="BA130" s="82"/>
      <c r="BB130" s="82"/>
      <c r="BC130" s="82"/>
      <c r="BD130" s="82">
        <f>IF(AA130=0,0,AP130/AA130*100-100)</f>
        <v>28.193564412275521</v>
      </c>
      <c r="BE130" s="82"/>
      <c r="BF130" s="82"/>
      <c r="BG130" s="82"/>
      <c r="BH130" s="82"/>
      <c r="BI130" s="82">
        <f>IF(AF130=0,0,AU130/AF130*100-100)</f>
        <v>0</v>
      </c>
      <c r="BJ130" s="82"/>
      <c r="BK130" s="82"/>
      <c r="BL130" s="82"/>
      <c r="BM130" s="82"/>
      <c r="BN130" s="82">
        <f>IF(AK130=0,0,AZ130/AK130*100-100)</f>
        <v>28.193564412275521</v>
      </c>
      <c r="BO130" s="82"/>
      <c r="BP130" s="82"/>
      <c r="BQ130" s="82"/>
    </row>
    <row r="131" spans="1:80" ht="13.15" customHeight="1" x14ac:dyDescent="0.2">
      <c r="A131" s="65"/>
      <c r="B131" s="65"/>
      <c r="C131" s="204" t="s">
        <v>172</v>
      </c>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8"/>
      <c r="CB131" s="1" t="s">
        <v>171</v>
      </c>
    </row>
    <row r="132" spans="1:80" ht="26.45" customHeight="1" x14ac:dyDescent="0.2">
      <c r="A132" s="65"/>
      <c r="B132" s="65"/>
      <c r="C132" s="204" t="s">
        <v>141</v>
      </c>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6"/>
      <c r="AA132" s="82">
        <v>3100</v>
      </c>
      <c r="AB132" s="82"/>
      <c r="AC132" s="82"/>
      <c r="AD132" s="82"/>
      <c r="AE132" s="82"/>
      <c r="AF132" s="82">
        <v>0</v>
      </c>
      <c r="AG132" s="82"/>
      <c r="AH132" s="82"/>
      <c r="AI132" s="82"/>
      <c r="AJ132" s="82"/>
      <c r="AK132" s="82">
        <v>3100</v>
      </c>
      <c r="AL132" s="82"/>
      <c r="AM132" s="82"/>
      <c r="AN132" s="82"/>
      <c r="AO132" s="82"/>
      <c r="AP132" s="82">
        <v>3032</v>
      </c>
      <c r="AQ132" s="82"/>
      <c r="AR132" s="82"/>
      <c r="AS132" s="82"/>
      <c r="AT132" s="82"/>
      <c r="AU132" s="82">
        <v>0</v>
      </c>
      <c r="AV132" s="82"/>
      <c r="AW132" s="82"/>
      <c r="AX132" s="82"/>
      <c r="AY132" s="82"/>
      <c r="AZ132" s="82">
        <f>AP132+AU132</f>
        <v>3032</v>
      </c>
      <c r="BA132" s="82"/>
      <c r="BB132" s="82"/>
      <c r="BC132" s="82"/>
      <c r="BD132" s="82">
        <f>IF(AA132=0,0,AP132/AA132*100-100)</f>
        <v>-2.1935483870967829</v>
      </c>
      <c r="BE132" s="82"/>
      <c r="BF132" s="82"/>
      <c r="BG132" s="82"/>
      <c r="BH132" s="82"/>
      <c r="BI132" s="82">
        <f>IF(AF132=0,0,AU132/AF132*100-100)</f>
        <v>0</v>
      </c>
      <c r="BJ132" s="82"/>
      <c r="BK132" s="82"/>
      <c r="BL132" s="82"/>
      <c r="BM132" s="82"/>
      <c r="BN132" s="82">
        <f>IF(AK132=0,0,AZ132/AK132*100-100)</f>
        <v>-2.1935483870967829</v>
      </c>
      <c r="BO132" s="82"/>
      <c r="BP132" s="82"/>
      <c r="BQ132" s="82"/>
    </row>
    <row r="133" spans="1:80" ht="13.15" customHeight="1" x14ac:dyDescent="0.2">
      <c r="A133" s="65"/>
      <c r="B133" s="65"/>
      <c r="C133" s="204" t="s">
        <v>174</v>
      </c>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8"/>
      <c r="CB133" s="1" t="s">
        <v>173</v>
      </c>
    </row>
    <row r="134" spans="1:80" ht="26.45" customHeight="1" x14ac:dyDescent="0.2">
      <c r="A134" s="65"/>
      <c r="B134" s="65"/>
      <c r="C134" s="204" t="s">
        <v>144</v>
      </c>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6"/>
      <c r="AA134" s="82">
        <v>7523.25</v>
      </c>
      <c r="AB134" s="82"/>
      <c r="AC134" s="82"/>
      <c r="AD134" s="82"/>
      <c r="AE134" s="82"/>
      <c r="AF134" s="82">
        <v>0</v>
      </c>
      <c r="AG134" s="82"/>
      <c r="AH134" s="82"/>
      <c r="AI134" s="82"/>
      <c r="AJ134" s="82"/>
      <c r="AK134" s="82">
        <v>7523.25</v>
      </c>
      <c r="AL134" s="82"/>
      <c r="AM134" s="82"/>
      <c r="AN134" s="82"/>
      <c r="AO134" s="82"/>
      <c r="AP134" s="82">
        <v>7813</v>
      </c>
      <c r="AQ134" s="82"/>
      <c r="AR134" s="82"/>
      <c r="AS134" s="82"/>
      <c r="AT134" s="82"/>
      <c r="AU134" s="82">
        <v>0</v>
      </c>
      <c r="AV134" s="82"/>
      <c r="AW134" s="82"/>
      <c r="AX134" s="82"/>
      <c r="AY134" s="82"/>
      <c r="AZ134" s="82">
        <f>AP134+AU134</f>
        <v>7813</v>
      </c>
      <c r="BA134" s="82"/>
      <c r="BB134" s="82"/>
      <c r="BC134" s="82"/>
      <c r="BD134" s="82">
        <f>IF(AA134=0,0,AP134/AA134*100-100)</f>
        <v>3.8513940118964456</v>
      </c>
      <c r="BE134" s="82"/>
      <c r="BF134" s="82"/>
      <c r="BG134" s="82"/>
      <c r="BH134" s="82"/>
      <c r="BI134" s="82">
        <f>IF(AF134=0,0,AU134/AF134*100-100)</f>
        <v>0</v>
      </c>
      <c r="BJ134" s="82"/>
      <c r="BK134" s="82"/>
      <c r="BL134" s="82"/>
      <c r="BM134" s="82"/>
      <c r="BN134" s="82">
        <f>IF(AK134=0,0,AZ134/AK134*100-100)</f>
        <v>3.8513940118964456</v>
      </c>
      <c r="BO134" s="82"/>
      <c r="BP134" s="82"/>
      <c r="BQ134" s="82"/>
    </row>
    <row r="135" spans="1:80" ht="13.15" customHeight="1" x14ac:dyDescent="0.2">
      <c r="A135" s="65"/>
      <c r="B135" s="65"/>
      <c r="C135" s="204" t="s">
        <v>176</v>
      </c>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8"/>
      <c r="CB135" s="1" t="s">
        <v>175</v>
      </c>
    </row>
    <row r="136" spans="1:80" ht="15" customHeight="1" x14ac:dyDescent="0.2">
      <c r="A136" s="65"/>
      <c r="B136" s="65"/>
      <c r="C136" s="204" t="s">
        <v>146</v>
      </c>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6"/>
      <c r="AA136" s="82">
        <v>16</v>
      </c>
      <c r="AB136" s="82"/>
      <c r="AC136" s="82"/>
      <c r="AD136" s="82"/>
      <c r="AE136" s="82"/>
      <c r="AF136" s="82">
        <v>0</v>
      </c>
      <c r="AG136" s="82"/>
      <c r="AH136" s="82"/>
      <c r="AI136" s="82"/>
      <c r="AJ136" s="82"/>
      <c r="AK136" s="82">
        <v>16</v>
      </c>
      <c r="AL136" s="82"/>
      <c r="AM136" s="82"/>
      <c r="AN136" s="82"/>
      <c r="AO136" s="82"/>
      <c r="AP136" s="82">
        <v>16</v>
      </c>
      <c r="AQ136" s="82"/>
      <c r="AR136" s="82"/>
      <c r="AS136" s="82"/>
      <c r="AT136" s="82"/>
      <c r="AU136" s="82">
        <v>0</v>
      </c>
      <c r="AV136" s="82"/>
      <c r="AW136" s="82"/>
      <c r="AX136" s="82"/>
      <c r="AY136" s="82"/>
      <c r="AZ136" s="82">
        <f>AP136+AU136</f>
        <v>16</v>
      </c>
      <c r="BA136" s="82"/>
      <c r="BB136" s="82"/>
      <c r="BC136" s="82"/>
      <c r="BD136" s="82">
        <f>IF(AA136=0,0,AP136/AA136*100-100)</f>
        <v>0</v>
      </c>
      <c r="BE136" s="82"/>
      <c r="BF136" s="82"/>
      <c r="BG136" s="82"/>
      <c r="BH136" s="82"/>
      <c r="BI136" s="82">
        <f>IF(AF136=0,0,AU136/AF136*100-100)</f>
        <v>0</v>
      </c>
      <c r="BJ136" s="82"/>
      <c r="BK136" s="82"/>
      <c r="BL136" s="82"/>
      <c r="BM136" s="82"/>
      <c r="BN136" s="82">
        <f>IF(AK136=0,0,AZ136/AK136*100-100)</f>
        <v>0</v>
      </c>
      <c r="BO136" s="82"/>
      <c r="BP136" s="82"/>
      <c r="BQ136" s="82"/>
    </row>
    <row r="137" spans="1:80" ht="15" customHeight="1" x14ac:dyDescent="0.2">
      <c r="A137" s="65"/>
      <c r="B137" s="65"/>
      <c r="C137" s="204" t="s">
        <v>149</v>
      </c>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6"/>
      <c r="AA137" s="82">
        <v>2285</v>
      </c>
      <c r="AB137" s="82"/>
      <c r="AC137" s="82"/>
      <c r="AD137" s="82"/>
      <c r="AE137" s="82"/>
      <c r="AF137" s="82">
        <v>0</v>
      </c>
      <c r="AG137" s="82"/>
      <c r="AH137" s="82"/>
      <c r="AI137" s="82"/>
      <c r="AJ137" s="82"/>
      <c r="AK137" s="82">
        <v>2285</v>
      </c>
      <c r="AL137" s="82"/>
      <c r="AM137" s="82"/>
      <c r="AN137" s="82"/>
      <c r="AO137" s="82"/>
      <c r="AP137" s="82">
        <v>0</v>
      </c>
      <c r="AQ137" s="82"/>
      <c r="AR137" s="82"/>
      <c r="AS137" s="82"/>
      <c r="AT137" s="82"/>
      <c r="AU137" s="82">
        <v>0</v>
      </c>
      <c r="AV137" s="82"/>
      <c r="AW137" s="82"/>
      <c r="AX137" s="82"/>
      <c r="AY137" s="82"/>
      <c r="AZ137" s="82">
        <f>AP137+AU137</f>
        <v>0</v>
      </c>
      <c r="BA137" s="82"/>
      <c r="BB137" s="82"/>
      <c r="BC137" s="82"/>
      <c r="BD137" s="82">
        <f>IF(AA137=0,0,AP137/AA137*100-100)</f>
        <v>-100</v>
      </c>
      <c r="BE137" s="82"/>
      <c r="BF137" s="82"/>
      <c r="BG137" s="82"/>
      <c r="BH137" s="82"/>
      <c r="BI137" s="82">
        <f>IF(AF137=0,0,AU137/AF137*100-100)</f>
        <v>0</v>
      </c>
      <c r="BJ137" s="82"/>
      <c r="BK137" s="82"/>
      <c r="BL137" s="82"/>
      <c r="BM137" s="82"/>
      <c r="BN137" s="82">
        <f>IF(AK137=0,0,AZ137/AK137*100-100)</f>
        <v>-100</v>
      </c>
      <c r="BO137" s="82"/>
      <c r="BP137" s="82"/>
      <c r="BQ137" s="82"/>
    </row>
    <row r="138" spans="1:80" ht="13.15" customHeight="1" x14ac:dyDescent="0.2">
      <c r="A138" s="65"/>
      <c r="B138" s="65"/>
      <c r="C138" s="204" t="s">
        <v>178</v>
      </c>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8"/>
      <c r="CB138" s="1" t="s">
        <v>177</v>
      </c>
    </row>
    <row r="139" spans="1:80" s="38" customFormat="1" ht="15" customHeight="1" x14ac:dyDescent="0.2">
      <c r="A139" s="72"/>
      <c r="B139" s="72"/>
      <c r="C139" s="158" t="s">
        <v>151</v>
      </c>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60"/>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row>
    <row r="140" spans="1:80" ht="26.45" customHeight="1" x14ac:dyDescent="0.2">
      <c r="A140" s="65"/>
      <c r="B140" s="65"/>
      <c r="C140" s="204" t="s">
        <v>152</v>
      </c>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6"/>
      <c r="AA140" s="82">
        <v>100</v>
      </c>
      <c r="AB140" s="82"/>
      <c r="AC140" s="82"/>
      <c r="AD140" s="82"/>
      <c r="AE140" s="82"/>
      <c r="AF140" s="82">
        <v>0</v>
      </c>
      <c r="AG140" s="82"/>
      <c r="AH140" s="82"/>
      <c r="AI140" s="82"/>
      <c r="AJ140" s="82"/>
      <c r="AK140" s="82">
        <v>100</v>
      </c>
      <c r="AL140" s="82"/>
      <c r="AM140" s="82"/>
      <c r="AN140" s="82"/>
      <c r="AO140" s="82"/>
      <c r="AP140" s="82">
        <v>100</v>
      </c>
      <c r="AQ140" s="82"/>
      <c r="AR140" s="82"/>
      <c r="AS140" s="82"/>
      <c r="AT140" s="82"/>
      <c r="AU140" s="82">
        <v>0</v>
      </c>
      <c r="AV140" s="82"/>
      <c r="AW140" s="82"/>
      <c r="AX140" s="82"/>
      <c r="AY140" s="82"/>
      <c r="AZ140" s="82">
        <f>AP140+AU140</f>
        <v>100</v>
      </c>
      <c r="BA140" s="82"/>
      <c r="BB140" s="82"/>
      <c r="BC140" s="82"/>
      <c r="BD140" s="82">
        <f>IF(AA140=0,0,AP140/AA140*100-100)</f>
        <v>0</v>
      </c>
      <c r="BE140" s="82"/>
      <c r="BF140" s="82"/>
      <c r="BG140" s="82"/>
      <c r="BH140" s="82"/>
      <c r="BI140" s="82">
        <f>IF(AF140=0,0,AU140/AF140*100-100)</f>
        <v>0</v>
      </c>
      <c r="BJ140" s="82"/>
      <c r="BK140" s="82"/>
      <c r="BL140" s="82"/>
      <c r="BM140" s="82"/>
      <c r="BN140" s="82">
        <f>IF(AK140=0,0,AZ140/AK140*100-100)</f>
        <v>0</v>
      </c>
      <c r="BO140" s="82"/>
      <c r="BP140" s="82"/>
      <c r="BQ140" s="82"/>
    </row>
    <row r="141" spans="1:80" ht="15.75" customHeight="1" x14ac:dyDescent="0.2">
      <c r="A141" s="56" t="s">
        <v>61</v>
      </c>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row>
    <row r="142" spans="1:80" ht="15" customHeight="1" x14ac:dyDescent="0.2">
      <c r="A142" s="60" t="s">
        <v>188</v>
      </c>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row>
    <row r="143" spans="1:80" s="30" customFormat="1" ht="47.25" customHeight="1" x14ac:dyDescent="0.2">
      <c r="A143" s="161" t="s">
        <v>62</v>
      </c>
      <c r="B143" s="161"/>
      <c r="C143" s="161" t="s">
        <v>4</v>
      </c>
      <c r="D143" s="161"/>
      <c r="E143" s="161"/>
      <c r="F143" s="161"/>
      <c r="G143" s="161"/>
      <c r="H143" s="161"/>
      <c r="I143" s="161"/>
      <c r="J143" s="161"/>
      <c r="K143" s="161"/>
      <c r="L143" s="161"/>
      <c r="M143" s="161"/>
      <c r="N143" s="161"/>
      <c r="O143" s="161"/>
      <c r="P143" s="161"/>
      <c r="Q143" s="161"/>
      <c r="R143" s="161"/>
      <c r="S143" s="161" t="s">
        <v>63</v>
      </c>
      <c r="T143" s="161"/>
      <c r="U143" s="161"/>
      <c r="V143" s="161"/>
      <c r="W143" s="161"/>
      <c r="X143" s="161"/>
      <c r="Y143" s="161"/>
      <c r="Z143" s="161"/>
      <c r="AA143" s="161" t="s">
        <v>64</v>
      </c>
      <c r="AB143" s="161"/>
      <c r="AC143" s="161"/>
      <c r="AD143" s="161"/>
      <c r="AE143" s="161"/>
      <c r="AF143" s="161"/>
      <c r="AG143" s="161"/>
      <c r="AH143" s="161"/>
      <c r="AI143" s="161" t="s">
        <v>65</v>
      </c>
      <c r="AJ143" s="161"/>
      <c r="AK143" s="161"/>
      <c r="AL143" s="161"/>
      <c r="AM143" s="161"/>
      <c r="AN143" s="161"/>
      <c r="AO143" s="161"/>
      <c r="AP143" s="161"/>
      <c r="AQ143" s="161" t="s">
        <v>0</v>
      </c>
      <c r="AR143" s="161"/>
      <c r="AS143" s="161"/>
      <c r="AT143" s="161"/>
      <c r="AU143" s="161"/>
      <c r="AV143" s="161"/>
      <c r="AW143" s="161"/>
      <c r="AX143" s="161"/>
      <c r="AY143" s="161" t="s">
        <v>66</v>
      </c>
      <c r="AZ143" s="162"/>
      <c r="BA143" s="162"/>
      <c r="BB143" s="162"/>
      <c r="BC143" s="162"/>
      <c r="BD143" s="162"/>
      <c r="BE143" s="162"/>
      <c r="BF143" s="162"/>
      <c r="BG143" s="161" t="s">
        <v>67</v>
      </c>
      <c r="BH143" s="162"/>
      <c r="BI143" s="162"/>
      <c r="BJ143" s="162"/>
      <c r="BK143" s="162"/>
      <c r="BL143" s="162"/>
      <c r="BM143" s="162"/>
      <c r="BN143" s="162"/>
      <c r="BO143" s="29"/>
      <c r="BP143" s="29"/>
      <c r="BQ143" s="29"/>
    </row>
    <row r="144" spans="1:80" s="30" customFormat="1" ht="18" hidden="1" customHeight="1" x14ac:dyDescent="0.2">
      <c r="A144" s="162" t="s">
        <v>11</v>
      </c>
      <c r="B144" s="162"/>
      <c r="C144" s="167" t="s">
        <v>12</v>
      </c>
      <c r="D144" s="167"/>
      <c r="E144" s="167"/>
      <c r="F144" s="167"/>
      <c r="G144" s="167"/>
      <c r="H144" s="167"/>
      <c r="I144" s="167"/>
      <c r="J144" s="167"/>
      <c r="K144" s="167"/>
      <c r="L144" s="167"/>
      <c r="M144" s="167"/>
      <c r="N144" s="167"/>
      <c r="O144" s="167"/>
      <c r="P144" s="167"/>
      <c r="Q144" s="167"/>
      <c r="R144" s="167"/>
      <c r="S144" s="163" t="s">
        <v>8</v>
      </c>
      <c r="T144" s="163"/>
      <c r="U144" s="163"/>
      <c r="V144" s="163"/>
      <c r="W144" s="163"/>
      <c r="X144" s="163" t="s">
        <v>7</v>
      </c>
      <c r="Y144" s="163"/>
      <c r="Z144" s="163"/>
      <c r="AA144" s="163"/>
      <c r="AB144" s="163"/>
      <c r="AC144" s="164" t="s">
        <v>13</v>
      </c>
      <c r="AD144" s="165"/>
      <c r="AE144" s="165"/>
      <c r="AF144" s="165"/>
      <c r="AG144" s="165"/>
      <c r="AH144" s="165"/>
      <c r="AI144" s="163" t="s">
        <v>9</v>
      </c>
      <c r="AJ144" s="163"/>
      <c r="AK144" s="163"/>
      <c r="AL144" s="163"/>
      <c r="AM144" s="163"/>
      <c r="AN144" s="163" t="s">
        <v>10</v>
      </c>
      <c r="AO144" s="163"/>
      <c r="AP144" s="163"/>
      <c r="AQ144" s="163"/>
      <c r="AR144" s="163"/>
      <c r="AS144" s="164" t="s">
        <v>13</v>
      </c>
      <c r="AT144" s="165"/>
      <c r="AU144" s="165"/>
      <c r="AV144" s="165"/>
      <c r="AW144" s="165"/>
      <c r="AX144" s="165"/>
      <c r="AY144" s="166" t="s">
        <v>14</v>
      </c>
      <c r="AZ144" s="166"/>
      <c r="BA144" s="166"/>
      <c r="BB144" s="166"/>
      <c r="BC144" s="166"/>
      <c r="BD144" s="166" t="s">
        <v>14</v>
      </c>
      <c r="BE144" s="166"/>
      <c r="BF144" s="166"/>
      <c r="BG144" s="166"/>
      <c r="BH144" s="166"/>
      <c r="BI144" s="165" t="s">
        <v>13</v>
      </c>
      <c r="BJ144" s="165"/>
      <c r="BK144" s="165"/>
      <c r="BL144" s="165"/>
      <c r="BM144" s="165"/>
      <c r="BN144" s="165"/>
      <c r="BO144" s="31"/>
      <c r="BP144" s="31"/>
      <c r="BQ144" s="31"/>
      <c r="CA144" s="30" t="s">
        <v>15</v>
      </c>
    </row>
    <row r="145" spans="1:107" s="24" customFormat="1" ht="15" customHeight="1" x14ac:dyDescent="0.25">
      <c r="A145" s="161">
        <v>1</v>
      </c>
      <c r="B145" s="161"/>
      <c r="C145" s="161">
        <v>2</v>
      </c>
      <c r="D145" s="161"/>
      <c r="E145" s="161"/>
      <c r="F145" s="161"/>
      <c r="G145" s="161"/>
      <c r="H145" s="161"/>
      <c r="I145" s="161"/>
      <c r="J145" s="161"/>
      <c r="K145" s="161"/>
      <c r="L145" s="161"/>
      <c r="M145" s="161"/>
      <c r="N145" s="161"/>
      <c r="O145" s="161"/>
      <c r="P145" s="161"/>
      <c r="Q145" s="161"/>
      <c r="R145" s="161"/>
      <c r="S145" s="161">
        <v>3</v>
      </c>
      <c r="T145" s="162"/>
      <c r="U145" s="162"/>
      <c r="V145" s="162"/>
      <c r="W145" s="162"/>
      <c r="X145" s="162"/>
      <c r="Y145" s="162"/>
      <c r="Z145" s="162"/>
      <c r="AA145" s="161">
        <v>4</v>
      </c>
      <c r="AB145" s="162"/>
      <c r="AC145" s="162"/>
      <c r="AD145" s="162"/>
      <c r="AE145" s="162"/>
      <c r="AF145" s="162"/>
      <c r="AG145" s="162"/>
      <c r="AH145" s="162"/>
      <c r="AI145" s="161">
        <v>5</v>
      </c>
      <c r="AJ145" s="162"/>
      <c r="AK145" s="162"/>
      <c r="AL145" s="162"/>
      <c r="AM145" s="162"/>
      <c r="AN145" s="162"/>
      <c r="AO145" s="162"/>
      <c r="AP145" s="162"/>
      <c r="AQ145" s="161" t="s">
        <v>68</v>
      </c>
      <c r="AR145" s="162"/>
      <c r="AS145" s="162"/>
      <c r="AT145" s="162"/>
      <c r="AU145" s="162"/>
      <c r="AV145" s="162"/>
      <c r="AW145" s="162"/>
      <c r="AX145" s="162"/>
      <c r="AY145" s="161">
        <v>7</v>
      </c>
      <c r="AZ145" s="162"/>
      <c r="BA145" s="162"/>
      <c r="BB145" s="162"/>
      <c r="BC145" s="162"/>
      <c r="BD145" s="162"/>
      <c r="BE145" s="162"/>
      <c r="BF145" s="162"/>
      <c r="BG145" s="168" t="s">
        <v>69</v>
      </c>
      <c r="BH145" s="162"/>
      <c r="BI145" s="162"/>
      <c r="BJ145" s="162"/>
      <c r="BK145" s="162"/>
      <c r="BL145" s="162"/>
      <c r="BM145" s="162"/>
      <c r="BN145" s="162"/>
      <c r="BO145" s="28"/>
      <c r="BP145" s="28"/>
      <c r="BQ145" s="28"/>
    </row>
    <row r="146" spans="1:107" s="33" customFormat="1" ht="16.5" customHeight="1" x14ac:dyDescent="0.25">
      <c r="A146" s="169" t="s">
        <v>5</v>
      </c>
      <c r="B146" s="169"/>
      <c r="C146" s="102" t="s">
        <v>70</v>
      </c>
      <c r="D146" s="102"/>
      <c r="E146" s="102"/>
      <c r="F146" s="102"/>
      <c r="G146" s="102"/>
      <c r="H146" s="102"/>
      <c r="I146" s="102"/>
      <c r="J146" s="102"/>
      <c r="K146" s="102"/>
      <c r="L146" s="102"/>
      <c r="M146" s="102"/>
      <c r="N146" s="102"/>
      <c r="O146" s="102"/>
      <c r="P146" s="102"/>
      <c r="Q146" s="102"/>
      <c r="R146" s="102"/>
      <c r="S146" s="170" t="s">
        <v>41</v>
      </c>
      <c r="T146" s="171"/>
      <c r="U146" s="171"/>
      <c r="V146" s="171"/>
      <c r="W146" s="171"/>
      <c r="X146" s="171"/>
      <c r="Y146" s="171"/>
      <c r="Z146" s="171"/>
      <c r="AA146" s="172">
        <f>AA147+AA148+AA149+AA150</f>
        <v>0</v>
      </c>
      <c r="AB146" s="173"/>
      <c r="AC146" s="173"/>
      <c r="AD146" s="173"/>
      <c r="AE146" s="173"/>
      <c r="AF146" s="173"/>
      <c r="AG146" s="173"/>
      <c r="AH146" s="173"/>
      <c r="AI146" s="172">
        <f>AI147+AI148+AI149+AI150</f>
        <v>0</v>
      </c>
      <c r="AJ146" s="173"/>
      <c r="AK146" s="173"/>
      <c r="AL146" s="173"/>
      <c r="AM146" s="173"/>
      <c r="AN146" s="173"/>
      <c r="AO146" s="173"/>
      <c r="AP146" s="173"/>
      <c r="AQ146" s="172">
        <f>AQ147+AQ148+AQ149+AQ150</f>
        <v>0</v>
      </c>
      <c r="AR146" s="173"/>
      <c r="AS146" s="173"/>
      <c r="AT146" s="173"/>
      <c r="AU146" s="173"/>
      <c r="AV146" s="173"/>
      <c r="AW146" s="173"/>
      <c r="AX146" s="173"/>
      <c r="AY146" s="174" t="s">
        <v>41</v>
      </c>
      <c r="AZ146" s="175"/>
      <c r="BA146" s="175"/>
      <c r="BB146" s="175"/>
      <c r="BC146" s="175"/>
      <c r="BD146" s="175"/>
      <c r="BE146" s="175"/>
      <c r="BF146" s="175"/>
      <c r="BG146" s="174" t="s">
        <v>41</v>
      </c>
      <c r="BH146" s="175"/>
      <c r="BI146" s="175"/>
      <c r="BJ146" s="175"/>
      <c r="BK146" s="175"/>
      <c r="BL146" s="175"/>
      <c r="BM146" s="175"/>
      <c r="BN146" s="175"/>
      <c r="BO146" s="32"/>
      <c r="BP146" s="32"/>
      <c r="BQ146" s="32"/>
    </row>
    <row r="147" spans="1:107" s="30" customFormat="1" ht="14.25" customHeight="1" x14ac:dyDescent="0.2">
      <c r="A147" s="162"/>
      <c r="B147" s="162"/>
      <c r="C147" s="176" t="s">
        <v>71</v>
      </c>
      <c r="D147" s="176"/>
      <c r="E147" s="176"/>
      <c r="F147" s="176"/>
      <c r="G147" s="176"/>
      <c r="H147" s="176"/>
      <c r="I147" s="176"/>
      <c r="J147" s="176"/>
      <c r="K147" s="176"/>
      <c r="L147" s="176"/>
      <c r="M147" s="176"/>
      <c r="N147" s="176"/>
      <c r="O147" s="176"/>
      <c r="P147" s="176"/>
      <c r="Q147" s="176"/>
      <c r="R147" s="176"/>
      <c r="S147" s="177" t="s">
        <v>41</v>
      </c>
      <c r="T147" s="171"/>
      <c r="U147" s="171"/>
      <c r="V147" s="171"/>
      <c r="W147" s="171"/>
      <c r="X147" s="171"/>
      <c r="Y147" s="171"/>
      <c r="Z147" s="171"/>
      <c r="AA147" s="178">
        <v>0</v>
      </c>
      <c r="AB147" s="173"/>
      <c r="AC147" s="173"/>
      <c r="AD147" s="173"/>
      <c r="AE147" s="173"/>
      <c r="AF147" s="173"/>
      <c r="AG147" s="173"/>
      <c r="AH147" s="173"/>
      <c r="AI147" s="179">
        <v>0</v>
      </c>
      <c r="AJ147" s="180"/>
      <c r="AK147" s="180"/>
      <c r="AL147" s="180"/>
      <c r="AM147" s="180"/>
      <c r="AN147" s="180"/>
      <c r="AO147" s="180"/>
      <c r="AP147" s="181"/>
      <c r="AQ147" s="178">
        <f>AI147-AA147</f>
        <v>0</v>
      </c>
      <c r="AR147" s="173"/>
      <c r="AS147" s="173"/>
      <c r="AT147" s="173"/>
      <c r="AU147" s="173"/>
      <c r="AV147" s="173"/>
      <c r="AW147" s="173"/>
      <c r="AX147" s="173"/>
      <c r="AY147" s="182" t="s">
        <v>41</v>
      </c>
      <c r="AZ147" s="175"/>
      <c r="BA147" s="175"/>
      <c r="BB147" s="175"/>
      <c r="BC147" s="175"/>
      <c r="BD147" s="175"/>
      <c r="BE147" s="175"/>
      <c r="BF147" s="175"/>
      <c r="BG147" s="182" t="s">
        <v>41</v>
      </c>
      <c r="BH147" s="175"/>
      <c r="BI147" s="175"/>
      <c r="BJ147" s="175"/>
      <c r="BK147" s="175"/>
      <c r="BL147" s="175"/>
      <c r="BM147" s="175"/>
      <c r="BN147" s="175"/>
      <c r="BO147" s="31"/>
      <c r="BP147" s="31"/>
      <c r="BQ147" s="31"/>
    </row>
    <row r="148" spans="1:107" s="30" customFormat="1" ht="31.5" customHeight="1" x14ac:dyDescent="0.2">
      <c r="A148" s="162"/>
      <c r="B148" s="162"/>
      <c r="C148" s="176" t="s">
        <v>72</v>
      </c>
      <c r="D148" s="176"/>
      <c r="E148" s="176"/>
      <c r="F148" s="176"/>
      <c r="G148" s="176"/>
      <c r="H148" s="176"/>
      <c r="I148" s="176"/>
      <c r="J148" s="176"/>
      <c r="K148" s="176"/>
      <c r="L148" s="176"/>
      <c r="M148" s="176"/>
      <c r="N148" s="176"/>
      <c r="O148" s="176"/>
      <c r="P148" s="176"/>
      <c r="Q148" s="176"/>
      <c r="R148" s="176"/>
      <c r="S148" s="177" t="s">
        <v>41</v>
      </c>
      <c r="T148" s="171"/>
      <c r="U148" s="171"/>
      <c r="V148" s="171"/>
      <c r="W148" s="171"/>
      <c r="X148" s="171"/>
      <c r="Y148" s="171"/>
      <c r="Z148" s="171"/>
      <c r="AA148" s="178">
        <v>0</v>
      </c>
      <c r="AB148" s="173"/>
      <c r="AC148" s="173"/>
      <c r="AD148" s="173"/>
      <c r="AE148" s="173"/>
      <c r="AF148" s="173"/>
      <c r="AG148" s="173"/>
      <c r="AH148" s="173"/>
      <c r="AI148" s="178">
        <v>0</v>
      </c>
      <c r="AJ148" s="173"/>
      <c r="AK148" s="173"/>
      <c r="AL148" s="173"/>
      <c r="AM148" s="173"/>
      <c r="AN148" s="173"/>
      <c r="AO148" s="173"/>
      <c r="AP148" s="173"/>
      <c r="AQ148" s="178">
        <f>AI148-AA148</f>
        <v>0</v>
      </c>
      <c r="AR148" s="173"/>
      <c r="AS148" s="173"/>
      <c r="AT148" s="173"/>
      <c r="AU148" s="173"/>
      <c r="AV148" s="173"/>
      <c r="AW148" s="173"/>
      <c r="AX148" s="173"/>
      <c r="AY148" s="182" t="s">
        <v>41</v>
      </c>
      <c r="AZ148" s="175"/>
      <c r="BA148" s="175"/>
      <c r="BB148" s="175"/>
      <c r="BC148" s="175"/>
      <c r="BD148" s="175"/>
      <c r="BE148" s="175"/>
      <c r="BF148" s="175"/>
      <c r="BG148" s="182" t="s">
        <v>41</v>
      </c>
      <c r="BH148" s="175"/>
      <c r="BI148" s="175"/>
      <c r="BJ148" s="175"/>
      <c r="BK148" s="175"/>
      <c r="BL148" s="175"/>
      <c r="BM148" s="175"/>
      <c r="BN148" s="175"/>
      <c r="BO148" s="31"/>
      <c r="BP148" s="31"/>
      <c r="BQ148" s="31"/>
    </row>
    <row r="149" spans="1:107" s="24" customFormat="1" ht="15.75" customHeight="1" x14ac:dyDescent="0.25">
      <c r="A149" s="162"/>
      <c r="B149" s="162"/>
      <c r="C149" s="176" t="s">
        <v>73</v>
      </c>
      <c r="D149" s="176"/>
      <c r="E149" s="176"/>
      <c r="F149" s="176"/>
      <c r="G149" s="176"/>
      <c r="H149" s="176"/>
      <c r="I149" s="176"/>
      <c r="J149" s="176"/>
      <c r="K149" s="176"/>
      <c r="L149" s="176"/>
      <c r="M149" s="176"/>
      <c r="N149" s="176"/>
      <c r="O149" s="176"/>
      <c r="P149" s="176"/>
      <c r="Q149" s="176"/>
      <c r="R149" s="176"/>
      <c r="S149" s="177" t="s">
        <v>41</v>
      </c>
      <c r="T149" s="171"/>
      <c r="U149" s="171"/>
      <c r="V149" s="171"/>
      <c r="W149" s="171"/>
      <c r="X149" s="171"/>
      <c r="Y149" s="171"/>
      <c r="Z149" s="171"/>
      <c r="AA149" s="178">
        <v>0</v>
      </c>
      <c r="AB149" s="173"/>
      <c r="AC149" s="173"/>
      <c r="AD149" s="173"/>
      <c r="AE149" s="173"/>
      <c r="AF149" s="173"/>
      <c r="AG149" s="173"/>
      <c r="AH149" s="173"/>
      <c r="AI149" s="178">
        <v>0</v>
      </c>
      <c r="AJ149" s="173"/>
      <c r="AK149" s="173"/>
      <c r="AL149" s="173"/>
      <c r="AM149" s="173"/>
      <c r="AN149" s="173"/>
      <c r="AO149" s="173"/>
      <c r="AP149" s="173"/>
      <c r="AQ149" s="178">
        <f>AI149-AA149</f>
        <v>0</v>
      </c>
      <c r="AR149" s="173"/>
      <c r="AS149" s="173"/>
      <c r="AT149" s="173"/>
      <c r="AU149" s="173"/>
      <c r="AV149" s="173"/>
      <c r="AW149" s="173"/>
      <c r="AX149" s="173"/>
      <c r="AY149" s="182" t="s">
        <v>41</v>
      </c>
      <c r="AZ149" s="175"/>
      <c r="BA149" s="175"/>
      <c r="BB149" s="175"/>
      <c r="BC149" s="175"/>
      <c r="BD149" s="175"/>
      <c r="BE149" s="175"/>
      <c r="BF149" s="175"/>
      <c r="BG149" s="182" t="s">
        <v>41</v>
      </c>
      <c r="BH149" s="175"/>
      <c r="BI149" s="175"/>
      <c r="BJ149" s="175"/>
      <c r="BK149" s="175"/>
      <c r="BL149" s="175"/>
      <c r="BM149" s="175"/>
      <c r="BN149" s="175"/>
      <c r="BO149" s="28"/>
      <c r="BP149" s="28"/>
      <c r="BQ149" s="28"/>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row>
    <row r="150" spans="1:107" s="33" customFormat="1" ht="15" customHeight="1" x14ac:dyDescent="0.25">
      <c r="A150" s="162"/>
      <c r="B150" s="162"/>
      <c r="C150" s="176" t="s">
        <v>74</v>
      </c>
      <c r="D150" s="176"/>
      <c r="E150" s="176"/>
      <c r="F150" s="176"/>
      <c r="G150" s="176"/>
      <c r="H150" s="176"/>
      <c r="I150" s="176"/>
      <c r="J150" s="176"/>
      <c r="K150" s="176"/>
      <c r="L150" s="176"/>
      <c r="M150" s="176"/>
      <c r="N150" s="176"/>
      <c r="O150" s="176"/>
      <c r="P150" s="176"/>
      <c r="Q150" s="176"/>
      <c r="R150" s="176"/>
      <c r="S150" s="177" t="s">
        <v>41</v>
      </c>
      <c r="T150" s="171"/>
      <c r="U150" s="171"/>
      <c r="V150" s="171"/>
      <c r="W150" s="171"/>
      <c r="X150" s="171"/>
      <c r="Y150" s="171"/>
      <c r="Z150" s="171"/>
      <c r="AA150" s="178">
        <v>0</v>
      </c>
      <c r="AB150" s="173"/>
      <c r="AC150" s="173"/>
      <c r="AD150" s="173"/>
      <c r="AE150" s="173"/>
      <c r="AF150" s="173"/>
      <c r="AG150" s="173"/>
      <c r="AH150" s="173"/>
      <c r="AI150" s="178">
        <v>0</v>
      </c>
      <c r="AJ150" s="173"/>
      <c r="AK150" s="173"/>
      <c r="AL150" s="173"/>
      <c r="AM150" s="173"/>
      <c r="AN150" s="173"/>
      <c r="AO150" s="173"/>
      <c r="AP150" s="173"/>
      <c r="AQ150" s="178">
        <f>AI150-AA150</f>
        <v>0</v>
      </c>
      <c r="AR150" s="173"/>
      <c r="AS150" s="173"/>
      <c r="AT150" s="173"/>
      <c r="AU150" s="173"/>
      <c r="AV150" s="173"/>
      <c r="AW150" s="173"/>
      <c r="AX150" s="173"/>
      <c r="AY150" s="182" t="s">
        <v>41</v>
      </c>
      <c r="AZ150" s="175"/>
      <c r="BA150" s="175"/>
      <c r="BB150" s="175"/>
      <c r="BC150" s="175"/>
      <c r="BD150" s="175"/>
      <c r="BE150" s="175"/>
      <c r="BF150" s="175"/>
      <c r="BG150" s="182" t="s">
        <v>41</v>
      </c>
      <c r="BH150" s="175"/>
      <c r="BI150" s="175"/>
      <c r="BJ150" s="175"/>
      <c r="BK150" s="175"/>
      <c r="BL150" s="175"/>
      <c r="BM150" s="175"/>
      <c r="BN150" s="175"/>
      <c r="BO150" s="32"/>
      <c r="BP150" s="32"/>
      <c r="BQ150" s="32"/>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row>
    <row r="151" spans="1:107" ht="15.75" customHeight="1" x14ac:dyDescent="0.2">
      <c r="A151" s="125" t="s">
        <v>199</v>
      </c>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7"/>
      <c r="BO151" s="6"/>
      <c r="BP151" s="6"/>
      <c r="BQ151" s="6"/>
    </row>
    <row r="152" spans="1:107" s="37" customFormat="1" ht="15" customHeight="1" x14ac:dyDescent="0.2">
      <c r="A152" s="169" t="s">
        <v>22</v>
      </c>
      <c r="B152" s="169"/>
      <c r="C152" s="102" t="s">
        <v>75</v>
      </c>
      <c r="D152" s="102"/>
      <c r="E152" s="102"/>
      <c r="F152" s="102"/>
      <c r="G152" s="102"/>
      <c r="H152" s="102"/>
      <c r="I152" s="102"/>
      <c r="J152" s="102"/>
      <c r="K152" s="102"/>
      <c r="L152" s="102"/>
      <c r="M152" s="102"/>
      <c r="N152" s="102"/>
      <c r="O152" s="102"/>
      <c r="P152" s="102"/>
      <c r="Q152" s="102"/>
      <c r="R152" s="102"/>
      <c r="S152" s="170" t="s">
        <v>41</v>
      </c>
      <c r="T152" s="171"/>
      <c r="U152" s="171"/>
      <c r="V152" s="171"/>
      <c r="W152" s="171"/>
      <c r="X152" s="171"/>
      <c r="Y152" s="171"/>
      <c r="Z152" s="171"/>
      <c r="AA152" s="172">
        <v>0</v>
      </c>
      <c r="AB152" s="173"/>
      <c r="AC152" s="173"/>
      <c r="AD152" s="173"/>
      <c r="AE152" s="173"/>
      <c r="AF152" s="173"/>
      <c r="AG152" s="173"/>
      <c r="AH152" s="173"/>
      <c r="AI152" s="172">
        <v>0</v>
      </c>
      <c r="AJ152" s="173"/>
      <c r="AK152" s="173"/>
      <c r="AL152" s="173"/>
      <c r="AM152" s="173"/>
      <c r="AN152" s="173"/>
      <c r="AO152" s="173"/>
      <c r="AP152" s="173"/>
      <c r="AQ152" s="183">
        <f>AI152-AA152</f>
        <v>0</v>
      </c>
      <c r="AR152" s="184"/>
      <c r="AS152" s="184"/>
      <c r="AT152" s="184"/>
      <c r="AU152" s="184"/>
      <c r="AV152" s="184"/>
      <c r="AW152" s="184"/>
      <c r="AX152" s="184"/>
      <c r="AY152" s="174" t="s">
        <v>41</v>
      </c>
      <c r="AZ152" s="175"/>
      <c r="BA152" s="175"/>
      <c r="BB152" s="175"/>
      <c r="BC152" s="175"/>
      <c r="BD152" s="175"/>
      <c r="BE152" s="175"/>
      <c r="BF152" s="175"/>
      <c r="BG152" s="174" t="s">
        <v>41</v>
      </c>
      <c r="BH152" s="175"/>
      <c r="BI152" s="175"/>
      <c r="BJ152" s="175"/>
      <c r="BK152" s="175"/>
      <c r="BL152" s="175"/>
      <c r="BM152" s="175"/>
      <c r="BN152" s="175"/>
      <c r="BO152" s="31"/>
      <c r="BP152" s="31"/>
      <c r="BQ152" s="31"/>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row>
    <row r="153" spans="1:107" ht="15.75" customHeight="1" x14ac:dyDescent="0.2">
      <c r="A153" s="125" t="s">
        <v>200</v>
      </c>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7"/>
      <c r="BO153" s="6"/>
      <c r="BP153" s="6"/>
      <c r="BQ153" s="6"/>
    </row>
    <row r="154" spans="1:107" ht="15.75" customHeight="1" x14ac:dyDescent="0.2">
      <c r="A154" s="125" t="s">
        <v>201</v>
      </c>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7"/>
      <c r="BO154" s="6"/>
      <c r="BP154" s="6"/>
      <c r="BQ154" s="6"/>
    </row>
    <row r="155" spans="1:107" s="33" customFormat="1" ht="15.75" customHeight="1" x14ac:dyDescent="0.25">
      <c r="A155" s="185" t="s">
        <v>45</v>
      </c>
      <c r="B155" s="185"/>
      <c r="C155" s="102" t="s">
        <v>76</v>
      </c>
      <c r="D155" s="102"/>
      <c r="E155" s="102"/>
      <c r="F155" s="102"/>
      <c r="G155" s="102"/>
      <c r="H155" s="102"/>
      <c r="I155" s="102"/>
      <c r="J155" s="102"/>
      <c r="K155" s="102"/>
      <c r="L155" s="102"/>
      <c r="M155" s="102"/>
      <c r="N155" s="102"/>
      <c r="O155" s="102"/>
      <c r="P155" s="102"/>
      <c r="Q155" s="102"/>
      <c r="R155" s="102"/>
      <c r="S155" s="186"/>
      <c r="T155" s="187"/>
      <c r="U155" s="187"/>
      <c r="V155" s="187"/>
      <c r="W155" s="187"/>
      <c r="X155" s="187"/>
      <c r="Y155" s="187"/>
      <c r="Z155" s="187"/>
      <c r="AA155" s="172">
        <v>0</v>
      </c>
      <c r="AB155" s="188"/>
      <c r="AC155" s="188"/>
      <c r="AD155" s="188"/>
      <c r="AE155" s="188"/>
      <c r="AF155" s="188"/>
      <c r="AG155" s="188"/>
      <c r="AH155" s="188"/>
      <c r="AI155" s="172">
        <v>0</v>
      </c>
      <c r="AJ155" s="188"/>
      <c r="AK155" s="188"/>
      <c r="AL155" s="188"/>
      <c r="AM155" s="188"/>
      <c r="AN155" s="188"/>
      <c r="AO155" s="188"/>
      <c r="AP155" s="188"/>
      <c r="AQ155" s="172">
        <f>AI155-AA155</f>
        <v>0</v>
      </c>
      <c r="AR155" s="188"/>
      <c r="AS155" s="188"/>
      <c r="AT155" s="188"/>
      <c r="AU155" s="188"/>
      <c r="AV155" s="188"/>
      <c r="AW155" s="188"/>
      <c r="AX155" s="188"/>
      <c r="AY155" s="174" t="s">
        <v>41</v>
      </c>
      <c r="AZ155" s="175"/>
      <c r="BA155" s="175"/>
      <c r="BB155" s="175"/>
      <c r="BC155" s="175"/>
      <c r="BD155" s="175"/>
      <c r="BE155" s="175"/>
      <c r="BF155" s="175"/>
      <c r="BG155" s="174" t="s">
        <v>41</v>
      </c>
      <c r="BH155" s="175"/>
      <c r="BI155" s="175"/>
      <c r="BJ155" s="175"/>
      <c r="BK155" s="175"/>
      <c r="BL155" s="175"/>
      <c r="BM155" s="175"/>
      <c r="BN155" s="175"/>
      <c r="BO155" s="32"/>
      <c r="BP155" s="32"/>
      <c r="BQ155" s="32"/>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row>
    <row r="156" spans="1:107" s="24" customFormat="1" ht="15.75" hidden="1" customHeight="1" x14ac:dyDescent="0.25">
      <c r="A156" s="162" t="s">
        <v>11</v>
      </c>
      <c r="B156" s="162"/>
      <c r="C156" s="176" t="s">
        <v>12</v>
      </c>
      <c r="D156" s="176"/>
      <c r="E156" s="176"/>
      <c r="F156" s="176"/>
      <c r="G156" s="176"/>
      <c r="H156" s="176"/>
      <c r="I156" s="176"/>
      <c r="J156" s="176"/>
      <c r="K156" s="176"/>
      <c r="L156" s="176"/>
      <c r="M156" s="176"/>
      <c r="N156" s="176"/>
      <c r="O156" s="176"/>
      <c r="P156" s="176"/>
      <c r="Q156" s="176"/>
      <c r="R156" s="176"/>
      <c r="S156" s="186" t="s">
        <v>33</v>
      </c>
      <c r="T156" s="187"/>
      <c r="U156" s="187"/>
      <c r="V156" s="187"/>
      <c r="W156" s="187"/>
      <c r="X156" s="187"/>
      <c r="Y156" s="187"/>
      <c r="Z156" s="187"/>
      <c r="AA156" s="178" t="s">
        <v>91</v>
      </c>
      <c r="AB156" s="178"/>
      <c r="AC156" s="178"/>
      <c r="AD156" s="178"/>
      <c r="AE156" s="178"/>
      <c r="AF156" s="178"/>
      <c r="AG156" s="178"/>
      <c r="AH156" s="178"/>
      <c r="AI156" s="178" t="s">
        <v>99</v>
      </c>
      <c r="AJ156" s="178"/>
      <c r="AK156" s="178"/>
      <c r="AL156" s="178"/>
      <c r="AM156" s="178"/>
      <c r="AN156" s="178"/>
      <c r="AO156" s="178"/>
      <c r="AP156" s="178"/>
      <c r="AQ156" s="172" t="s">
        <v>103</v>
      </c>
      <c r="AR156" s="188"/>
      <c r="AS156" s="188"/>
      <c r="AT156" s="188"/>
      <c r="AU156" s="188"/>
      <c r="AV156" s="188"/>
      <c r="AW156" s="188"/>
      <c r="AX156" s="188"/>
      <c r="AY156" s="187" t="s">
        <v>19</v>
      </c>
      <c r="AZ156" s="187"/>
      <c r="BA156" s="187"/>
      <c r="BB156" s="187"/>
      <c r="BC156" s="187"/>
      <c r="BD156" s="187"/>
      <c r="BE156" s="187"/>
      <c r="BF156" s="187"/>
      <c r="BG156" s="187" t="s">
        <v>102</v>
      </c>
      <c r="BH156" s="171"/>
      <c r="BI156" s="171"/>
      <c r="BJ156" s="171"/>
      <c r="BK156" s="171"/>
      <c r="BL156" s="171"/>
      <c r="BM156" s="171"/>
      <c r="BN156" s="171"/>
      <c r="BO156" s="28"/>
      <c r="BP156" s="28"/>
      <c r="BQ156" s="28"/>
      <c r="BR156" s="34"/>
      <c r="BS156" s="34"/>
      <c r="BT156" s="34"/>
      <c r="BU156" s="34"/>
      <c r="BV156" s="34"/>
      <c r="BW156" s="34"/>
      <c r="BX156" s="34"/>
      <c r="BY156" s="34"/>
      <c r="BZ156" s="34"/>
      <c r="CA156" s="36" t="s">
        <v>100</v>
      </c>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row>
    <row r="157" spans="1:107" s="24" customFormat="1" ht="15.75" customHeight="1" x14ac:dyDescent="0.25">
      <c r="A157" s="162"/>
      <c r="B157" s="162"/>
      <c r="C157" s="176"/>
      <c r="D157" s="176"/>
      <c r="E157" s="176"/>
      <c r="F157" s="176"/>
      <c r="G157" s="176"/>
      <c r="H157" s="176"/>
      <c r="I157" s="176"/>
      <c r="J157" s="176"/>
      <c r="K157" s="176"/>
      <c r="L157" s="176"/>
      <c r="M157" s="176"/>
      <c r="N157" s="176"/>
      <c r="O157" s="176"/>
      <c r="P157" s="176"/>
      <c r="Q157" s="176"/>
      <c r="R157" s="176"/>
      <c r="S157" s="186"/>
      <c r="T157" s="187"/>
      <c r="U157" s="187"/>
      <c r="V157" s="187"/>
      <c r="W157" s="187"/>
      <c r="X157" s="187"/>
      <c r="Y157" s="187"/>
      <c r="Z157" s="187"/>
      <c r="AA157" s="172"/>
      <c r="AB157" s="173"/>
      <c r="AC157" s="173"/>
      <c r="AD157" s="173"/>
      <c r="AE157" s="173"/>
      <c r="AF157" s="173"/>
      <c r="AG157" s="173"/>
      <c r="AH157" s="173"/>
      <c r="AI157" s="183"/>
      <c r="AJ157" s="184"/>
      <c r="AK157" s="184"/>
      <c r="AL157" s="184"/>
      <c r="AM157" s="184"/>
      <c r="AN157" s="184"/>
      <c r="AO157" s="184"/>
      <c r="AP157" s="184"/>
      <c r="AQ157" s="183"/>
      <c r="AR157" s="184"/>
      <c r="AS157" s="184"/>
      <c r="AT157" s="184"/>
      <c r="AU157" s="184"/>
      <c r="AV157" s="184"/>
      <c r="AW157" s="184"/>
      <c r="AX157" s="184"/>
      <c r="AY157" s="187"/>
      <c r="AZ157" s="187"/>
      <c r="BA157" s="187"/>
      <c r="BB157" s="187"/>
      <c r="BC157" s="187"/>
      <c r="BD157" s="187"/>
      <c r="BE157" s="187"/>
      <c r="BF157" s="187"/>
      <c r="BG157" s="187"/>
      <c r="BH157" s="187"/>
      <c r="BI157" s="187"/>
      <c r="BJ157" s="187"/>
      <c r="BK157" s="187"/>
      <c r="BL157" s="187"/>
      <c r="BM157" s="187"/>
      <c r="BN157" s="187"/>
      <c r="BO157" s="28"/>
      <c r="BP157" s="28"/>
      <c r="BQ157" s="28"/>
      <c r="CA157" s="30" t="s">
        <v>92</v>
      </c>
    </row>
    <row r="158" spans="1:107" s="33" customFormat="1" ht="32.25" customHeight="1" x14ac:dyDescent="0.25">
      <c r="A158" s="185" t="s">
        <v>46</v>
      </c>
      <c r="B158" s="185"/>
      <c r="C158" s="102" t="s">
        <v>77</v>
      </c>
      <c r="D158" s="102"/>
      <c r="E158" s="102"/>
      <c r="F158" s="102"/>
      <c r="G158" s="102"/>
      <c r="H158" s="102"/>
      <c r="I158" s="102"/>
      <c r="J158" s="102"/>
      <c r="K158" s="102"/>
      <c r="L158" s="102"/>
      <c r="M158" s="102"/>
      <c r="N158" s="102"/>
      <c r="O158" s="102"/>
      <c r="P158" s="102"/>
      <c r="Q158" s="102"/>
      <c r="R158" s="102"/>
      <c r="S158" s="170" t="s">
        <v>41</v>
      </c>
      <c r="T158" s="189"/>
      <c r="U158" s="189"/>
      <c r="V158" s="189"/>
      <c r="W158" s="189"/>
      <c r="X158" s="189"/>
      <c r="Y158" s="189"/>
      <c r="Z158" s="189"/>
      <c r="AA158" s="172">
        <v>0</v>
      </c>
      <c r="AB158" s="188"/>
      <c r="AC158" s="188"/>
      <c r="AD158" s="188"/>
      <c r="AE158" s="188"/>
      <c r="AF158" s="188"/>
      <c r="AG158" s="188"/>
      <c r="AH158" s="188"/>
      <c r="AI158" s="172">
        <v>0</v>
      </c>
      <c r="AJ158" s="188"/>
      <c r="AK158" s="188"/>
      <c r="AL158" s="188"/>
      <c r="AM158" s="188"/>
      <c r="AN158" s="188"/>
      <c r="AO158" s="188"/>
      <c r="AP158" s="188"/>
      <c r="AQ158" s="172">
        <f>AI158-AA158</f>
        <v>0</v>
      </c>
      <c r="AR158" s="188"/>
      <c r="AS158" s="188"/>
      <c r="AT158" s="188"/>
      <c r="AU158" s="188"/>
      <c r="AV158" s="188"/>
      <c r="AW158" s="188"/>
      <c r="AX158" s="188"/>
      <c r="AY158" s="174" t="s">
        <v>41</v>
      </c>
      <c r="AZ158" s="175"/>
      <c r="BA158" s="175"/>
      <c r="BB158" s="175"/>
      <c r="BC158" s="175"/>
      <c r="BD158" s="175"/>
      <c r="BE158" s="175"/>
      <c r="BF158" s="175"/>
      <c r="BG158" s="174" t="s">
        <v>41</v>
      </c>
      <c r="BH158" s="175"/>
      <c r="BI158" s="175"/>
      <c r="BJ158" s="175"/>
      <c r="BK158" s="175"/>
      <c r="BL158" s="175"/>
      <c r="BM158" s="175"/>
      <c r="BN158" s="175"/>
      <c r="BO158" s="32"/>
      <c r="BP158" s="32"/>
      <c r="BQ158" s="32"/>
    </row>
    <row r="159" spans="1:107" ht="15.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row>
    <row r="160" spans="1:107" ht="15.75" customHeight="1" x14ac:dyDescent="0.2">
      <c r="A160" s="56" t="s">
        <v>78</v>
      </c>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row>
    <row r="161" spans="1:107" ht="15.75" customHeight="1" x14ac:dyDescent="0.2">
      <c r="A161" s="157" t="s">
        <v>202</v>
      </c>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7"/>
      <c r="BO161" s="6"/>
      <c r="BP161" s="6"/>
      <c r="BQ161" s="6"/>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row>
    <row r="162" spans="1:107" ht="15.75" customHeight="1" x14ac:dyDescent="0.2">
      <c r="A162" s="56" t="s">
        <v>79</v>
      </c>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row>
    <row r="163" spans="1:107" ht="15.75" customHeight="1" x14ac:dyDescent="0.2">
      <c r="A163" s="157" t="s">
        <v>203</v>
      </c>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7"/>
      <c r="BO163" s="6"/>
      <c r="BP163" s="6"/>
      <c r="BQ163" s="6"/>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row>
    <row r="164" spans="1:107" ht="15.75" customHeight="1" x14ac:dyDescent="0.25">
      <c r="A164" s="24" t="s">
        <v>80</v>
      </c>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row>
    <row r="165" spans="1:107" ht="15.75" customHeight="1" x14ac:dyDescent="0.2">
      <c r="A165" s="56" t="s">
        <v>81</v>
      </c>
      <c r="B165" s="56"/>
      <c r="C165" s="56"/>
      <c r="D165" s="56"/>
      <c r="E165" s="56"/>
      <c r="F165" s="56"/>
      <c r="G165" s="56"/>
      <c r="H165" s="56"/>
      <c r="I165" s="56"/>
      <c r="J165" s="56"/>
      <c r="K165" s="56"/>
      <c r="L165" s="56"/>
      <c r="M165" s="190"/>
      <c r="N165" s="190"/>
      <c r="O165" s="190"/>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row>
    <row r="166" spans="1:107" ht="15.75" customHeight="1" x14ac:dyDescent="0.2">
      <c r="A166" s="157" t="s">
        <v>204</v>
      </c>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7"/>
      <c r="BO166" s="12"/>
      <c r="BP166" s="12"/>
      <c r="BQ166" s="12"/>
    </row>
    <row r="167" spans="1:107" ht="15.75" customHeight="1" x14ac:dyDescent="0.2">
      <c r="A167" s="56" t="s">
        <v>82</v>
      </c>
      <c r="B167" s="56"/>
      <c r="C167" s="56"/>
      <c r="D167" s="56"/>
      <c r="E167" s="56"/>
      <c r="F167" s="56"/>
      <c r="G167" s="56"/>
      <c r="H167" s="56"/>
      <c r="I167" s="56"/>
      <c r="J167" s="56"/>
      <c r="K167" s="56"/>
      <c r="L167" s="56"/>
      <c r="M167" s="190"/>
      <c r="N167" s="190"/>
      <c r="O167" s="190"/>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row>
    <row r="168" spans="1:107" ht="15.75" customHeight="1" x14ac:dyDescent="0.2">
      <c r="A168" s="157" t="s">
        <v>205</v>
      </c>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7"/>
      <c r="BO168" s="12"/>
      <c r="BP168" s="12"/>
      <c r="BQ168" s="12"/>
    </row>
    <row r="169" spans="1:107" ht="15.75" customHeight="1" x14ac:dyDescent="0.2">
      <c r="A169" s="56" t="s">
        <v>83</v>
      </c>
      <c r="B169" s="56"/>
      <c r="C169" s="56"/>
      <c r="D169" s="56"/>
      <c r="E169" s="56"/>
      <c r="F169" s="56"/>
      <c r="G169" s="56"/>
      <c r="H169" s="56"/>
      <c r="I169" s="56"/>
      <c r="J169" s="56"/>
      <c r="K169" s="56"/>
      <c r="L169" s="56"/>
      <c r="M169" s="190"/>
      <c r="N169" s="190"/>
      <c r="O169" s="190"/>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row>
    <row r="170" spans="1:107" ht="15.75" customHeight="1" x14ac:dyDescent="0.2">
      <c r="A170" s="157" t="s">
        <v>206</v>
      </c>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7"/>
      <c r="BO170" s="12"/>
      <c r="BP170" s="12"/>
      <c r="BQ170" s="12"/>
    </row>
    <row r="171" spans="1:107" ht="15.75" customHeight="1" x14ac:dyDescent="0.2">
      <c r="A171" s="56" t="s">
        <v>84</v>
      </c>
      <c r="B171" s="56"/>
      <c r="C171" s="56"/>
      <c r="D171" s="56"/>
      <c r="E171" s="56"/>
      <c r="F171" s="56"/>
      <c r="G171" s="56"/>
      <c r="H171" s="56"/>
      <c r="I171" s="56"/>
      <c r="J171" s="56"/>
      <c r="K171" s="56"/>
      <c r="L171" s="56"/>
      <c r="M171" s="190"/>
      <c r="N171" s="190"/>
      <c r="O171" s="190"/>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row>
    <row r="172" spans="1:107" ht="15.75" customHeight="1" x14ac:dyDescent="0.2">
      <c r="A172" s="157" t="s">
        <v>207</v>
      </c>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7"/>
      <c r="BO172" s="12"/>
      <c r="BP172" s="12"/>
      <c r="BQ172" s="12"/>
    </row>
    <row r="173" spans="1:107" ht="15.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row>
    <row r="174" spans="1:107" ht="42" customHeight="1" x14ac:dyDescent="0.25">
      <c r="A174" s="195" t="s">
        <v>182</v>
      </c>
      <c r="B174" s="196"/>
      <c r="C174" s="196"/>
      <c r="D174" s="196"/>
      <c r="E174" s="196"/>
      <c r="F174" s="196"/>
      <c r="G174" s="196"/>
      <c r="H174" s="196"/>
      <c r="I174" s="196"/>
      <c r="J174" s="196"/>
      <c r="K174" s="196"/>
      <c r="L174" s="196"/>
      <c r="M174" s="196"/>
      <c r="N174" s="196"/>
      <c r="O174" s="196"/>
      <c r="P174" s="196"/>
      <c r="Q174" s="196"/>
      <c r="R174" s="196"/>
      <c r="S174" s="196"/>
      <c r="T174" s="196"/>
      <c r="U174" s="196"/>
      <c r="V174" s="196"/>
      <c r="W174" s="66"/>
      <c r="X174" s="66"/>
      <c r="Y174" s="66"/>
      <c r="Z174" s="66"/>
      <c r="AA174" s="66"/>
      <c r="AB174" s="66"/>
      <c r="AC174" s="66"/>
      <c r="AD174" s="66"/>
      <c r="AE174" s="66"/>
      <c r="AF174" s="66"/>
      <c r="AG174" s="66"/>
      <c r="AH174" s="66"/>
      <c r="AI174" s="66"/>
      <c r="AJ174" s="66"/>
      <c r="AK174" s="66"/>
      <c r="AL174" s="66"/>
      <c r="AM174" s="66"/>
      <c r="AN174" s="3"/>
      <c r="AO174" s="3"/>
      <c r="AP174" s="197" t="s">
        <v>184</v>
      </c>
      <c r="AQ174" s="198"/>
      <c r="AR174" s="198"/>
      <c r="AS174" s="198"/>
      <c r="AT174" s="198"/>
      <c r="AU174" s="198"/>
      <c r="AV174" s="198"/>
      <c r="AW174" s="198"/>
      <c r="AX174" s="198"/>
      <c r="AY174" s="198"/>
      <c r="AZ174" s="198"/>
      <c r="BA174" s="198"/>
      <c r="BB174" s="198"/>
      <c r="BC174" s="198"/>
      <c r="BD174" s="198"/>
      <c r="BE174" s="198"/>
      <c r="BF174" s="198"/>
      <c r="BG174" s="198"/>
      <c r="BH174" s="198"/>
    </row>
    <row r="175" spans="1:107" x14ac:dyDescent="0.2">
      <c r="W175" s="191" t="s">
        <v>6</v>
      </c>
      <c r="X175" s="191"/>
      <c r="Y175" s="191"/>
      <c r="Z175" s="191"/>
      <c r="AA175" s="191"/>
      <c r="AB175" s="191"/>
      <c r="AC175" s="191"/>
      <c r="AD175" s="191"/>
      <c r="AE175" s="191"/>
      <c r="AF175" s="191"/>
      <c r="AG175" s="191"/>
      <c r="AH175" s="191"/>
      <c r="AI175" s="191"/>
      <c r="AJ175" s="191"/>
      <c r="AK175" s="191"/>
      <c r="AL175" s="191"/>
      <c r="AM175" s="191"/>
      <c r="AN175" s="4"/>
      <c r="AO175" s="4"/>
      <c r="AP175" s="191" t="s">
        <v>32</v>
      </c>
      <c r="AQ175" s="191"/>
      <c r="AR175" s="191"/>
      <c r="AS175" s="191"/>
      <c r="AT175" s="191"/>
      <c r="AU175" s="191"/>
      <c r="AV175" s="191"/>
      <c r="AW175" s="191"/>
      <c r="AX175" s="191"/>
      <c r="AY175" s="191"/>
      <c r="AZ175" s="191"/>
      <c r="BA175" s="191"/>
      <c r="BB175" s="191"/>
      <c r="BC175" s="191"/>
      <c r="BD175" s="191"/>
      <c r="BE175" s="191"/>
      <c r="BF175" s="191"/>
      <c r="BG175" s="191"/>
      <c r="BH175" s="191"/>
    </row>
    <row r="176" spans="1:107" x14ac:dyDescent="0.2">
      <c r="AP176" s="41"/>
      <c r="AQ176" s="41"/>
      <c r="AR176" s="41"/>
      <c r="AS176" s="41"/>
      <c r="AT176" s="41"/>
      <c r="AU176" s="41"/>
      <c r="AV176" s="41"/>
      <c r="AW176" s="41"/>
      <c r="AX176" s="41"/>
      <c r="AY176" s="41"/>
      <c r="AZ176" s="41"/>
      <c r="BA176" s="41"/>
      <c r="BB176" s="41"/>
      <c r="BC176" s="41"/>
      <c r="BD176" s="41"/>
      <c r="BE176" s="41"/>
      <c r="BF176" s="41"/>
      <c r="BG176" s="41"/>
      <c r="BH176" s="41"/>
    </row>
    <row r="177" spans="1:60" x14ac:dyDescent="0.2">
      <c r="AP177" s="41"/>
      <c r="AQ177" s="41"/>
      <c r="AR177" s="41"/>
      <c r="AS177" s="41"/>
      <c r="AT177" s="41"/>
      <c r="AU177" s="41"/>
      <c r="AV177" s="41"/>
      <c r="AW177" s="41"/>
      <c r="AX177" s="41"/>
      <c r="AY177" s="41"/>
      <c r="AZ177" s="41"/>
      <c r="BA177" s="41"/>
      <c r="BB177" s="41"/>
      <c r="BC177" s="41"/>
      <c r="BD177" s="41"/>
      <c r="BE177" s="41"/>
      <c r="BF177" s="41"/>
      <c r="BG177" s="41"/>
      <c r="BH177" s="41"/>
    </row>
    <row r="178" spans="1:60" ht="15.95" customHeight="1" x14ac:dyDescent="0.25">
      <c r="A178" s="199" t="s">
        <v>183</v>
      </c>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1"/>
      <c r="X178" s="201"/>
      <c r="Y178" s="201"/>
      <c r="Z178" s="201"/>
      <c r="AA178" s="201"/>
      <c r="AB178" s="201"/>
      <c r="AC178" s="201"/>
      <c r="AD178" s="201"/>
      <c r="AE178" s="201"/>
      <c r="AF178" s="201"/>
      <c r="AG178" s="201"/>
      <c r="AH178" s="201"/>
      <c r="AI178" s="201"/>
      <c r="AJ178" s="201"/>
      <c r="AK178" s="201"/>
      <c r="AL178" s="201"/>
      <c r="AM178" s="201"/>
      <c r="AN178" s="3"/>
      <c r="AO178" s="3"/>
      <c r="AP178" s="202" t="s">
        <v>185</v>
      </c>
      <c r="AQ178" s="203"/>
      <c r="AR178" s="203"/>
      <c r="AS178" s="203"/>
      <c r="AT178" s="203"/>
      <c r="AU178" s="203"/>
      <c r="AV178" s="203"/>
      <c r="AW178" s="203"/>
      <c r="AX178" s="203"/>
      <c r="AY178" s="203"/>
      <c r="AZ178" s="203"/>
      <c r="BA178" s="203"/>
      <c r="BB178" s="203"/>
      <c r="BC178" s="203"/>
      <c r="BD178" s="203"/>
      <c r="BE178" s="203"/>
      <c r="BF178" s="203"/>
      <c r="BG178" s="203"/>
      <c r="BH178" s="203"/>
    </row>
    <row r="179" spans="1:60" x14ac:dyDescent="0.2">
      <c r="W179" s="191" t="s">
        <v>6</v>
      </c>
      <c r="X179" s="191"/>
      <c r="Y179" s="191"/>
      <c r="Z179" s="191"/>
      <c r="AA179" s="191"/>
      <c r="AB179" s="191"/>
      <c r="AC179" s="191"/>
      <c r="AD179" s="191"/>
      <c r="AE179" s="191"/>
      <c r="AF179" s="191"/>
      <c r="AG179" s="191"/>
      <c r="AH179" s="191"/>
      <c r="AI179" s="191"/>
      <c r="AJ179" s="191"/>
      <c r="AK179" s="191"/>
      <c r="AL179" s="191"/>
      <c r="AM179" s="191"/>
      <c r="AN179" s="4"/>
      <c r="AO179" s="4"/>
      <c r="AP179" s="191" t="s">
        <v>32</v>
      </c>
      <c r="AQ179" s="191"/>
      <c r="AR179" s="191"/>
      <c r="AS179" s="191"/>
      <c r="AT179" s="191"/>
      <c r="AU179" s="191"/>
      <c r="AV179" s="191"/>
      <c r="AW179" s="191"/>
      <c r="AX179" s="191"/>
      <c r="AY179" s="191"/>
      <c r="AZ179" s="191"/>
      <c r="BA179" s="191"/>
      <c r="BB179" s="191"/>
      <c r="BC179" s="191"/>
      <c r="BD179" s="191"/>
      <c r="BE179" s="191"/>
      <c r="BF179" s="191"/>
      <c r="BG179" s="191"/>
      <c r="BH179" s="191"/>
    </row>
  </sheetData>
  <mergeCells count="888">
    <mergeCell ref="AP140:AT140"/>
    <mergeCell ref="AU140:AY140"/>
    <mergeCell ref="AZ140:BC140"/>
    <mergeCell ref="BD140:BH140"/>
    <mergeCell ref="BI140:BM140"/>
    <mergeCell ref="BN140:BQ140"/>
    <mergeCell ref="AU139:AY139"/>
    <mergeCell ref="AZ139:BC139"/>
    <mergeCell ref="BD139:BH139"/>
    <mergeCell ref="BI139:BM139"/>
    <mergeCell ref="BN139:BQ139"/>
    <mergeCell ref="AP139:AT139"/>
    <mergeCell ref="A140:B140"/>
    <mergeCell ref="C140:Z140"/>
    <mergeCell ref="AA140:AE140"/>
    <mergeCell ref="AF140:AJ140"/>
    <mergeCell ref="AK140:AO140"/>
    <mergeCell ref="A139:B139"/>
    <mergeCell ref="C139:Z139"/>
    <mergeCell ref="AA139:AE139"/>
    <mergeCell ref="AF139:AJ139"/>
    <mergeCell ref="AK139:AO139"/>
    <mergeCell ref="A138:B138"/>
    <mergeCell ref="A137:B137"/>
    <mergeCell ref="C137:Z137"/>
    <mergeCell ref="AA137:AE137"/>
    <mergeCell ref="AF137:AJ137"/>
    <mergeCell ref="AK137:AO137"/>
    <mergeCell ref="AP137:AT137"/>
    <mergeCell ref="AP136:AT136"/>
    <mergeCell ref="AU136:AY136"/>
    <mergeCell ref="C138:BQ138"/>
    <mergeCell ref="AU137:AY137"/>
    <mergeCell ref="AZ137:BC137"/>
    <mergeCell ref="BD137:BH137"/>
    <mergeCell ref="BI137:BM137"/>
    <mergeCell ref="BN137:BQ137"/>
    <mergeCell ref="AZ136:BC136"/>
    <mergeCell ref="BD136:BH136"/>
    <mergeCell ref="BI136:BM136"/>
    <mergeCell ref="BN136:BQ136"/>
    <mergeCell ref="A136:B136"/>
    <mergeCell ref="C136:Z136"/>
    <mergeCell ref="AA136:AE136"/>
    <mergeCell ref="AF136:AJ136"/>
    <mergeCell ref="AK136:AO136"/>
    <mergeCell ref="A135:B135"/>
    <mergeCell ref="C135:BQ135"/>
    <mergeCell ref="AP134:AT134"/>
    <mergeCell ref="AU134:AY134"/>
    <mergeCell ref="AZ134:BC134"/>
    <mergeCell ref="BD134:BH134"/>
    <mergeCell ref="BI134:BM134"/>
    <mergeCell ref="BN134:BQ134"/>
    <mergeCell ref="A134:B134"/>
    <mergeCell ref="C134:Z134"/>
    <mergeCell ref="AA134:AE134"/>
    <mergeCell ref="AF134:AJ134"/>
    <mergeCell ref="AK134:AO134"/>
    <mergeCell ref="A133:B133"/>
    <mergeCell ref="C133:BQ133"/>
    <mergeCell ref="AP132:AT132"/>
    <mergeCell ref="AU132:AY132"/>
    <mergeCell ref="AZ132:BC132"/>
    <mergeCell ref="BD132:BH132"/>
    <mergeCell ref="BI132:BM132"/>
    <mergeCell ref="BN132:BQ132"/>
    <mergeCell ref="A132:B132"/>
    <mergeCell ref="C132:Z132"/>
    <mergeCell ref="AA132:AE132"/>
    <mergeCell ref="AF132:AJ132"/>
    <mergeCell ref="AK132:AO132"/>
    <mergeCell ref="A131:B131"/>
    <mergeCell ref="C131:BQ131"/>
    <mergeCell ref="AP130:AT130"/>
    <mergeCell ref="AU130:AY130"/>
    <mergeCell ref="AZ130:BC130"/>
    <mergeCell ref="BD130:BH130"/>
    <mergeCell ref="BI130:BM130"/>
    <mergeCell ref="BN130:BQ130"/>
    <mergeCell ref="A130:B130"/>
    <mergeCell ref="C130:Z130"/>
    <mergeCell ref="AA130:AE130"/>
    <mergeCell ref="AF130:AJ130"/>
    <mergeCell ref="AK130:AO130"/>
    <mergeCell ref="A129:B129"/>
    <mergeCell ref="C129:BQ129"/>
    <mergeCell ref="AP128:AT128"/>
    <mergeCell ref="AU128:AY128"/>
    <mergeCell ref="AZ128:BC128"/>
    <mergeCell ref="BD128:BH128"/>
    <mergeCell ref="BI128:BM128"/>
    <mergeCell ref="BN128:BQ128"/>
    <mergeCell ref="A128:B128"/>
    <mergeCell ref="C128:Z128"/>
    <mergeCell ref="AA128:AE128"/>
    <mergeCell ref="AF128:AJ128"/>
    <mergeCell ref="AK128:AO128"/>
    <mergeCell ref="A127:B127"/>
    <mergeCell ref="C127:BQ127"/>
    <mergeCell ref="AP126:AT126"/>
    <mergeCell ref="AU126:AY126"/>
    <mergeCell ref="AZ126:BC126"/>
    <mergeCell ref="BD126:BH126"/>
    <mergeCell ref="BI126:BM126"/>
    <mergeCell ref="BN126:BQ126"/>
    <mergeCell ref="AU125:AY125"/>
    <mergeCell ref="AZ125:BC125"/>
    <mergeCell ref="BD125:BH125"/>
    <mergeCell ref="BI125:BM125"/>
    <mergeCell ref="BN125:BQ125"/>
    <mergeCell ref="A126:B126"/>
    <mergeCell ref="C126:Z126"/>
    <mergeCell ref="AA126:AE126"/>
    <mergeCell ref="AF126:AJ126"/>
    <mergeCell ref="AK126:AO126"/>
    <mergeCell ref="A125:B125"/>
    <mergeCell ref="C125:Z125"/>
    <mergeCell ref="AA125:AE125"/>
    <mergeCell ref="AF125:AJ125"/>
    <mergeCell ref="AK125:AO125"/>
    <mergeCell ref="AP125:AT125"/>
    <mergeCell ref="AP124:AT124"/>
    <mergeCell ref="AU124:AY124"/>
    <mergeCell ref="AZ124:BC124"/>
    <mergeCell ref="BD124:BH124"/>
    <mergeCell ref="BI124:BM124"/>
    <mergeCell ref="BN124:BQ124"/>
    <mergeCell ref="A124:B124"/>
    <mergeCell ref="C124:Z124"/>
    <mergeCell ref="AA124:AE124"/>
    <mergeCell ref="AF124:AJ124"/>
    <mergeCell ref="AK124:AO124"/>
    <mergeCell ref="A123:B123"/>
    <mergeCell ref="C123:BQ123"/>
    <mergeCell ref="AP122:AT122"/>
    <mergeCell ref="AU122:AY122"/>
    <mergeCell ref="AZ122:BC122"/>
    <mergeCell ref="BD122:BH122"/>
    <mergeCell ref="BI122:BM122"/>
    <mergeCell ref="BN122:BQ122"/>
    <mergeCell ref="AU121:AY121"/>
    <mergeCell ref="AZ121:BC121"/>
    <mergeCell ref="BD121:BH121"/>
    <mergeCell ref="BI121:BM121"/>
    <mergeCell ref="BN121:BQ121"/>
    <mergeCell ref="A122:B122"/>
    <mergeCell ref="C122:Z122"/>
    <mergeCell ref="AA122:AE122"/>
    <mergeCell ref="AF122:AJ122"/>
    <mergeCell ref="AK122:AO122"/>
    <mergeCell ref="A121:B121"/>
    <mergeCell ref="C121:Z121"/>
    <mergeCell ref="AA121:AE121"/>
    <mergeCell ref="AF121:AJ121"/>
    <mergeCell ref="AK121:AO121"/>
    <mergeCell ref="AP121:AT121"/>
    <mergeCell ref="AU119:AY119"/>
    <mergeCell ref="AZ119:BC119"/>
    <mergeCell ref="BD119:BH119"/>
    <mergeCell ref="BI119:BM119"/>
    <mergeCell ref="BN119:BQ119"/>
    <mergeCell ref="A120:B120"/>
    <mergeCell ref="A119:B119"/>
    <mergeCell ref="C119:Z119"/>
    <mergeCell ref="AA119:AE119"/>
    <mergeCell ref="AF119:AJ119"/>
    <mergeCell ref="AK119:AO119"/>
    <mergeCell ref="AP119:AT119"/>
    <mergeCell ref="C120:BQ120"/>
    <mergeCell ref="AU117:AY117"/>
    <mergeCell ref="AZ117:BC117"/>
    <mergeCell ref="BD117:BH117"/>
    <mergeCell ref="BI117:BM117"/>
    <mergeCell ref="BN117:BQ117"/>
    <mergeCell ref="A118:B118"/>
    <mergeCell ref="A117:B117"/>
    <mergeCell ref="C117:Z117"/>
    <mergeCell ref="AA117:AE117"/>
    <mergeCell ref="AF117:AJ117"/>
    <mergeCell ref="AK117:AO117"/>
    <mergeCell ref="AP117:AT117"/>
    <mergeCell ref="C118:BQ118"/>
    <mergeCell ref="AU115:AY115"/>
    <mergeCell ref="AZ115:BC115"/>
    <mergeCell ref="BD115:BH115"/>
    <mergeCell ref="BI115:BM115"/>
    <mergeCell ref="BN115:BQ115"/>
    <mergeCell ref="A116:B116"/>
    <mergeCell ref="A115:B115"/>
    <mergeCell ref="C115:Z115"/>
    <mergeCell ref="AA115:AE115"/>
    <mergeCell ref="AF115:AJ115"/>
    <mergeCell ref="AK115:AO115"/>
    <mergeCell ref="AP115:AT115"/>
    <mergeCell ref="C116:BQ116"/>
    <mergeCell ref="BD113:BH113"/>
    <mergeCell ref="BI113:BM113"/>
    <mergeCell ref="BN113:BQ113"/>
    <mergeCell ref="A114:B114"/>
    <mergeCell ref="BI112:BM112"/>
    <mergeCell ref="BN112:BQ112"/>
    <mergeCell ref="A113:B113"/>
    <mergeCell ref="C113:Z113"/>
    <mergeCell ref="AA113:AE113"/>
    <mergeCell ref="AF113:AJ113"/>
    <mergeCell ref="AK113:AO113"/>
    <mergeCell ref="AP113:AT113"/>
    <mergeCell ref="AU113:AY113"/>
    <mergeCell ref="AZ113:BC113"/>
    <mergeCell ref="C114:BQ114"/>
    <mergeCell ref="A112:B112"/>
    <mergeCell ref="C112:Z112"/>
    <mergeCell ref="AA112:AE112"/>
    <mergeCell ref="AF112:AJ112"/>
    <mergeCell ref="AK112:AO112"/>
    <mergeCell ref="AP112:AT112"/>
    <mergeCell ref="AU112:AY112"/>
    <mergeCell ref="AZ112:BC112"/>
    <mergeCell ref="BD112:BH112"/>
    <mergeCell ref="BN107:BQ107"/>
    <mergeCell ref="A108:B108"/>
    <mergeCell ref="A107:B107"/>
    <mergeCell ref="C107:Z107"/>
    <mergeCell ref="AA107:AE107"/>
    <mergeCell ref="AF107:AJ107"/>
    <mergeCell ref="AK107:AO107"/>
    <mergeCell ref="AP107:AT107"/>
    <mergeCell ref="BN111:BQ111"/>
    <mergeCell ref="AK111:AO111"/>
    <mergeCell ref="AP111:AT111"/>
    <mergeCell ref="AU111:AY111"/>
    <mergeCell ref="AZ111:BC111"/>
    <mergeCell ref="BD111:BH111"/>
    <mergeCell ref="BI111:BM111"/>
    <mergeCell ref="C110:BQ110"/>
    <mergeCell ref="C66:BQ66"/>
    <mergeCell ref="C68:BQ68"/>
    <mergeCell ref="C70:BQ70"/>
    <mergeCell ref="C72:BQ72"/>
    <mergeCell ref="C95:BQ95"/>
    <mergeCell ref="AS94:AW94"/>
    <mergeCell ref="AX94:BB94"/>
    <mergeCell ref="BC94:BG94"/>
    <mergeCell ref="BH94:BL94"/>
    <mergeCell ref="BM94:BQ94"/>
    <mergeCell ref="AX93:BB93"/>
    <mergeCell ref="BC93:BG93"/>
    <mergeCell ref="BH93:BL93"/>
    <mergeCell ref="BM93:BQ93"/>
    <mergeCell ref="AN77:AR77"/>
    <mergeCell ref="AS77:AW77"/>
    <mergeCell ref="AX77:BB77"/>
    <mergeCell ref="BC77:BG77"/>
    <mergeCell ref="BH77:BL77"/>
    <mergeCell ref="BM77:BQ77"/>
    <mergeCell ref="AS74:AW74"/>
    <mergeCell ref="AX74:BB74"/>
    <mergeCell ref="BC74:BG74"/>
    <mergeCell ref="BH74:BL74"/>
    <mergeCell ref="A95:B95"/>
    <mergeCell ref="A94:B94"/>
    <mergeCell ref="C94:X94"/>
    <mergeCell ref="Y94:AC94"/>
    <mergeCell ref="AD94:AH94"/>
    <mergeCell ref="AI94:AM94"/>
    <mergeCell ref="AN94:AR94"/>
    <mergeCell ref="AN93:AR93"/>
    <mergeCell ref="AS93:AW93"/>
    <mergeCell ref="A93:B93"/>
    <mergeCell ref="C93:X93"/>
    <mergeCell ref="Y93:AC93"/>
    <mergeCell ref="AD93:AH93"/>
    <mergeCell ref="AI93:AM93"/>
    <mergeCell ref="A92:B92"/>
    <mergeCell ref="C92:BQ92"/>
    <mergeCell ref="AN91:AR91"/>
    <mergeCell ref="AS91:AW91"/>
    <mergeCell ref="AX91:BB91"/>
    <mergeCell ref="BC91:BG91"/>
    <mergeCell ref="BH91:BL91"/>
    <mergeCell ref="BM91:BQ91"/>
    <mergeCell ref="A91:B91"/>
    <mergeCell ref="C91:X91"/>
    <mergeCell ref="Y91:AC91"/>
    <mergeCell ref="AD91:AH91"/>
    <mergeCell ref="AI91:AM91"/>
    <mergeCell ref="A90:B90"/>
    <mergeCell ref="C90:BQ90"/>
    <mergeCell ref="AN89:AR89"/>
    <mergeCell ref="AS89:AW89"/>
    <mergeCell ref="AX89:BB89"/>
    <mergeCell ref="BC89:BG89"/>
    <mergeCell ref="BH89:BL89"/>
    <mergeCell ref="BM89:BQ89"/>
    <mergeCell ref="A89:B89"/>
    <mergeCell ref="C89:X89"/>
    <mergeCell ref="Y89:AC89"/>
    <mergeCell ref="AD89:AH89"/>
    <mergeCell ref="AI89:AM89"/>
    <mergeCell ref="A88:B88"/>
    <mergeCell ref="C88:BQ88"/>
    <mergeCell ref="AN87:AR87"/>
    <mergeCell ref="AS87:AW87"/>
    <mergeCell ref="AX87:BB87"/>
    <mergeCell ref="BC87:BG87"/>
    <mergeCell ref="BH87:BL87"/>
    <mergeCell ref="BM87:BQ87"/>
    <mergeCell ref="A87:B87"/>
    <mergeCell ref="C87:X87"/>
    <mergeCell ref="Y87:AC87"/>
    <mergeCell ref="AD87:AH87"/>
    <mergeCell ref="AI87:AM87"/>
    <mergeCell ref="A86:B86"/>
    <mergeCell ref="C86:BQ86"/>
    <mergeCell ref="AN85:AR85"/>
    <mergeCell ref="AS85:AW85"/>
    <mergeCell ref="AX85:BB85"/>
    <mergeCell ref="BC85:BG85"/>
    <mergeCell ref="BH85:BL85"/>
    <mergeCell ref="BM85:BQ85"/>
    <mergeCell ref="A85:B85"/>
    <mergeCell ref="C85:X85"/>
    <mergeCell ref="Y85:AC85"/>
    <mergeCell ref="AD85:AH85"/>
    <mergeCell ref="AI85:AM85"/>
    <mergeCell ref="A84:B84"/>
    <mergeCell ref="C84:BQ84"/>
    <mergeCell ref="AN83:AR83"/>
    <mergeCell ref="AS83:AW83"/>
    <mergeCell ref="AX83:BB83"/>
    <mergeCell ref="BC83:BG83"/>
    <mergeCell ref="BH83:BL83"/>
    <mergeCell ref="BM83:BQ83"/>
    <mergeCell ref="A83:B83"/>
    <mergeCell ref="C83:X83"/>
    <mergeCell ref="Y83:AC83"/>
    <mergeCell ref="AD83:AH83"/>
    <mergeCell ref="AI83:AM83"/>
    <mergeCell ref="A82:B82"/>
    <mergeCell ref="C82:BQ82"/>
    <mergeCell ref="AN81:AR81"/>
    <mergeCell ref="AS81:AW81"/>
    <mergeCell ref="AX81:BB81"/>
    <mergeCell ref="BC81:BG81"/>
    <mergeCell ref="BH81:BL81"/>
    <mergeCell ref="BM81:BQ81"/>
    <mergeCell ref="A81:B81"/>
    <mergeCell ref="C81:X81"/>
    <mergeCell ref="Y81:AC81"/>
    <mergeCell ref="AD81:AH81"/>
    <mergeCell ref="AI81:AM81"/>
    <mergeCell ref="A80:B80"/>
    <mergeCell ref="C80:BQ80"/>
    <mergeCell ref="AN79:AR79"/>
    <mergeCell ref="AS79:AW79"/>
    <mergeCell ref="AX79:BB79"/>
    <mergeCell ref="BC79:BG79"/>
    <mergeCell ref="BH79:BL79"/>
    <mergeCell ref="BM79:BQ79"/>
    <mergeCell ref="AS78:AW78"/>
    <mergeCell ref="AX78:BB78"/>
    <mergeCell ref="BC78:BG78"/>
    <mergeCell ref="BH78:BL78"/>
    <mergeCell ref="BM78:BQ78"/>
    <mergeCell ref="A79:B79"/>
    <mergeCell ref="C79:X79"/>
    <mergeCell ref="Y79:AC79"/>
    <mergeCell ref="AD79:AH79"/>
    <mergeCell ref="AI79:AM79"/>
    <mergeCell ref="A78:B78"/>
    <mergeCell ref="C78:X78"/>
    <mergeCell ref="Y78:AC78"/>
    <mergeCell ref="AD78:AH78"/>
    <mergeCell ref="AI78:AM78"/>
    <mergeCell ref="AN78:AR78"/>
    <mergeCell ref="A77:B77"/>
    <mergeCell ref="C77:X77"/>
    <mergeCell ref="Y77:AC77"/>
    <mergeCell ref="AD77:AH77"/>
    <mergeCell ref="AI77:AM77"/>
    <mergeCell ref="A76:B76"/>
    <mergeCell ref="C76:BQ76"/>
    <mergeCell ref="AN75:AR75"/>
    <mergeCell ref="AS75:AW75"/>
    <mergeCell ref="AX75:BB75"/>
    <mergeCell ref="BC75:BG75"/>
    <mergeCell ref="BH75:BL75"/>
    <mergeCell ref="BM75:BQ75"/>
    <mergeCell ref="BM74:BQ74"/>
    <mergeCell ref="A75:B75"/>
    <mergeCell ref="C75:X75"/>
    <mergeCell ref="Y75:AC75"/>
    <mergeCell ref="AD75:AH75"/>
    <mergeCell ref="AI75:AM75"/>
    <mergeCell ref="A74:B74"/>
    <mergeCell ref="C74:X74"/>
    <mergeCell ref="Y74:AC74"/>
    <mergeCell ref="AD74:AH74"/>
    <mergeCell ref="AI74:AM74"/>
    <mergeCell ref="AN74:AR74"/>
    <mergeCell ref="AN73:AR73"/>
    <mergeCell ref="AS73:AW73"/>
    <mergeCell ref="AX73:BB73"/>
    <mergeCell ref="BC73:BG73"/>
    <mergeCell ref="BH73:BL73"/>
    <mergeCell ref="BM73:BQ73"/>
    <mergeCell ref="A73:B73"/>
    <mergeCell ref="C73:X73"/>
    <mergeCell ref="Y73:AC73"/>
    <mergeCell ref="AD73:AH73"/>
    <mergeCell ref="AI73:AM73"/>
    <mergeCell ref="A72:B72"/>
    <mergeCell ref="AN71:AR71"/>
    <mergeCell ref="AS71:AW71"/>
    <mergeCell ref="AX71:BB71"/>
    <mergeCell ref="BC71:BG71"/>
    <mergeCell ref="BH71:BL71"/>
    <mergeCell ref="BM71:BQ71"/>
    <mergeCell ref="A71:B71"/>
    <mergeCell ref="C71:X71"/>
    <mergeCell ref="Y71:AC71"/>
    <mergeCell ref="AD71:AH71"/>
    <mergeCell ref="AI71:AM71"/>
    <mergeCell ref="A70:B70"/>
    <mergeCell ref="AN69:AR69"/>
    <mergeCell ref="AS69:AW69"/>
    <mergeCell ref="AX69:BB69"/>
    <mergeCell ref="BC69:BG69"/>
    <mergeCell ref="BH69:BL69"/>
    <mergeCell ref="BM69:BQ69"/>
    <mergeCell ref="A69:B69"/>
    <mergeCell ref="C69:X69"/>
    <mergeCell ref="Y69:AC69"/>
    <mergeCell ref="AD69:AH69"/>
    <mergeCell ref="AI69:AM69"/>
    <mergeCell ref="A68:B68"/>
    <mergeCell ref="AN67:AR67"/>
    <mergeCell ref="AS67:AW67"/>
    <mergeCell ref="AX67:BB67"/>
    <mergeCell ref="BC67:BG67"/>
    <mergeCell ref="BH67:BL67"/>
    <mergeCell ref="BM67:BQ67"/>
    <mergeCell ref="A67:B67"/>
    <mergeCell ref="C67:X67"/>
    <mergeCell ref="Y67:AC67"/>
    <mergeCell ref="AD67:AH67"/>
    <mergeCell ref="AI67:AM67"/>
    <mergeCell ref="BH65:BL65"/>
    <mergeCell ref="BM65:BQ65"/>
    <mergeCell ref="AS64:AW64"/>
    <mergeCell ref="AX64:BB64"/>
    <mergeCell ref="BC64:BG64"/>
    <mergeCell ref="BH64:BL64"/>
    <mergeCell ref="BM64:BQ64"/>
    <mergeCell ref="A65:B65"/>
    <mergeCell ref="C65:X65"/>
    <mergeCell ref="Y65:AC65"/>
    <mergeCell ref="AD65:AH65"/>
    <mergeCell ref="AI65:AM65"/>
    <mergeCell ref="A64:B64"/>
    <mergeCell ref="C64:X64"/>
    <mergeCell ref="Y64:AC64"/>
    <mergeCell ref="AD64:AH64"/>
    <mergeCell ref="AI64:AM64"/>
    <mergeCell ref="AN64:AR64"/>
    <mergeCell ref="W179:AM179"/>
    <mergeCell ref="AP179:BH179"/>
    <mergeCell ref="A31:B31"/>
    <mergeCell ref="C31:Z31"/>
    <mergeCell ref="AA31:AE31"/>
    <mergeCell ref="AF31:AJ31"/>
    <mergeCell ref="AK31:AO31"/>
    <mergeCell ref="AP31:AT31"/>
    <mergeCell ref="AU31:AY31"/>
    <mergeCell ref="AZ31:BC31"/>
    <mergeCell ref="A174:V174"/>
    <mergeCell ref="W174:AM174"/>
    <mergeCell ref="AP174:BH174"/>
    <mergeCell ref="W175:AM175"/>
    <mergeCell ref="AP175:BH175"/>
    <mergeCell ref="A178:V178"/>
    <mergeCell ref="W178:AM178"/>
    <mergeCell ref="AP178:BH178"/>
    <mergeCell ref="A167:O167"/>
    <mergeCell ref="A66:B66"/>
    <mergeCell ref="AN65:AR65"/>
    <mergeCell ref="AS65:AW65"/>
    <mergeCell ref="AX65:BB65"/>
    <mergeCell ref="BC65:BG65"/>
    <mergeCell ref="A168:BN168"/>
    <mergeCell ref="A169:O169"/>
    <mergeCell ref="A170:BN170"/>
    <mergeCell ref="A171:O171"/>
    <mergeCell ref="A172:BN172"/>
    <mergeCell ref="A160:BQ160"/>
    <mergeCell ref="A161:BN161"/>
    <mergeCell ref="A162:BQ162"/>
    <mergeCell ref="A163:BN163"/>
    <mergeCell ref="A165:O165"/>
    <mergeCell ref="A166:BN166"/>
    <mergeCell ref="A158:B158"/>
    <mergeCell ref="C158:R158"/>
    <mergeCell ref="S158:Z158"/>
    <mergeCell ref="AA158:AH158"/>
    <mergeCell ref="AI158:AP158"/>
    <mergeCell ref="AQ158:AX158"/>
    <mergeCell ref="AY158:BF158"/>
    <mergeCell ref="BG158:BN158"/>
    <mergeCell ref="A157:B157"/>
    <mergeCell ref="C157:R157"/>
    <mergeCell ref="S157:Z157"/>
    <mergeCell ref="AA157:AH157"/>
    <mergeCell ref="AI157:AP157"/>
    <mergeCell ref="AQ157:AX157"/>
    <mergeCell ref="A156:B156"/>
    <mergeCell ref="C156:R156"/>
    <mergeCell ref="S156:Z156"/>
    <mergeCell ref="AA156:AH156"/>
    <mergeCell ref="AI156:AP156"/>
    <mergeCell ref="AQ156:AX156"/>
    <mergeCell ref="AY156:BF156"/>
    <mergeCell ref="BG156:BN156"/>
    <mergeCell ref="AY157:BF157"/>
    <mergeCell ref="BG157:BN157"/>
    <mergeCell ref="A153:BN153"/>
    <mergeCell ref="A154:BN154"/>
    <mergeCell ref="A155:B155"/>
    <mergeCell ref="C155:R155"/>
    <mergeCell ref="S155:Z155"/>
    <mergeCell ref="AA155:AH155"/>
    <mergeCell ref="AI155:AP155"/>
    <mergeCell ref="AQ155:AX155"/>
    <mergeCell ref="AY155:BF155"/>
    <mergeCell ref="BG155:BN155"/>
    <mergeCell ref="AY150:BF150"/>
    <mergeCell ref="BG150:BN150"/>
    <mergeCell ref="A151:BN151"/>
    <mergeCell ref="A152:B152"/>
    <mergeCell ref="C152:R152"/>
    <mergeCell ref="S152:Z152"/>
    <mergeCell ref="AA152:AH152"/>
    <mergeCell ref="AI152:AP152"/>
    <mergeCell ref="AQ152:AX152"/>
    <mergeCell ref="AY152:BF152"/>
    <mergeCell ref="A150:B150"/>
    <mergeCell ref="C150:R150"/>
    <mergeCell ref="S150:Z150"/>
    <mergeCell ref="AA150:AH150"/>
    <mergeCell ref="AI150:AP150"/>
    <mergeCell ref="AQ150:AX150"/>
    <mergeCell ref="BG152:BN152"/>
    <mergeCell ref="AY148:BF148"/>
    <mergeCell ref="BG148:BN148"/>
    <mergeCell ref="A149:B149"/>
    <mergeCell ref="C149:R149"/>
    <mergeCell ref="S149:Z149"/>
    <mergeCell ref="AA149:AH149"/>
    <mergeCell ref="AI149:AP149"/>
    <mergeCell ref="AQ149:AX149"/>
    <mergeCell ref="AY149:BF149"/>
    <mergeCell ref="BG149:BN149"/>
    <mergeCell ref="A148:B148"/>
    <mergeCell ref="C148:R148"/>
    <mergeCell ref="S148:Z148"/>
    <mergeCell ref="AA148:AH148"/>
    <mergeCell ref="AI148:AP148"/>
    <mergeCell ref="AQ148:AX148"/>
    <mergeCell ref="A146:B146"/>
    <mergeCell ref="C146:R146"/>
    <mergeCell ref="S146:Z146"/>
    <mergeCell ref="AA146:AH146"/>
    <mergeCell ref="AI146:AP146"/>
    <mergeCell ref="AQ146:AX146"/>
    <mergeCell ref="AY146:BF146"/>
    <mergeCell ref="BG146:BN146"/>
    <mergeCell ref="A147:B147"/>
    <mergeCell ref="C147:R147"/>
    <mergeCell ref="S147:Z147"/>
    <mergeCell ref="AA147:AH147"/>
    <mergeCell ref="AI147:AP147"/>
    <mergeCell ref="AQ147:AX147"/>
    <mergeCell ref="AY147:BF147"/>
    <mergeCell ref="BG147:BN147"/>
    <mergeCell ref="AN144:AR144"/>
    <mergeCell ref="AS144:AX144"/>
    <mergeCell ref="AY144:BC144"/>
    <mergeCell ref="BD144:BH144"/>
    <mergeCell ref="BI144:BN144"/>
    <mergeCell ref="A145:B145"/>
    <mergeCell ref="C145:R145"/>
    <mergeCell ref="S145:Z145"/>
    <mergeCell ref="AA145:AH145"/>
    <mergeCell ref="AI145:AP145"/>
    <mergeCell ref="A144:B144"/>
    <mergeCell ref="C144:R144"/>
    <mergeCell ref="S144:W144"/>
    <mergeCell ref="X144:AB144"/>
    <mergeCell ref="AC144:AH144"/>
    <mergeCell ref="AI144:AM144"/>
    <mergeCell ref="AQ145:AX145"/>
    <mergeCell ref="AY145:BF145"/>
    <mergeCell ref="BG145:BN145"/>
    <mergeCell ref="A142:BN142"/>
    <mergeCell ref="A143:B143"/>
    <mergeCell ref="C143:R143"/>
    <mergeCell ref="S143:Z143"/>
    <mergeCell ref="AA143:AH143"/>
    <mergeCell ref="AI143:AP143"/>
    <mergeCell ref="AQ143:AX143"/>
    <mergeCell ref="AY143:BF143"/>
    <mergeCell ref="BG143:BN143"/>
    <mergeCell ref="BI106:BM106"/>
    <mergeCell ref="BN106:BQ106"/>
    <mergeCell ref="A109:B109"/>
    <mergeCell ref="C109:Z109"/>
    <mergeCell ref="AA109:AE109"/>
    <mergeCell ref="AF109:AJ109"/>
    <mergeCell ref="AK109:AO109"/>
    <mergeCell ref="A141:BQ141"/>
    <mergeCell ref="A111:B111"/>
    <mergeCell ref="C111:Z111"/>
    <mergeCell ref="AA111:AE111"/>
    <mergeCell ref="AF111:AJ111"/>
    <mergeCell ref="A110:B110"/>
    <mergeCell ref="AP109:AT109"/>
    <mergeCell ref="AU109:AY109"/>
    <mergeCell ref="AZ109:BC109"/>
    <mergeCell ref="BD109:BH109"/>
    <mergeCell ref="BI109:BM109"/>
    <mergeCell ref="BN109:BQ109"/>
    <mergeCell ref="C108:BQ108"/>
    <mergeCell ref="AU107:AY107"/>
    <mergeCell ref="AZ107:BC107"/>
    <mergeCell ref="BD107:BH107"/>
    <mergeCell ref="BI107:BM107"/>
    <mergeCell ref="A106:B106"/>
    <mergeCell ref="C106:Z106"/>
    <mergeCell ref="AA106:AE106"/>
    <mergeCell ref="AF106:AJ106"/>
    <mergeCell ref="AK106:AO106"/>
    <mergeCell ref="AP106:AT106"/>
    <mergeCell ref="AU106:AY106"/>
    <mergeCell ref="AZ106:BC106"/>
    <mergeCell ref="BD106:BH106"/>
    <mergeCell ref="BN103:BQ103"/>
    <mergeCell ref="BD103:BH103"/>
    <mergeCell ref="BD104:BH104"/>
    <mergeCell ref="BI104:BM104"/>
    <mergeCell ref="BN104:BQ104"/>
    <mergeCell ref="A105:B105"/>
    <mergeCell ref="C105:Z105"/>
    <mergeCell ref="AA105:AE105"/>
    <mergeCell ref="AF105:AJ105"/>
    <mergeCell ref="AK105:AO105"/>
    <mergeCell ref="AP105:AT105"/>
    <mergeCell ref="AU105:AY105"/>
    <mergeCell ref="AZ105:BC105"/>
    <mergeCell ref="BD105:BH105"/>
    <mergeCell ref="BI105:BM105"/>
    <mergeCell ref="BN105:BQ105"/>
    <mergeCell ref="A104:B104"/>
    <mergeCell ref="C104:Z104"/>
    <mergeCell ref="AA104:AE104"/>
    <mergeCell ref="AF104:AJ104"/>
    <mergeCell ref="AK104:AO104"/>
    <mergeCell ref="AP104:AT104"/>
    <mergeCell ref="AU104:AY104"/>
    <mergeCell ref="AZ104:BC104"/>
    <mergeCell ref="C61:X61"/>
    <mergeCell ref="Y61:AC61"/>
    <mergeCell ref="AD61:AH61"/>
    <mergeCell ref="AI61:AM61"/>
    <mergeCell ref="AN61:AR61"/>
    <mergeCell ref="AS61:AW61"/>
    <mergeCell ref="AX61:BB61"/>
    <mergeCell ref="BC61:BG61"/>
    <mergeCell ref="AF103:AJ103"/>
    <mergeCell ref="AK103:AO103"/>
    <mergeCell ref="AP103:AT103"/>
    <mergeCell ref="AU103:AY103"/>
    <mergeCell ref="AZ103:BC103"/>
    <mergeCell ref="A97:BQ97"/>
    <mergeCell ref="A98:BN98"/>
    <mergeCell ref="A100:BQ100"/>
    <mergeCell ref="A101:BQ101"/>
    <mergeCell ref="A102:B103"/>
    <mergeCell ref="C102:Z103"/>
    <mergeCell ref="AA102:AO102"/>
    <mergeCell ref="AP102:BC102"/>
    <mergeCell ref="BD102:BQ102"/>
    <mergeCell ref="AA103:AE103"/>
    <mergeCell ref="BI103:BM103"/>
    <mergeCell ref="AS62:AW62"/>
    <mergeCell ref="AX62:BB62"/>
    <mergeCell ref="BC62:BG62"/>
    <mergeCell ref="BH62:BL62"/>
    <mergeCell ref="BM62:BQ62"/>
    <mergeCell ref="A63:B63"/>
    <mergeCell ref="A62:B62"/>
    <mergeCell ref="C62:X62"/>
    <mergeCell ref="Y62:AC62"/>
    <mergeCell ref="AD62:AH62"/>
    <mergeCell ref="AI62:AM62"/>
    <mergeCell ref="AN62:AR62"/>
    <mergeCell ref="C63:BQ63"/>
    <mergeCell ref="BH61:BL61"/>
    <mergeCell ref="BM61:BQ61"/>
    <mergeCell ref="AS60:AW60"/>
    <mergeCell ref="AX60:BB60"/>
    <mergeCell ref="BC60:BG60"/>
    <mergeCell ref="A54:B54"/>
    <mergeCell ref="C54:R54"/>
    <mergeCell ref="S54:AH54"/>
    <mergeCell ref="AI54:AX54"/>
    <mergeCell ref="AY54:BN54"/>
    <mergeCell ref="A55:BN55"/>
    <mergeCell ref="A57:BQ57"/>
    <mergeCell ref="A59:B60"/>
    <mergeCell ref="C59:X60"/>
    <mergeCell ref="Y59:AM59"/>
    <mergeCell ref="AN59:BB59"/>
    <mergeCell ref="BC59:BQ59"/>
    <mergeCell ref="Y60:AC60"/>
    <mergeCell ref="AD60:AH60"/>
    <mergeCell ref="AI60:AM60"/>
    <mergeCell ref="AN60:AR60"/>
    <mergeCell ref="BH60:BL60"/>
    <mergeCell ref="BM60:BQ60"/>
    <mergeCell ref="A61:B61"/>
    <mergeCell ref="A52:BN52"/>
    <mergeCell ref="A53:B53"/>
    <mergeCell ref="C53:R53"/>
    <mergeCell ref="S53:AH53"/>
    <mergeCell ref="AI53:AX53"/>
    <mergeCell ref="AY53:BN53"/>
    <mergeCell ref="A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XFD45"/>
    <mergeCell ref="A42:B42"/>
    <mergeCell ref="C42:R42"/>
    <mergeCell ref="S42:AH42"/>
    <mergeCell ref="AI42:AX42"/>
    <mergeCell ref="AY42:BN42"/>
    <mergeCell ref="A43:BN43"/>
    <mergeCell ref="A40:BN40"/>
    <mergeCell ref="A41:B41"/>
    <mergeCell ref="C41:R41"/>
    <mergeCell ref="S41:AH41"/>
    <mergeCell ref="AI41:AX41"/>
    <mergeCell ref="AY41:BN41"/>
    <mergeCell ref="AN38:AR38"/>
    <mergeCell ref="AS38:AX38"/>
    <mergeCell ref="AY38:BC38"/>
    <mergeCell ref="BD38:BH38"/>
    <mergeCell ref="BI38:BN38"/>
    <mergeCell ref="A39:B39"/>
    <mergeCell ref="C39:R39"/>
    <mergeCell ref="S39:AH39"/>
    <mergeCell ref="AI39:AX39"/>
    <mergeCell ref="AY39:BN39"/>
    <mergeCell ref="A38:B38"/>
    <mergeCell ref="C38:R38"/>
    <mergeCell ref="S38:W38"/>
    <mergeCell ref="X38:AB38"/>
    <mergeCell ref="AC38:AH38"/>
    <mergeCell ref="AI38:AM38"/>
    <mergeCell ref="A30:B30"/>
    <mergeCell ref="C30:Z30"/>
    <mergeCell ref="AA30:AE30"/>
    <mergeCell ref="AF30:AJ30"/>
    <mergeCell ref="AK30:AO30"/>
    <mergeCell ref="A34:BN34"/>
    <mergeCell ref="A36:BN36"/>
    <mergeCell ref="A37:B37"/>
    <mergeCell ref="C37:R37"/>
    <mergeCell ref="S37:AH37"/>
    <mergeCell ref="AI37:AX37"/>
    <mergeCell ref="AY37:BN37"/>
    <mergeCell ref="AP30:AT30"/>
    <mergeCell ref="AU30:AY30"/>
    <mergeCell ref="AZ30:BC30"/>
    <mergeCell ref="BD30:BH30"/>
    <mergeCell ref="BI30:BM30"/>
    <mergeCell ref="BN30:BQ30"/>
    <mergeCell ref="C32:BQ32"/>
    <mergeCell ref="BD31:BH31"/>
    <mergeCell ref="BI31:BM31"/>
    <mergeCell ref="BN31:BQ31"/>
    <mergeCell ref="A32:B32"/>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9:B39 A41:B42 A44:B44 A46:B49 A51:B51 A53:B54 A63:B95 A98 A146:B150 A152:B152 A155:B158 A161 A163 A166 A168 A170 A172">
    <cfRule type="cellIs" dxfId="59" priority="2" stopIfTrue="1" operator="equal">
      <formula>0</formula>
    </cfRule>
  </conditionalFormatting>
  <conditionalFormatting sqref="C63:C95">
    <cfRule type="cellIs" dxfId="58" priority="1" stopIfTrue="1" operator="equal">
      <formula>$C62</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50A03-57D7-4CD6-BAD0-0EB6DFD04D36}">
  <sheetPr>
    <pageSetUpPr fitToPage="1"/>
  </sheetPr>
  <dimension ref="A1:DC206"/>
  <sheetViews>
    <sheetView topLeftCell="A16" zoomScaleNormal="100" workbookViewId="0">
      <selection activeCell="AP201" sqref="AP201:BH205"/>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27.95" customHeight="1" x14ac:dyDescent="0.2">
      <c r="A19" s="13" t="s">
        <v>23</v>
      </c>
      <c r="B19" s="46" t="s">
        <v>889</v>
      </c>
      <c r="C19" s="47"/>
      <c r="D19" s="47"/>
      <c r="E19" s="47"/>
      <c r="F19" s="47"/>
      <c r="G19" s="47"/>
      <c r="H19" s="47"/>
      <c r="I19" s="47"/>
      <c r="J19" s="47"/>
      <c r="K19" s="47"/>
      <c r="L19" s="47"/>
      <c r="M19"/>
      <c r="N19" s="46" t="s">
        <v>890</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888</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888</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2442033</v>
      </c>
      <c r="AB30" s="76"/>
      <c r="AC30" s="76"/>
      <c r="AD30" s="76"/>
      <c r="AE30" s="76"/>
      <c r="AF30" s="76">
        <v>46000</v>
      </c>
      <c r="AG30" s="76"/>
      <c r="AH30" s="76"/>
      <c r="AI30" s="76"/>
      <c r="AJ30" s="76"/>
      <c r="AK30" s="76">
        <f>AA30+AF30</f>
        <v>2488033</v>
      </c>
      <c r="AL30" s="76"/>
      <c r="AM30" s="76"/>
      <c r="AN30" s="76"/>
      <c r="AO30" s="76"/>
      <c r="AP30" s="76">
        <v>2335421</v>
      </c>
      <c r="AQ30" s="76"/>
      <c r="AR30" s="76"/>
      <c r="AS30" s="76"/>
      <c r="AT30" s="76"/>
      <c r="AU30" s="76">
        <v>44520</v>
      </c>
      <c r="AV30" s="76"/>
      <c r="AW30" s="76"/>
      <c r="AX30" s="76"/>
      <c r="AY30" s="76"/>
      <c r="AZ30" s="76">
        <f>AP30+AU30</f>
        <v>2379941</v>
      </c>
      <c r="BA30" s="76"/>
      <c r="BB30" s="76"/>
      <c r="BC30" s="76"/>
      <c r="BD30" s="76">
        <f>AP30-AA30</f>
        <v>-106612</v>
      </c>
      <c r="BE30" s="76"/>
      <c r="BF30" s="76"/>
      <c r="BG30" s="76"/>
      <c r="BH30" s="76"/>
      <c r="BI30" s="76">
        <f>AU30-AF30</f>
        <v>-1480</v>
      </c>
      <c r="BJ30" s="76"/>
      <c r="BK30" s="76"/>
      <c r="BL30" s="76"/>
      <c r="BM30" s="76"/>
      <c r="BN30" s="76">
        <f>BD30+BI30</f>
        <v>-108092</v>
      </c>
      <c r="BO30" s="76"/>
      <c r="BP30" s="76"/>
      <c r="BQ30" s="76"/>
      <c r="CA30" s="38" t="s">
        <v>90</v>
      </c>
    </row>
    <row r="31" spans="1:80" ht="26.45" customHeight="1" x14ac:dyDescent="0.2">
      <c r="A31" s="83" t="s">
        <v>42</v>
      </c>
      <c r="B31" s="65"/>
      <c r="C31" s="192" t="s">
        <v>847</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2442033</v>
      </c>
      <c r="AB31" s="82"/>
      <c r="AC31" s="82"/>
      <c r="AD31" s="82"/>
      <c r="AE31" s="82"/>
      <c r="AF31" s="82">
        <v>0</v>
      </c>
      <c r="AG31" s="82"/>
      <c r="AH31" s="82"/>
      <c r="AI31" s="82"/>
      <c r="AJ31" s="82"/>
      <c r="AK31" s="82">
        <f>AA31+AF31</f>
        <v>2442033</v>
      </c>
      <c r="AL31" s="82"/>
      <c r="AM31" s="82"/>
      <c r="AN31" s="82"/>
      <c r="AO31" s="82"/>
      <c r="AP31" s="82">
        <v>2335421</v>
      </c>
      <c r="AQ31" s="82"/>
      <c r="AR31" s="82"/>
      <c r="AS31" s="82"/>
      <c r="AT31" s="82"/>
      <c r="AU31" s="82">
        <v>0</v>
      </c>
      <c r="AV31" s="82"/>
      <c r="AW31" s="82"/>
      <c r="AX31" s="82"/>
      <c r="AY31" s="82"/>
      <c r="AZ31" s="82">
        <f>AP31+AU31</f>
        <v>2335421</v>
      </c>
      <c r="BA31" s="82"/>
      <c r="BB31" s="82"/>
      <c r="BC31" s="82"/>
      <c r="BD31" s="82">
        <f>AP31-AA31</f>
        <v>-106612</v>
      </c>
      <c r="BE31" s="82"/>
      <c r="BF31" s="82"/>
      <c r="BG31" s="82"/>
      <c r="BH31" s="82"/>
      <c r="BI31" s="82">
        <f>AU31-AF31</f>
        <v>0</v>
      </c>
      <c r="BJ31" s="82"/>
      <c r="BK31" s="82"/>
      <c r="BL31" s="82"/>
      <c r="BM31" s="82"/>
      <c r="BN31" s="82">
        <f>BD31+BI31</f>
        <v>-106612</v>
      </c>
      <c r="BO31" s="82"/>
      <c r="BP31" s="82"/>
      <c r="BQ31" s="82"/>
    </row>
    <row r="32" spans="1:80" ht="39.6" customHeight="1" x14ac:dyDescent="0.2">
      <c r="A32" s="83"/>
      <c r="B32" s="65"/>
      <c r="C32" s="79" t="s">
        <v>848</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3" spans="1:80" ht="13.15" customHeight="1" x14ac:dyDescent="0.2">
      <c r="A33" s="83" t="s">
        <v>101</v>
      </c>
      <c r="B33" s="65"/>
      <c r="C33" s="209" t="s">
        <v>849</v>
      </c>
      <c r="D33" s="193"/>
      <c r="E33" s="193"/>
      <c r="F33" s="193"/>
      <c r="G33" s="193"/>
      <c r="H33" s="193"/>
      <c r="I33" s="193"/>
      <c r="J33" s="193"/>
      <c r="K33" s="193"/>
      <c r="L33" s="193"/>
      <c r="M33" s="193"/>
      <c r="N33" s="193"/>
      <c r="O33" s="193"/>
      <c r="P33" s="193"/>
      <c r="Q33" s="193"/>
      <c r="R33" s="193"/>
      <c r="S33" s="193"/>
      <c r="T33" s="193"/>
      <c r="U33" s="193"/>
      <c r="V33" s="193"/>
      <c r="W33" s="193"/>
      <c r="X33" s="193"/>
      <c r="Y33" s="193"/>
      <c r="Z33" s="194"/>
      <c r="AA33" s="82">
        <v>0</v>
      </c>
      <c r="AB33" s="82"/>
      <c r="AC33" s="82"/>
      <c r="AD33" s="82"/>
      <c r="AE33" s="82"/>
      <c r="AF33" s="82">
        <v>18000</v>
      </c>
      <c r="AG33" s="82"/>
      <c r="AH33" s="82"/>
      <c r="AI33" s="82"/>
      <c r="AJ33" s="82"/>
      <c r="AK33" s="82">
        <f>AA33+AF33</f>
        <v>18000</v>
      </c>
      <c r="AL33" s="82"/>
      <c r="AM33" s="82"/>
      <c r="AN33" s="82"/>
      <c r="AO33" s="82"/>
      <c r="AP33" s="82">
        <v>0</v>
      </c>
      <c r="AQ33" s="82"/>
      <c r="AR33" s="82"/>
      <c r="AS33" s="82"/>
      <c r="AT33" s="82"/>
      <c r="AU33" s="82">
        <v>18000</v>
      </c>
      <c r="AV33" s="82"/>
      <c r="AW33" s="82"/>
      <c r="AX33" s="82"/>
      <c r="AY33" s="82"/>
      <c r="AZ33" s="82">
        <f>AP33+AU33</f>
        <v>18000</v>
      </c>
      <c r="BA33" s="82"/>
      <c r="BB33" s="82"/>
      <c r="BC33" s="82"/>
      <c r="BD33" s="82">
        <f>AP33-AA33</f>
        <v>0</v>
      </c>
      <c r="BE33" s="82"/>
      <c r="BF33" s="82"/>
      <c r="BG33" s="82"/>
      <c r="BH33" s="82"/>
      <c r="BI33" s="82">
        <f>AU33-AF33</f>
        <v>0</v>
      </c>
      <c r="BJ33" s="82"/>
      <c r="BK33" s="82"/>
      <c r="BL33" s="82"/>
      <c r="BM33" s="82"/>
      <c r="BN33" s="82">
        <f>BD33+BI33</f>
        <v>0</v>
      </c>
      <c r="BO33" s="82"/>
      <c r="BP33" s="82"/>
      <c r="BQ33" s="82"/>
    </row>
    <row r="34" spans="1:80" ht="13.15" customHeight="1" x14ac:dyDescent="0.2">
      <c r="A34" s="83" t="s">
        <v>211</v>
      </c>
      <c r="B34" s="65"/>
      <c r="C34" s="209" t="s">
        <v>850</v>
      </c>
      <c r="D34" s="193"/>
      <c r="E34" s="193"/>
      <c r="F34" s="193"/>
      <c r="G34" s="193"/>
      <c r="H34" s="193"/>
      <c r="I34" s="193"/>
      <c r="J34" s="193"/>
      <c r="K34" s="193"/>
      <c r="L34" s="193"/>
      <c r="M34" s="193"/>
      <c r="N34" s="193"/>
      <c r="O34" s="193"/>
      <c r="P34" s="193"/>
      <c r="Q34" s="193"/>
      <c r="R34" s="193"/>
      <c r="S34" s="193"/>
      <c r="T34" s="193"/>
      <c r="U34" s="193"/>
      <c r="V34" s="193"/>
      <c r="W34" s="193"/>
      <c r="X34" s="193"/>
      <c r="Y34" s="193"/>
      <c r="Z34" s="194"/>
      <c r="AA34" s="82">
        <v>0</v>
      </c>
      <c r="AB34" s="82"/>
      <c r="AC34" s="82"/>
      <c r="AD34" s="82"/>
      <c r="AE34" s="82"/>
      <c r="AF34" s="82">
        <v>28000</v>
      </c>
      <c r="AG34" s="82"/>
      <c r="AH34" s="82"/>
      <c r="AI34" s="82"/>
      <c r="AJ34" s="82"/>
      <c r="AK34" s="82">
        <f>AA34+AF34</f>
        <v>28000</v>
      </c>
      <c r="AL34" s="82"/>
      <c r="AM34" s="82"/>
      <c r="AN34" s="82"/>
      <c r="AO34" s="82"/>
      <c r="AP34" s="82">
        <v>0</v>
      </c>
      <c r="AQ34" s="82"/>
      <c r="AR34" s="82"/>
      <c r="AS34" s="82"/>
      <c r="AT34" s="82"/>
      <c r="AU34" s="82">
        <v>26520</v>
      </c>
      <c r="AV34" s="82"/>
      <c r="AW34" s="82"/>
      <c r="AX34" s="82"/>
      <c r="AY34" s="82"/>
      <c r="AZ34" s="82">
        <f>AP34+AU34</f>
        <v>26520</v>
      </c>
      <c r="BA34" s="82"/>
      <c r="BB34" s="82"/>
      <c r="BC34" s="82"/>
      <c r="BD34" s="82">
        <f>AP34-AA34</f>
        <v>0</v>
      </c>
      <c r="BE34" s="82"/>
      <c r="BF34" s="82"/>
      <c r="BG34" s="82"/>
      <c r="BH34" s="82"/>
      <c r="BI34" s="82">
        <f>AU34-AF34</f>
        <v>-1480</v>
      </c>
      <c r="BJ34" s="82"/>
      <c r="BK34" s="82"/>
      <c r="BL34" s="82"/>
      <c r="BM34" s="82"/>
      <c r="BN34" s="82">
        <f>BD34+BI34</f>
        <v>-1480</v>
      </c>
      <c r="BO34" s="82"/>
      <c r="BP34" s="82"/>
      <c r="BQ34" s="82"/>
    </row>
    <row r="35" spans="1:80" ht="13.15" customHeight="1" x14ac:dyDescent="0.2">
      <c r="A35" s="83"/>
      <c r="B35" s="65"/>
      <c r="C35" s="79" t="s">
        <v>852</v>
      </c>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1"/>
      <c r="CB35" s="1" t="s">
        <v>851</v>
      </c>
    </row>
    <row r="37" spans="1:80" ht="15.75" customHeight="1" x14ac:dyDescent="0.2">
      <c r="A37" s="56" t="s">
        <v>86</v>
      </c>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row>
    <row r="39" spans="1:80" ht="15" customHeight="1" x14ac:dyDescent="0.2">
      <c r="A39" s="60" t="s">
        <v>188</v>
      </c>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row>
    <row r="40" spans="1:80" ht="28.5" customHeight="1" x14ac:dyDescent="0.2">
      <c r="A40" s="77" t="s">
        <v>3</v>
      </c>
      <c r="B40" s="78"/>
      <c r="C40" s="55" t="s">
        <v>4</v>
      </c>
      <c r="D40" s="55"/>
      <c r="E40" s="55"/>
      <c r="F40" s="55"/>
      <c r="G40" s="55"/>
      <c r="H40" s="55"/>
      <c r="I40" s="55"/>
      <c r="J40" s="55"/>
      <c r="K40" s="55"/>
      <c r="L40" s="55"/>
      <c r="M40" s="55"/>
      <c r="N40" s="55"/>
      <c r="O40" s="55"/>
      <c r="P40" s="55"/>
      <c r="Q40" s="55"/>
      <c r="R40" s="55"/>
      <c r="S40" s="55" t="s">
        <v>38</v>
      </c>
      <c r="T40" s="55"/>
      <c r="U40" s="55"/>
      <c r="V40" s="55"/>
      <c r="W40" s="55"/>
      <c r="X40" s="55"/>
      <c r="Y40" s="55"/>
      <c r="Z40" s="55"/>
      <c r="AA40" s="55"/>
      <c r="AB40" s="55"/>
      <c r="AC40" s="55"/>
      <c r="AD40" s="55"/>
      <c r="AE40" s="55"/>
      <c r="AF40" s="55"/>
      <c r="AG40" s="55"/>
      <c r="AH40" s="55"/>
      <c r="AI40" s="55" t="s">
        <v>39</v>
      </c>
      <c r="AJ40" s="55"/>
      <c r="AK40" s="55"/>
      <c r="AL40" s="55"/>
      <c r="AM40" s="55"/>
      <c r="AN40" s="55"/>
      <c r="AO40" s="55"/>
      <c r="AP40" s="55"/>
      <c r="AQ40" s="55"/>
      <c r="AR40" s="55"/>
      <c r="AS40" s="55"/>
      <c r="AT40" s="55"/>
      <c r="AU40" s="55"/>
      <c r="AV40" s="55"/>
      <c r="AW40" s="55"/>
      <c r="AX40" s="55"/>
      <c r="AY40" s="55" t="s">
        <v>0</v>
      </c>
      <c r="AZ40" s="55"/>
      <c r="BA40" s="55"/>
      <c r="BB40" s="55"/>
      <c r="BC40" s="55"/>
      <c r="BD40" s="55"/>
      <c r="BE40" s="55"/>
      <c r="BF40" s="55"/>
      <c r="BG40" s="55"/>
      <c r="BH40" s="55"/>
      <c r="BI40" s="55"/>
      <c r="BJ40" s="55"/>
      <c r="BK40" s="55"/>
      <c r="BL40" s="55"/>
      <c r="BM40" s="55"/>
      <c r="BN40" s="55"/>
      <c r="BO40" s="2"/>
      <c r="BP40" s="2"/>
      <c r="BQ40" s="2"/>
    </row>
    <row r="41" spans="1:80" ht="18" hidden="1" customHeight="1" x14ac:dyDescent="0.2">
      <c r="A41" s="65" t="s">
        <v>11</v>
      </c>
      <c r="B41" s="65"/>
      <c r="C41" s="88" t="s">
        <v>12</v>
      </c>
      <c r="D41" s="88"/>
      <c r="E41" s="88"/>
      <c r="F41" s="88"/>
      <c r="G41" s="88"/>
      <c r="H41" s="88"/>
      <c r="I41" s="88"/>
      <c r="J41" s="88"/>
      <c r="K41" s="88"/>
      <c r="L41" s="88"/>
      <c r="M41" s="88"/>
      <c r="N41" s="88"/>
      <c r="O41" s="88"/>
      <c r="P41" s="88"/>
      <c r="Q41" s="88"/>
      <c r="R41" s="88"/>
      <c r="S41" s="68" t="s">
        <v>8</v>
      </c>
      <c r="T41" s="68"/>
      <c r="U41" s="68"/>
      <c r="V41" s="68"/>
      <c r="W41" s="68"/>
      <c r="X41" s="68" t="s">
        <v>7</v>
      </c>
      <c r="Y41" s="68"/>
      <c r="Z41" s="68"/>
      <c r="AA41" s="68"/>
      <c r="AB41" s="68"/>
      <c r="AC41" s="69" t="s">
        <v>13</v>
      </c>
      <c r="AD41" s="71"/>
      <c r="AE41" s="71"/>
      <c r="AF41" s="71"/>
      <c r="AG41" s="71"/>
      <c r="AH41" s="71"/>
      <c r="AI41" s="68" t="s">
        <v>9</v>
      </c>
      <c r="AJ41" s="68"/>
      <c r="AK41" s="68"/>
      <c r="AL41" s="68"/>
      <c r="AM41" s="68"/>
      <c r="AN41" s="68" t="s">
        <v>10</v>
      </c>
      <c r="AO41" s="68"/>
      <c r="AP41" s="68"/>
      <c r="AQ41" s="68"/>
      <c r="AR41" s="68"/>
      <c r="AS41" s="69" t="s">
        <v>13</v>
      </c>
      <c r="AT41" s="71"/>
      <c r="AU41" s="71"/>
      <c r="AV41" s="71"/>
      <c r="AW41" s="71"/>
      <c r="AX41" s="71"/>
      <c r="AY41" s="99" t="s">
        <v>14</v>
      </c>
      <c r="AZ41" s="100"/>
      <c r="BA41" s="100"/>
      <c r="BB41" s="100"/>
      <c r="BC41" s="101"/>
      <c r="BD41" s="99" t="s">
        <v>14</v>
      </c>
      <c r="BE41" s="100"/>
      <c r="BF41" s="100"/>
      <c r="BG41" s="100"/>
      <c r="BH41" s="101"/>
      <c r="BI41" s="71" t="s">
        <v>13</v>
      </c>
      <c r="BJ41" s="71"/>
      <c r="BK41" s="71"/>
      <c r="BL41" s="71"/>
      <c r="BM41" s="71"/>
      <c r="BN41" s="71"/>
      <c r="BO41" s="6"/>
      <c r="BP41" s="6"/>
      <c r="BQ41" s="6"/>
      <c r="CA41" s="1" t="s">
        <v>15</v>
      </c>
    </row>
    <row r="42" spans="1:80" s="27" customFormat="1" ht="16.5" customHeight="1" x14ac:dyDescent="0.25">
      <c r="A42" s="72" t="s">
        <v>5</v>
      </c>
      <c r="B42" s="72"/>
      <c r="C42" s="102" t="s">
        <v>40</v>
      </c>
      <c r="D42" s="102"/>
      <c r="E42" s="102"/>
      <c r="F42" s="102"/>
      <c r="G42" s="102"/>
      <c r="H42" s="102"/>
      <c r="I42" s="102"/>
      <c r="J42" s="102"/>
      <c r="K42" s="102"/>
      <c r="L42" s="102"/>
      <c r="M42" s="102"/>
      <c r="N42" s="102"/>
      <c r="O42" s="102"/>
      <c r="P42" s="102"/>
      <c r="Q42" s="102"/>
      <c r="R42" s="102"/>
      <c r="S42" s="103" t="s">
        <v>41</v>
      </c>
      <c r="T42" s="104"/>
      <c r="U42" s="104"/>
      <c r="V42" s="104"/>
      <c r="W42" s="104"/>
      <c r="X42" s="105"/>
      <c r="Y42" s="105"/>
      <c r="Z42" s="105"/>
      <c r="AA42" s="105"/>
      <c r="AB42" s="105"/>
      <c r="AC42" s="105"/>
      <c r="AD42" s="105"/>
      <c r="AE42" s="105"/>
      <c r="AF42" s="105"/>
      <c r="AG42" s="105"/>
      <c r="AH42" s="106"/>
      <c r="AI42" s="107">
        <f>AI44+AI45</f>
        <v>0</v>
      </c>
      <c r="AJ42" s="108"/>
      <c r="AK42" s="108"/>
      <c r="AL42" s="108"/>
      <c r="AM42" s="108"/>
      <c r="AN42" s="109"/>
      <c r="AO42" s="109"/>
      <c r="AP42" s="109"/>
      <c r="AQ42" s="109"/>
      <c r="AR42" s="109"/>
      <c r="AS42" s="109"/>
      <c r="AT42" s="109"/>
      <c r="AU42" s="109"/>
      <c r="AV42" s="109"/>
      <c r="AW42" s="109"/>
      <c r="AX42" s="110"/>
      <c r="AY42" s="111" t="s">
        <v>41</v>
      </c>
      <c r="AZ42" s="112"/>
      <c r="BA42" s="112"/>
      <c r="BB42" s="112"/>
      <c r="BC42" s="112"/>
      <c r="BD42" s="113"/>
      <c r="BE42" s="113"/>
      <c r="BF42" s="113"/>
      <c r="BG42" s="113"/>
      <c r="BH42" s="113"/>
      <c r="BI42" s="113"/>
      <c r="BJ42" s="113"/>
      <c r="BK42" s="113"/>
      <c r="BL42" s="113"/>
      <c r="BM42" s="113"/>
      <c r="BN42" s="114"/>
      <c r="BO42" s="26"/>
      <c r="BP42" s="26"/>
      <c r="BQ42" s="26"/>
    </row>
    <row r="43" spans="1:80" ht="15.75" customHeight="1" x14ac:dyDescent="0.2">
      <c r="A43" s="84" t="s">
        <v>88</v>
      </c>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6"/>
      <c r="BO43" s="6"/>
      <c r="BP43" s="6"/>
      <c r="BQ43" s="6"/>
    </row>
    <row r="44" spans="1:80" s="25" customFormat="1" ht="15.75" customHeight="1" x14ac:dyDescent="0.25">
      <c r="A44" s="87" t="s">
        <v>42</v>
      </c>
      <c r="B44" s="87"/>
      <c r="C44" s="88" t="s">
        <v>43</v>
      </c>
      <c r="D44" s="88"/>
      <c r="E44" s="88"/>
      <c r="F44" s="88"/>
      <c r="G44" s="88"/>
      <c r="H44" s="88"/>
      <c r="I44" s="88"/>
      <c r="J44" s="88"/>
      <c r="K44" s="88"/>
      <c r="L44" s="88"/>
      <c r="M44" s="88"/>
      <c r="N44" s="88"/>
      <c r="O44" s="88"/>
      <c r="P44" s="88"/>
      <c r="Q44" s="88"/>
      <c r="R44" s="88"/>
      <c r="S44" s="89" t="s">
        <v>41</v>
      </c>
      <c r="T44" s="90"/>
      <c r="U44" s="90"/>
      <c r="V44" s="90"/>
      <c r="W44" s="90"/>
      <c r="X44" s="91"/>
      <c r="Y44" s="91"/>
      <c r="Z44" s="91"/>
      <c r="AA44" s="91"/>
      <c r="AB44" s="91"/>
      <c r="AC44" s="91"/>
      <c r="AD44" s="91"/>
      <c r="AE44" s="91"/>
      <c r="AF44" s="91"/>
      <c r="AG44" s="91"/>
      <c r="AH44" s="92"/>
      <c r="AI44" s="93">
        <v>0</v>
      </c>
      <c r="AJ44" s="94"/>
      <c r="AK44" s="94"/>
      <c r="AL44" s="94"/>
      <c r="AM44" s="94"/>
      <c r="AN44" s="95"/>
      <c r="AO44" s="95"/>
      <c r="AP44" s="95"/>
      <c r="AQ44" s="95"/>
      <c r="AR44" s="95"/>
      <c r="AS44" s="95"/>
      <c r="AT44" s="95"/>
      <c r="AU44" s="95"/>
      <c r="AV44" s="95"/>
      <c r="AW44" s="95"/>
      <c r="AX44" s="96"/>
      <c r="AY44" s="97" t="s">
        <v>41</v>
      </c>
      <c r="AZ44" s="98"/>
      <c r="BA44" s="98"/>
      <c r="BB44" s="98"/>
      <c r="BC44" s="98"/>
      <c r="BD44" s="91"/>
      <c r="BE44" s="91"/>
      <c r="BF44" s="91"/>
      <c r="BG44" s="91"/>
      <c r="BH44" s="91"/>
      <c r="BI44" s="91"/>
      <c r="BJ44" s="91"/>
      <c r="BK44" s="91"/>
      <c r="BL44" s="91"/>
      <c r="BM44" s="91"/>
      <c r="BN44" s="92"/>
      <c r="BO44" s="9"/>
      <c r="BP44" s="9"/>
      <c r="BQ44" s="9"/>
    </row>
    <row r="45" spans="1:80" s="25" customFormat="1" ht="15.75" customHeight="1" x14ac:dyDescent="0.25">
      <c r="A45" s="87" t="s">
        <v>101</v>
      </c>
      <c r="B45" s="87"/>
      <c r="C45" s="88" t="s">
        <v>56</v>
      </c>
      <c r="D45" s="88"/>
      <c r="E45" s="88"/>
      <c r="F45" s="88"/>
      <c r="G45" s="88"/>
      <c r="H45" s="88"/>
      <c r="I45" s="88"/>
      <c r="J45" s="88"/>
      <c r="K45" s="88"/>
      <c r="L45" s="88"/>
      <c r="M45" s="88"/>
      <c r="N45" s="88"/>
      <c r="O45" s="88"/>
      <c r="P45" s="88"/>
      <c r="Q45" s="88"/>
      <c r="R45" s="88"/>
      <c r="S45" s="89" t="s">
        <v>41</v>
      </c>
      <c r="T45" s="90"/>
      <c r="U45" s="90"/>
      <c r="V45" s="90"/>
      <c r="W45" s="90"/>
      <c r="X45" s="91"/>
      <c r="Y45" s="91"/>
      <c r="Z45" s="91"/>
      <c r="AA45" s="91"/>
      <c r="AB45" s="91"/>
      <c r="AC45" s="91"/>
      <c r="AD45" s="91"/>
      <c r="AE45" s="91"/>
      <c r="AF45" s="91"/>
      <c r="AG45" s="91"/>
      <c r="AH45" s="92"/>
      <c r="AI45" s="93">
        <v>0</v>
      </c>
      <c r="AJ45" s="94"/>
      <c r="AK45" s="94"/>
      <c r="AL45" s="94"/>
      <c r="AM45" s="94"/>
      <c r="AN45" s="95"/>
      <c r="AO45" s="95"/>
      <c r="AP45" s="95"/>
      <c r="AQ45" s="95"/>
      <c r="AR45" s="95"/>
      <c r="AS45" s="95"/>
      <c r="AT45" s="95"/>
      <c r="AU45" s="95"/>
      <c r="AV45" s="95"/>
      <c r="AW45" s="95"/>
      <c r="AX45" s="96"/>
      <c r="AY45" s="97" t="s">
        <v>41</v>
      </c>
      <c r="AZ45" s="98"/>
      <c r="BA45" s="98"/>
      <c r="BB45" s="98"/>
      <c r="BC45" s="98"/>
      <c r="BD45" s="91"/>
      <c r="BE45" s="91"/>
      <c r="BF45" s="91"/>
      <c r="BG45" s="91"/>
      <c r="BH45" s="91"/>
      <c r="BI45" s="91"/>
      <c r="BJ45" s="91"/>
      <c r="BK45" s="91"/>
      <c r="BL45" s="91"/>
      <c r="BM45" s="91"/>
      <c r="BN45" s="92"/>
      <c r="BO45" s="9"/>
      <c r="BP45" s="9"/>
      <c r="BQ45" s="9"/>
    </row>
    <row r="46" spans="1:80" ht="15.75" customHeight="1" x14ac:dyDescent="0.2">
      <c r="A46" s="125" t="s">
        <v>389</v>
      </c>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7"/>
      <c r="BO46" s="6"/>
      <c r="BP46" s="6"/>
      <c r="BQ46" s="6"/>
    </row>
    <row r="47" spans="1:80" s="27" customFormat="1" ht="15" customHeight="1" x14ac:dyDescent="0.25">
      <c r="A47" s="115" t="s">
        <v>22</v>
      </c>
      <c r="B47" s="116"/>
      <c r="C47" s="117" t="s">
        <v>44</v>
      </c>
      <c r="D47" s="118"/>
      <c r="E47" s="118"/>
      <c r="F47" s="118"/>
      <c r="G47" s="118"/>
      <c r="H47" s="118"/>
      <c r="I47" s="118"/>
      <c r="J47" s="118"/>
      <c r="K47" s="118"/>
      <c r="L47" s="118"/>
      <c r="M47" s="118"/>
      <c r="N47" s="118"/>
      <c r="O47" s="118"/>
      <c r="P47" s="118"/>
      <c r="Q47" s="118"/>
      <c r="R47" s="119"/>
      <c r="S47" s="120">
        <f>S49+S50+S51+S52</f>
        <v>46000</v>
      </c>
      <c r="T47" s="121"/>
      <c r="U47" s="121"/>
      <c r="V47" s="121"/>
      <c r="W47" s="121"/>
      <c r="X47" s="121"/>
      <c r="Y47" s="121"/>
      <c r="Z47" s="121"/>
      <c r="AA47" s="121"/>
      <c r="AB47" s="121"/>
      <c r="AC47" s="121"/>
      <c r="AD47" s="121"/>
      <c r="AE47" s="121"/>
      <c r="AF47" s="121"/>
      <c r="AG47" s="121"/>
      <c r="AH47" s="122"/>
      <c r="AI47" s="120">
        <f>AI49+AI50+AI51+AI52</f>
        <v>44520</v>
      </c>
      <c r="AJ47" s="121"/>
      <c r="AK47" s="121"/>
      <c r="AL47" s="121"/>
      <c r="AM47" s="121"/>
      <c r="AN47" s="121"/>
      <c r="AO47" s="121"/>
      <c r="AP47" s="121"/>
      <c r="AQ47" s="121"/>
      <c r="AR47" s="121"/>
      <c r="AS47" s="121"/>
      <c r="AT47" s="121"/>
      <c r="AU47" s="121"/>
      <c r="AV47" s="121"/>
      <c r="AW47" s="121"/>
      <c r="AX47" s="122"/>
      <c r="AY47" s="120">
        <f>AY49+AY50+AY51+AY52</f>
        <v>-1480</v>
      </c>
      <c r="AZ47" s="121"/>
      <c r="BA47" s="121"/>
      <c r="BB47" s="121"/>
      <c r="BC47" s="121"/>
      <c r="BD47" s="121"/>
      <c r="BE47" s="121"/>
      <c r="BF47" s="121"/>
      <c r="BG47" s="121"/>
      <c r="BH47" s="121"/>
      <c r="BI47" s="121"/>
      <c r="BJ47" s="121"/>
      <c r="BK47" s="121"/>
      <c r="BL47" s="121"/>
      <c r="BM47" s="121"/>
      <c r="BN47" s="122"/>
      <c r="BO47" s="26"/>
      <c r="BP47" s="26"/>
      <c r="BQ47" s="26"/>
    </row>
    <row r="48" spans="1:80" s="124" customFormat="1" ht="15" customHeight="1" x14ac:dyDescent="0.2">
      <c r="A48" s="123" t="s">
        <v>88</v>
      </c>
    </row>
    <row r="49" spans="1:78" s="25" customFormat="1" ht="15" customHeight="1" x14ac:dyDescent="0.25">
      <c r="A49" s="87" t="s">
        <v>45</v>
      </c>
      <c r="B49" s="87"/>
      <c r="C49" s="88" t="s">
        <v>49</v>
      </c>
      <c r="D49" s="88"/>
      <c r="E49" s="88"/>
      <c r="F49" s="88"/>
      <c r="G49" s="88"/>
      <c r="H49" s="88"/>
      <c r="I49" s="88"/>
      <c r="J49" s="88"/>
      <c r="K49" s="88"/>
      <c r="L49" s="88"/>
      <c r="M49" s="88"/>
      <c r="N49" s="88"/>
      <c r="O49" s="88"/>
      <c r="P49" s="88"/>
      <c r="Q49" s="88"/>
      <c r="R49" s="88"/>
      <c r="S49" s="128">
        <v>0</v>
      </c>
      <c r="T49" s="129"/>
      <c r="U49" s="129"/>
      <c r="V49" s="129"/>
      <c r="W49" s="129"/>
      <c r="X49" s="130"/>
      <c r="Y49" s="130"/>
      <c r="Z49" s="130"/>
      <c r="AA49" s="130"/>
      <c r="AB49" s="130"/>
      <c r="AC49" s="130"/>
      <c r="AD49" s="130"/>
      <c r="AE49" s="130"/>
      <c r="AF49" s="130"/>
      <c r="AG49" s="130"/>
      <c r="AH49" s="131"/>
      <c r="AI49" s="93">
        <v>0</v>
      </c>
      <c r="AJ49" s="94"/>
      <c r="AK49" s="94"/>
      <c r="AL49" s="94"/>
      <c r="AM49" s="94"/>
      <c r="AN49" s="94"/>
      <c r="AO49" s="94"/>
      <c r="AP49" s="94"/>
      <c r="AQ49" s="94"/>
      <c r="AR49" s="94"/>
      <c r="AS49" s="94"/>
      <c r="AT49" s="94"/>
      <c r="AU49" s="94"/>
      <c r="AV49" s="94"/>
      <c r="AW49" s="94"/>
      <c r="AX49" s="132"/>
      <c r="AY49" s="133">
        <f>AI49-S49</f>
        <v>0</v>
      </c>
      <c r="AZ49" s="134"/>
      <c r="BA49" s="134"/>
      <c r="BB49" s="134"/>
      <c r="BC49" s="134"/>
      <c r="BD49" s="130"/>
      <c r="BE49" s="130"/>
      <c r="BF49" s="130"/>
      <c r="BG49" s="130"/>
      <c r="BH49" s="130"/>
      <c r="BI49" s="130"/>
      <c r="BJ49" s="130"/>
      <c r="BK49" s="130"/>
      <c r="BL49" s="130"/>
      <c r="BM49" s="130"/>
      <c r="BN49" s="131"/>
      <c r="BO49" s="9"/>
      <c r="BP49" s="9"/>
      <c r="BQ49" s="9"/>
    </row>
    <row r="50" spans="1:78" s="25" customFormat="1" ht="15.75" customHeight="1" x14ac:dyDescent="0.25">
      <c r="A50" s="87" t="s">
        <v>46</v>
      </c>
      <c r="B50" s="87"/>
      <c r="C50" s="88" t="s">
        <v>50</v>
      </c>
      <c r="D50" s="88"/>
      <c r="E50" s="88"/>
      <c r="F50" s="88"/>
      <c r="G50" s="88"/>
      <c r="H50" s="88"/>
      <c r="I50" s="88"/>
      <c r="J50" s="88"/>
      <c r="K50" s="88"/>
      <c r="L50" s="88"/>
      <c r="M50" s="88"/>
      <c r="N50" s="88"/>
      <c r="O50" s="88"/>
      <c r="P50" s="88"/>
      <c r="Q50" s="88"/>
      <c r="R50" s="88"/>
      <c r="S50" s="128">
        <v>0</v>
      </c>
      <c r="T50" s="129"/>
      <c r="U50" s="129"/>
      <c r="V50" s="129"/>
      <c r="W50" s="129"/>
      <c r="X50" s="130"/>
      <c r="Y50" s="130"/>
      <c r="Z50" s="130"/>
      <c r="AA50" s="130"/>
      <c r="AB50" s="130"/>
      <c r="AC50" s="130"/>
      <c r="AD50" s="130"/>
      <c r="AE50" s="130"/>
      <c r="AF50" s="130"/>
      <c r="AG50" s="130"/>
      <c r="AH50" s="131"/>
      <c r="AI50" s="93">
        <v>0</v>
      </c>
      <c r="AJ50" s="94"/>
      <c r="AK50" s="94"/>
      <c r="AL50" s="94"/>
      <c r="AM50" s="94"/>
      <c r="AN50" s="95"/>
      <c r="AO50" s="95"/>
      <c r="AP50" s="95"/>
      <c r="AQ50" s="95"/>
      <c r="AR50" s="95"/>
      <c r="AS50" s="95"/>
      <c r="AT50" s="95"/>
      <c r="AU50" s="95"/>
      <c r="AV50" s="95"/>
      <c r="AW50" s="95"/>
      <c r="AX50" s="96"/>
      <c r="AY50" s="133">
        <f>AI50-S50</f>
        <v>0</v>
      </c>
      <c r="AZ50" s="134"/>
      <c r="BA50" s="134"/>
      <c r="BB50" s="134"/>
      <c r="BC50" s="134"/>
      <c r="BD50" s="130"/>
      <c r="BE50" s="130"/>
      <c r="BF50" s="130"/>
      <c r="BG50" s="130"/>
      <c r="BH50" s="130"/>
      <c r="BI50" s="130"/>
      <c r="BJ50" s="130"/>
      <c r="BK50" s="130"/>
      <c r="BL50" s="130"/>
      <c r="BM50" s="130"/>
      <c r="BN50" s="131"/>
      <c r="BO50" s="9"/>
      <c r="BP50" s="9"/>
      <c r="BQ50" s="9"/>
    </row>
    <row r="51" spans="1:78" s="25" customFormat="1" ht="15" customHeight="1" x14ac:dyDescent="0.25">
      <c r="A51" s="87" t="s">
        <v>47</v>
      </c>
      <c r="B51" s="87"/>
      <c r="C51" s="88" t="s">
        <v>51</v>
      </c>
      <c r="D51" s="88"/>
      <c r="E51" s="88"/>
      <c r="F51" s="88"/>
      <c r="G51" s="88"/>
      <c r="H51" s="88"/>
      <c r="I51" s="88"/>
      <c r="J51" s="88"/>
      <c r="K51" s="88"/>
      <c r="L51" s="88"/>
      <c r="M51" s="88"/>
      <c r="N51" s="88"/>
      <c r="O51" s="88"/>
      <c r="P51" s="88"/>
      <c r="Q51" s="88"/>
      <c r="R51" s="88"/>
      <c r="S51" s="128">
        <v>0</v>
      </c>
      <c r="T51" s="129"/>
      <c r="U51" s="129"/>
      <c r="V51" s="129"/>
      <c r="W51" s="129"/>
      <c r="X51" s="130"/>
      <c r="Y51" s="130"/>
      <c r="Z51" s="130"/>
      <c r="AA51" s="130"/>
      <c r="AB51" s="130"/>
      <c r="AC51" s="130"/>
      <c r="AD51" s="130"/>
      <c r="AE51" s="130"/>
      <c r="AF51" s="130"/>
      <c r="AG51" s="130"/>
      <c r="AH51" s="131"/>
      <c r="AI51" s="93">
        <v>0</v>
      </c>
      <c r="AJ51" s="94"/>
      <c r="AK51" s="94"/>
      <c r="AL51" s="94"/>
      <c r="AM51" s="94"/>
      <c r="AN51" s="95"/>
      <c r="AO51" s="95"/>
      <c r="AP51" s="95"/>
      <c r="AQ51" s="95"/>
      <c r="AR51" s="95"/>
      <c r="AS51" s="95"/>
      <c r="AT51" s="95"/>
      <c r="AU51" s="95"/>
      <c r="AV51" s="95"/>
      <c r="AW51" s="95"/>
      <c r="AX51" s="96"/>
      <c r="AY51" s="133">
        <f>AI51-S51</f>
        <v>0</v>
      </c>
      <c r="AZ51" s="134"/>
      <c r="BA51" s="134"/>
      <c r="BB51" s="134"/>
      <c r="BC51" s="134"/>
      <c r="BD51" s="130"/>
      <c r="BE51" s="130"/>
      <c r="BF51" s="130"/>
      <c r="BG51" s="130"/>
      <c r="BH51" s="130"/>
      <c r="BI51" s="130"/>
      <c r="BJ51" s="130"/>
      <c r="BK51" s="130"/>
      <c r="BL51" s="130"/>
      <c r="BM51" s="130"/>
      <c r="BN51" s="131"/>
      <c r="BO51" s="9"/>
      <c r="BP51" s="9"/>
      <c r="BQ51" s="9"/>
    </row>
    <row r="52" spans="1:78" s="25" customFormat="1" ht="15" customHeight="1" x14ac:dyDescent="0.25">
      <c r="A52" s="87" t="s">
        <v>48</v>
      </c>
      <c r="B52" s="87"/>
      <c r="C52" s="88" t="s">
        <v>52</v>
      </c>
      <c r="D52" s="88"/>
      <c r="E52" s="88"/>
      <c r="F52" s="88"/>
      <c r="G52" s="88"/>
      <c r="H52" s="88"/>
      <c r="I52" s="88"/>
      <c r="J52" s="88"/>
      <c r="K52" s="88"/>
      <c r="L52" s="88"/>
      <c r="M52" s="88"/>
      <c r="N52" s="88"/>
      <c r="O52" s="88"/>
      <c r="P52" s="88"/>
      <c r="Q52" s="88"/>
      <c r="R52" s="88"/>
      <c r="S52" s="128">
        <v>46000</v>
      </c>
      <c r="T52" s="129"/>
      <c r="U52" s="129"/>
      <c r="V52" s="129"/>
      <c r="W52" s="129"/>
      <c r="X52" s="130"/>
      <c r="Y52" s="130"/>
      <c r="Z52" s="130"/>
      <c r="AA52" s="130"/>
      <c r="AB52" s="130"/>
      <c r="AC52" s="130"/>
      <c r="AD52" s="130"/>
      <c r="AE52" s="130"/>
      <c r="AF52" s="130"/>
      <c r="AG52" s="130"/>
      <c r="AH52" s="131"/>
      <c r="AI52" s="93">
        <v>44520</v>
      </c>
      <c r="AJ52" s="94"/>
      <c r="AK52" s="94"/>
      <c r="AL52" s="94"/>
      <c r="AM52" s="94"/>
      <c r="AN52" s="95"/>
      <c r="AO52" s="95"/>
      <c r="AP52" s="95"/>
      <c r="AQ52" s="95"/>
      <c r="AR52" s="95"/>
      <c r="AS52" s="95"/>
      <c r="AT52" s="95"/>
      <c r="AU52" s="95"/>
      <c r="AV52" s="95"/>
      <c r="AW52" s="95"/>
      <c r="AX52" s="96"/>
      <c r="AY52" s="133">
        <f>AI52-S52</f>
        <v>-1480</v>
      </c>
      <c r="AZ52" s="134"/>
      <c r="BA52" s="134"/>
      <c r="BB52" s="134"/>
      <c r="BC52" s="134"/>
      <c r="BD52" s="130"/>
      <c r="BE52" s="130"/>
      <c r="BF52" s="130"/>
      <c r="BG52" s="130"/>
      <c r="BH52" s="130"/>
      <c r="BI52" s="130"/>
      <c r="BJ52" s="130"/>
      <c r="BK52" s="130"/>
      <c r="BL52" s="130"/>
      <c r="BM52" s="130"/>
      <c r="BN52" s="131"/>
      <c r="BO52" s="9"/>
      <c r="BP52" s="9"/>
      <c r="BQ52" s="9"/>
    </row>
    <row r="53" spans="1:78" ht="15.75" customHeight="1" x14ac:dyDescent="0.2">
      <c r="A53" s="125" t="s">
        <v>1338</v>
      </c>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7"/>
      <c r="BO53" s="6"/>
      <c r="BP53" s="6"/>
      <c r="BQ53" s="6"/>
    </row>
    <row r="54" spans="1:78" s="27" customFormat="1" ht="15.75" customHeight="1" x14ac:dyDescent="0.25">
      <c r="A54" s="72" t="s">
        <v>23</v>
      </c>
      <c r="B54" s="72"/>
      <c r="C54" s="102" t="s">
        <v>53</v>
      </c>
      <c r="D54" s="102"/>
      <c r="E54" s="102"/>
      <c r="F54" s="102"/>
      <c r="G54" s="102"/>
      <c r="H54" s="102"/>
      <c r="I54" s="102"/>
      <c r="J54" s="102"/>
      <c r="K54" s="102"/>
      <c r="L54" s="102"/>
      <c r="M54" s="102"/>
      <c r="N54" s="102"/>
      <c r="O54" s="102"/>
      <c r="P54" s="102"/>
      <c r="Q54" s="102"/>
      <c r="R54" s="102"/>
      <c r="S54" s="89" t="s">
        <v>41</v>
      </c>
      <c r="T54" s="90"/>
      <c r="U54" s="90"/>
      <c r="V54" s="90"/>
      <c r="W54" s="90"/>
      <c r="X54" s="91"/>
      <c r="Y54" s="91"/>
      <c r="Z54" s="91"/>
      <c r="AA54" s="91"/>
      <c r="AB54" s="91"/>
      <c r="AC54" s="91"/>
      <c r="AD54" s="91"/>
      <c r="AE54" s="91"/>
      <c r="AF54" s="91"/>
      <c r="AG54" s="91"/>
      <c r="AH54" s="92"/>
      <c r="AI54" s="120">
        <f>AI56+AI57</f>
        <v>0</v>
      </c>
      <c r="AJ54" s="121"/>
      <c r="AK54" s="121"/>
      <c r="AL54" s="121"/>
      <c r="AM54" s="121"/>
      <c r="AN54" s="135"/>
      <c r="AO54" s="135"/>
      <c r="AP54" s="135"/>
      <c r="AQ54" s="135"/>
      <c r="AR54" s="135"/>
      <c r="AS54" s="135"/>
      <c r="AT54" s="135"/>
      <c r="AU54" s="135"/>
      <c r="AV54" s="135"/>
      <c r="AW54" s="135"/>
      <c r="AX54" s="136"/>
      <c r="AY54" s="89" t="s">
        <v>41</v>
      </c>
      <c r="AZ54" s="90"/>
      <c r="BA54" s="90"/>
      <c r="BB54" s="90"/>
      <c r="BC54" s="90"/>
      <c r="BD54" s="91"/>
      <c r="BE54" s="91"/>
      <c r="BF54" s="91"/>
      <c r="BG54" s="91"/>
      <c r="BH54" s="91"/>
      <c r="BI54" s="91"/>
      <c r="BJ54" s="91"/>
      <c r="BK54" s="91"/>
      <c r="BL54" s="91"/>
      <c r="BM54" s="91"/>
      <c r="BN54" s="92"/>
      <c r="BO54" s="26"/>
      <c r="BP54" s="26"/>
      <c r="BQ54" s="26"/>
    </row>
    <row r="55" spans="1:78" ht="15" customHeight="1" x14ac:dyDescent="0.2">
      <c r="A55" s="84" t="s">
        <v>88</v>
      </c>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6"/>
      <c r="BO55" s="6"/>
      <c r="BP55" s="6"/>
      <c r="BQ55" s="6"/>
    </row>
    <row r="56" spans="1:78" s="25" customFormat="1" ht="15.75" customHeight="1" x14ac:dyDescent="0.25">
      <c r="A56" s="87" t="s">
        <v>54</v>
      </c>
      <c r="B56" s="87"/>
      <c r="C56" s="88" t="s">
        <v>43</v>
      </c>
      <c r="D56" s="88"/>
      <c r="E56" s="88"/>
      <c r="F56" s="88"/>
      <c r="G56" s="88"/>
      <c r="H56" s="88"/>
      <c r="I56" s="88"/>
      <c r="J56" s="88"/>
      <c r="K56" s="88"/>
      <c r="L56" s="88"/>
      <c r="M56" s="88"/>
      <c r="N56" s="88"/>
      <c r="O56" s="88"/>
      <c r="P56" s="88"/>
      <c r="Q56" s="88"/>
      <c r="R56" s="88"/>
      <c r="S56" s="89" t="s">
        <v>41</v>
      </c>
      <c r="T56" s="90"/>
      <c r="U56" s="90"/>
      <c r="V56" s="90"/>
      <c r="W56" s="90"/>
      <c r="X56" s="91"/>
      <c r="Y56" s="91"/>
      <c r="Z56" s="91"/>
      <c r="AA56" s="91"/>
      <c r="AB56" s="91"/>
      <c r="AC56" s="91"/>
      <c r="AD56" s="91"/>
      <c r="AE56" s="91"/>
      <c r="AF56" s="91"/>
      <c r="AG56" s="91"/>
      <c r="AH56" s="92"/>
      <c r="AI56" s="93">
        <v>0</v>
      </c>
      <c r="AJ56" s="94"/>
      <c r="AK56" s="94"/>
      <c r="AL56" s="94"/>
      <c r="AM56" s="94"/>
      <c r="AN56" s="95"/>
      <c r="AO56" s="95"/>
      <c r="AP56" s="95"/>
      <c r="AQ56" s="95"/>
      <c r="AR56" s="95"/>
      <c r="AS56" s="95"/>
      <c r="AT56" s="95"/>
      <c r="AU56" s="95"/>
      <c r="AV56" s="95"/>
      <c r="AW56" s="95"/>
      <c r="AX56" s="96"/>
      <c r="AY56" s="89" t="s">
        <v>41</v>
      </c>
      <c r="AZ56" s="90"/>
      <c r="BA56" s="90"/>
      <c r="BB56" s="90"/>
      <c r="BC56" s="90"/>
      <c r="BD56" s="91"/>
      <c r="BE56" s="91"/>
      <c r="BF56" s="91"/>
      <c r="BG56" s="91"/>
      <c r="BH56" s="91"/>
      <c r="BI56" s="91"/>
      <c r="BJ56" s="91"/>
      <c r="BK56" s="91"/>
      <c r="BL56" s="91"/>
      <c r="BM56" s="91"/>
      <c r="BN56" s="92"/>
      <c r="BO56" s="9"/>
      <c r="BP56" s="9"/>
      <c r="BQ56" s="9"/>
    </row>
    <row r="57" spans="1:78" s="25" customFormat="1" ht="15" customHeight="1" x14ac:dyDescent="0.25">
      <c r="A57" s="87" t="s">
        <v>55</v>
      </c>
      <c r="B57" s="87"/>
      <c r="C57" s="88" t="s">
        <v>56</v>
      </c>
      <c r="D57" s="88"/>
      <c r="E57" s="88"/>
      <c r="F57" s="88"/>
      <c r="G57" s="88"/>
      <c r="H57" s="88"/>
      <c r="I57" s="88"/>
      <c r="J57" s="88"/>
      <c r="K57" s="88"/>
      <c r="L57" s="88"/>
      <c r="M57" s="88"/>
      <c r="N57" s="88"/>
      <c r="O57" s="88"/>
      <c r="P57" s="88"/>
      <c r="Q57" s="88"/>
      <c r="R57" s="88"/>
      <c r="S57" s="89" t="s">
        <v>41</v>
      </c>
      <c r="T57" s="90"/>
      <c r="U57" s="90"/>
      <c r="V57" s="90"/>
      <c r="W57" s="90"/>
      <c r="X57" s="91"/>
      <c r="Y57" s="91"/>
      <c r="Z57" s="91"/>
      <c r="AA57" s="91"/>
      <c r="AB57" s="91"/>
      <c r="AC57" s="91"/>
      <c r="AD57" s="91"/>
      <c r="AE57" s="91"/>
      <c r="AF57" s="91"/>
      <c r="AG57" s="91"/>
      <c r="AH57" s="92"/>
      <c r="AI57" s="93">
        <v>0</v>
      </c>
      <c r="AJ57" s="94"/>
      <c r="AK57" s="94"/>
      <c r="AL57" s="94"/>
      <c r="AM57" s="94"/>
      <c r="AN57" s="95"/>
      <c r="AO57" s="95"/>
      <c r="AP57" s="95"/>
      <c r="AQ57" s="95"/>
      <c r="AR57" s="95"/>
      <c r="AS57" s="95"/>
      <c r="AT57" s="95"/>
      <c r="AU57" s="95"/>
      <c r="AV57" s="95"/>
      <c r="AW57" s="95"/>
      <c r="AX57" s="96"/>
      <c r="AY57" s="89" t="s">
        <v>41</v>
      </c>
      <c r="AZ57" s="90"/>
      <c r="BA57" s="90"/>
      <c r="BB57" s="90"/>
      <c r="BC57" s="90"/>
      <c r="BD57" s="91"/>
      <c r="BE57" s="91"/>
      <c r="BF57" s="91"/>
      <c r="BG57" s="91"/>
      <c r="BH57" s="91"/>
      <c r="BI57" s="91"/>
      <c r="BJ57" s="91"/>
      <c r="BK57" s="91"/>
      <c r="BL57" s="91"/>
      <c r="BM57" s="91"/>
      <c r="BN57" s="92"/>
      <c r="BO57" s="9"/>
      <c r="BP57" s="9"/>
      <c r="BQ57" s="9"/>
    </row>
    <row r="58" spans="1:78" ht="15.75" customHeight="1" x14ac:dyDescent="0.2">
      <c r="A58" s="125" t="s">
        <v>391</v>
      </c>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7"/>
      <c r="BO58" s="6"/>
      <c r="BP58" s="6"/>
      <c r="BQ58" s="6"/>
    </row>
    <row r="60" spans="1:78" ht="15.75" customHeight="1" x14ac:dyDescent="0.2">
      <c r="A60" s="56" t="s">
        <v>87</v>
      </c>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row>
    <row r="61" spans="1:78" ht="8.25" customHeight="1" x14ac:dyDescent="0.2"/>
    <row r="62" spans="1:78" ht="45" customHeight="1" x14ac:dyDescent="0.2">
      <c r="A62" s="77" t="s">
        <v>3</v>
      </c>
      <c r="B62" s="78"/>
      <c r="C62" s="77" t="s">
        <v>4</v>
      </c>
      <c r="D62" s="142"/>
      <c r="E62" s="142"/>
      <c r="F62" s="142"/>
      <c r="G62" s="142"/>
      <c r="H62" s="142"/>
      <c r="I62" s="142"/>
      <c r="J62" s="143"/>
      <c r="K62" s="143"/>
      <c r="L62" s="143"/>
      <c r="M62" s="143"/>
      <c r="N62" s="143"/>
      <c r="O62" s="143"/>
      <c r="P62" s="143"/>
      <c r="Q62" s="143"/>
      <c r="R62" s="143"/>
      <c r="S62" s="143"/>
      <c r="T62" s="143"/>
      <c r="U62" s="143"/>
      <c r="V62" s="143"/>
      <c r="W62" s="143"/>
      <c r="X62" s="144"/>
      <c r="Y62" s="55" t="s">
        <v>16</v>
      </c>
      <c r="Z62" s="55"/>
      <c r="AA62" s="55"/>
      <c r="AB62" s="55"/>
      <c r="AC62" s="55"/>
      <c r="AD62" s="55"/>
      <c r="AE62" s="55"/>
      <c r="AF62" s="55"/>
      <c r="AG62" s="55"/>
      <c r="AH62" s="55"/>
      <c r="AI62" s="55"/>
      <c r="AJ62" s="55"/>
      <c r="AK62" s="55"/>
      <c r="AL62" s="55"/>
      <c r="AM62" s="55"/>
      <c r="AN62" s="55" t="s">
        <v>39</v>
      </c>
      <c r="AO62" s="55"/>
      <c r="AP62" s="55"/>
      <c r="AQ62" s="55"/>
      <c r="AR62" s="55"/>
      <c r="AS62" s="55"/>
      <c r="AT62" s="55"/>
      <c r="AU62" s="55"/>
      <c r="AV62" s="55"/>
      <c r="AW62" s="55"/>
      <c r="AX62" s="55"/>
      <c r="AY62" s="55"/>
      <c r="AZ62" s="55"/>
      <c r="BA62" s="55"/>
      <c r="BB62" s="55"/>
      <c r="BC62" s="148" t="s">
        <v>0</v>
      </c>
      <c r="BD62" s="148"/>
      <c r="BE62" s="148"/>
      <c r="BF62" s="148"/>
      <c r="BG62" s="148"/>
      <c r="BH62" s="148"/>
      <c r="BI62" s="148"/>
      <c r="BJ62" s="148"/>
      <c r="BK62" s="148"/>
      <c r="BL62" s="148"/>
      <c r="BM62" s="148"/>
      <c r="BN62" s="148"/>
      <c r="BO62" s="148"/>
      <c r="BP62" s="148"/>
      <c r="BQ62" s="148"/>
      <c r="BR62" s="8"/>
      <c r="BS62" s="8"/>
      <c r="BT62" s="8"/>
      <c r="BU62" s="8"/>
      <c r="BV62" s="8"/>
      <c r="BW62" s="8"/>
      <c r="BX62" s="8"/>
      <c r="BY62" s="8"/>
      <c r="BZ62" s="7"/>
    </row>
    <row r="63" spans="1:78" ht="32.25" customHeight="1" x14ac:dyDescent="0.2">
      <c r="A63" s="140"/>
      <c r="B63" s="141"/>
      <c r="C63" s="140"/>
      <c r="D63" s="145"/>
      <c r="E63" s="145"/>
      <c r="F63" s="145"/>
      <c r="G63" s="145"/>
      <c r="H63" s="145"/>
      <c r="I63" s="145"/>
      <c r="J63" s="146"/>
      <c r="K63" s="146"/>
      <c r="L63" s="146"/>
      <c r="M63" s="146"/>
      <c r="N63" s="146"/>
      <c r="O63" s="146"/>
      <c r="P63" s="146"/>
      <c r="Q63" s="146"/>
      <c r="R63" s="146"/>
      <c r="S63" s="146"/>
      <c r="T63" s="146"/>
      <c r="U63" s="146"/>
      <c r="V63" s="146"/>
      <c r="W63" s="146"/>
      <c r="X63" s="147"/>
      <c r="Y63" s="137" t="s">
        <v>2</v>
      </c>
      <c r="Z63" s="138"/>
      <c r="AA63" s="138"/>
      <c r="AB63" s="138"/>
      <c r="AC63" s="139"/>
      <c r="AD63" s="137" t="s">
        <v>1</v>
      </c>
      <c r="AE63" s="138"/>
      <c r="AF63" s="138"/>
      <c r="AG63" s="138"/>
      <c r="AH63" s="139"/>
      <c r="AI63" s="55" t="s">
        <v>17</v>
      </c>
      <c r="AJ63" s="55"/>
      <c r="AK63" s="55"/>
      <c r="AL63" s="55"/>
      <c r="AM63" s="55"/>
      <c r="AN63" s="55" t="s">
        <v>2</v>
      </c>
      <c r="AO63" s="55"/>
      <c r="AP63" s="55"/>
      <c r="AQ63" s="55"/>
      <c r="AR63" s="55"/>
      <c r="AS63" s="55" t="s">
        <v>1</v>
      </c>
      <c r="AT63" s="55"/>
      <c r="AU63" s="55"/>
      <c r="AV63" s="55"/>
      <c r="AW63" s="55"/>
      <c r="AX63" s="55" t="s">
        <v>17</v>
      </c>
      <c r="AY63" s="55"/>
      <c r="AZ63" s="55"/>
      <c r="BA63" s="55"/>
      <c r="BB63" s="55"/>
      <c r="BC63" s="55" t="s">
        <v>2</v>
      </c>
      <c r="BD63" s="55"/>
      <c r="BE63" s="55"/>
      <c r="BF63" s="55"/>
      <c r="BG63" s="55"/>
      <c r="BH63" s="55" t="s">
        <v>1</v>
      </c>
      <c r="BI63" s="55"/>
      <c r="BJ63" s="55"/>
      <c r="BK63" s="55"/>
      <c r="BL63" s="55"/>
      <c r="BM63" s="55" t="s">
        <v>17</v>
      </c>
      <c r="BN63" s="55"/>
      <c r="BO63" s="55"/>
      <c r="BP63" s="55"/>
      <c r="BQ63" s="55"/>
      <c r="BR63" s="2"/>
      <c r="BS63" s="2"/>
      <c r="BT63" s="2"/>
      <c r="BU63" s="2"/>
      <c r="BV63" s="2"/>
      <c r="BW63" s="2"/>
      <c r="BX63" s="2"/>
      <c r="BY63" s="2"/>
      <c r="BZ63" s="7"/>
    </row>
    <row r="64" spans="1:78" ht="15.95" customHeight="1" x14ac:dyDescent="0.2">
      <c r="A64" s="55">
        <v>1</v>
      </c>
      <c r="B64" s="55"/>
      <c r="C64" s="137">
        <v>2</v>
      </c>
      <c r="D64" s="138"/>
      <c r="E64" s="138"/>
      <c r="F64" s="138"/>
      <c r="G64" s="138"/>
      <c r="H64" s="138"/>
      <c r="I64" s="138"/>
      <c r="J64" s="138"/>
      <c r="K64" s="138"/>
      <c r="L64" s="138"/>
      <c r="M64" s="138"/>
      <c r="N64" s="138"/>
      <c r="O64" s="138"/>
      <c r="P64" s="138"/>
      <c r="Q64" s="138"/>
      <c r="R64" s="138"/>
      <c r="S64" s="138"/>
      <c r="T64" s="138"/>
      <c r="U64" s="138"/>
      <c r="V64" s="138"/>
      <c r="W64" s="138"/>
      <c r="X64" s="139"/>
      <c r="Y64" s="55">
        <v>3</v>
      </c>
      <c r="Z64" s="55"/>
      <c r="AA64" s="55"/>
      <c r="AB64" s="55"/>
      <c r="AC64" s="55"/>
      <c r="AD64" s="55">
        <v>4</v>
      </c>
      <c r="AE64" s="55"/>
      <c r="AF64" s="55"/>
      <c r="AG64" s="55"/>
      <c r="AH64" s="55"/>
      <c r="AI64" s="55">
        <v>5</v>
      </c>
      <c r="AJ64" s="55"/>
      <c r="AK64" s="55"/>
      <c r="AL64" s="55"/>
      <c r="AM64" s="55"/>
      <c r="AN64" s="137">
        <v>6</v>
      </c>
      <c r="AO64" s="138"/>
      <c r="AP64" s="138"/>
      <c r="AQ64" s="138"/>
      <c r="AR64" s="139"/>
      <c r="AS64" s="137">
        <v>7</v>
      </c>
      <c r="AT64" s="138"/>
      <c r="AU64" s="138"/>
      <c r="AV64" s="138"/>
      <c r="AW64" s="139"/>
      <c r="AX64" s="137">
        <v>8</v>
      </c>
      <c r="AY64" s="138"/>
      <c r="AZ64" s="138"/>
      <c r="BA64" s="138"/>
      <c r="BB64" s="139"/>
      <c r="BC64" s="137">
        <v>9</v>
      </c>
      <c r="BD64" s="138"/>
      <c r="BE64" s="138"/>
      <c r="BF64" s="138"/>
      <c r="BG64" s="139"/>
      <c r="BH64" s="137">
        <v>10</v>
      </c>
      <c r="BI64" s="138"/>
      <c r="BJ64" s="138"/>
      <c r="BK64" s="138"/>
      <c r="BL64" s="139"/>
      <c r="BM64" s="137">
        <v>11</v>
      </c>
      <c r="BN64" s="138"/>
      <c r="BO64" s="138"/>
      <c r="BP64" s="138"/>
      <c r="BQ64" s="139"/>
      <c r="BR64" s="2"/>
      <c r="BS64" s="2"/>
      <c r="BT64" s="2"/>
      <c r="BU64" s="2"/>
      <c r="BV64" s="2"/>
      <c r="BW64" s="2"/>
      <c r="BX64" s="2"/>
      <c r="BY64" s="2"/>
      <c r="BZ64" s="7"/>
    </row>
    <row r="65" spans="1:80" ht="12.75" hidden="1" customHeight="1" x14ac:dyDescent="0.2">
      <c r="A65" s="65" t="s">
        <v>11</v>
      </c>
      <c r="B65" s="65"/>
      <c r="C65" s="150" t="s">
        <v>12</v>
      </c>
      <c r="D65" s="151"/>
      <c r="E65" s="151"/>
      <c r="F65" s="151"/>
      <c r="G65" s="151"/>
      <c r="H65" s="151"/>
      <c r="I65" s="151"/>
      <c r="J65" s="152"/>
      <c r="K65" s="152"/>
      <c r="L65" s="152"/>
      <c r="M65" s="152"/>
      <c r="N65" s="152"/>
      <c r="O65" s="152"/>
      <c r="P65" s="152"/>
      <c r="Q65" s="152"/>
      <c r="R65" s="152"/>
      <c r="S65" s="152"/>
      <c r="T65" s="152"/>
      <c r="U65" s="152"/>
      <c r="V65" s="152"/>
      <c r="W65" s="152"/>
      <c r="X65" s="153"/>
      <c r="Y65" s="68" t="s">
        <v>33</v>
      </c>
      <c r="Z65" s="68"/>
      <c r="AA65" s="68"/>
      <c r="AB65" s="68"/>
      <c r="AC65" s="68"/>
      <c r="AD65" s="68" t="s">
        <v>91</v>
      </c>
      <c r="AE65" s="68"/>
      <c r="AF65" s="68"/>
      <c r="AG65" s="68"/>
      <c r="AH65" s="68"/>
      <c r="AI65" s="68" t="s">
        <v>13</v>
      </c>
      <c r="AJ65" s="68"/>
      <c r="AK65" s="68"/>
      <c r="AL65" s="68"/>
      <c r="AM65" s="68"/>
      <c r="AN65" s="68" t="s">
        <v>34</v>
      </c>
      <c r="AO65" s="68"/>
      <c r="AP65" s="68"/>
      <c r="AQ65" s="68"/>
      <c r="AR65" s="68"/>
      <c r="AS65" s="68" t="s">
        <v>19</v>
      </c>
      <c r="AT65" s="68"/>
      <c r="AU65" s="68"/>
      <c r="AV65" s="68"/>
      <c r="AW65" s="68"/>
      <c r="AX65" s="68" t="s">
        <v>13</v>
      </c>
      <c r="AY65" s="68"/>
      <c r="AZ65" s="68"/>
      <c r="BA65" s="68"/>
      <c r="BB65" s="68"/>
      <c r="BC65" s="68" t="s">
        <v>21</v>
      </c>
      <c r="BD65" s="68"/>
      <c r="BE65" s="68"/>
      <c r="BF65" s="68"/>
      <c r="BG65" s="68"/>
      <c r="BH65" s="68" t="s">
        <v>21</v>
      </c>
      <c r="BI65" s="68"/>
      <c r="BJ65" s="68"/>
      <c r="BK65" s="68"/>
      <c r="BL65" s="68"/>
      <c r="BM65" s="149" t="s">
        <v>13</v>
      </c>
      <c r="BN65" s="149"/>
      <c r="BO65" s="149"/>
      <c r="BP65" s="149"/>
      <c r="BQ65" s="149"/>
      <c r="BR65" s="10"/>
      <c r="BS65" s="10"/>
      <c r="BT65" s="7"/>
      <c r="BU65" s="7"/>
      <c r="BV65" s="7"/>
      <c r="BW65" s="7"/>
      <c r="BX65" s="7"/>
      <c r="BY65" s="7"/>
      <c r="BZ65" s="7"/>
      <c r="CA65" s="1" t="s">
        <v>93</v>
      </c>
    </row>
    <row r="66" spans="1:80" s="38" customFormat="1" ht="13.15" customHeight="1" x14ac:dyDescent="0.2">
      <c r="A66" s="72"/>
      <c r="B66" s="72"/>
      <c r="C66" s="154" t="s">
        <v>847</v>
      </c>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6"/>
      <c r="BR66" s="39"/>
      <c r="BS66" s="39"/>
      <c r="BT66" s="39"/>
      <c r="BU66" s="39"/>
      <c r="BV66" s="39"/>
      <c r="BW66" s="39"/>
      <c r="BX66" s="39"/>
      <c r="BY66" s="39"/>
      <c r="BZ66" s="40"/>
      <c r="CA66" s="38" t="s">
        <v>94</v>
      </c>
      <c r="CB66" s="38" t="s">
        <v>114</v>
      </c>
    </row>
    <row r="67" spans="1:80" s="38" customFormat="1" x14ac:dyDescent="0.2">
      <c r="A67" s="72"/>
      <c r="B67" s="72"/>
      <c r="C67" s="158" t="s">
        <v>112</v>
      </c>
      <c r="D67" s="159"/>
      <c r="E67" s="159"/>
      <c r="F67" s="159"/>
      <c r="G67" s="159"/>
      <c r="H67" s="159"/>
      <c r="I67" s="159"/>
      <c r="J67" s="159"/>
      <c r="K67" s="159"/>
      <c r="L67" s="159"/>
      <c r="M67" s="159"/>
      <c r="N67" s="159"/>
      <c r="O67" s="159"/>
      <c r="P67" s="159"/>
      <c r="Q67" s="159"/>
      <c r="R67" s="159"/>
      <c r="S67" s="159"/>
      <c r="T67" s="159"/>
      <c r="U67" s="159"/>
      <c r="V67" s="159"/>
      <c r="W67" s="159"/>
      <c r="X67" s="160"/>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39"/>
      <c r="BS67" s="39"/>
      <c r="BT67" s="39"/>
      <c r="BU67" s="39"/>
      <c r="BV67" s="39"/>
      <c r="BW67" s="39"/>
      <c r="BX67" s="39"/>
      <c r="BY67" s="39"/>
      <c r="BZ67" s="40"/>
    </row>
    <row r="68" spans="1:80" ht="13.15" customHeight="1" x14ac:dyDescent="0.2">
      <c r="A68" s="65"/>
      <c r="B68" s="65"/>
      <c r="C68" s="204" t="s">
        <v>853</v>
      </c>
      <c r="D68" s="205"/>
      <c r="E68" s="205"/>
      <c r="F68" s="205"/>
      <c r="G68" s="205"/>
      <c r="H68" s="205"/>
      <c r="I68" s="205"/>
      <c r="J68" s="205"/>
      <c r="K68" s="205"/>
      <c r="L68" s="205"/>
      <c r="M68" s="205"/>
      <c r="N68" s="205"/>
      <c r="O68" s="205"/>
      <c r="P68" s="205"/>
      <c r="Q68" s="205"/>
      <c r="R68" s="205"/>
      <c r="S68" s="205"/>
      <c r="T68" s="205"/>
      <c r="U68" s="205"/>
      <c r="V68" s="205"/>
      <c r="W68" s="205"/>
      <c r="X68" s="206"/>
      <c r="Y68" s="70">
        <v>1</v>
      </c>
      <c r="Z68" s="70"/>
      <c r="AA68" s="70"/>
      <c r="AB68" s="70"/>
      <c r="AC68" s="70"/>
      <c r="AD68" s="70">
        <v>0</v>
      </c>
      <c r="AE68" s="70"/>
      <c r="AF68" s="70"/>
      <c r="AG68" s="70"/>
      <c r="AH68" s="70"/>
      <c r="AI68" s="70">
        <v>1</v>
      </c>
      <c r="AJ68" s="70"/>
      <c r="AK68" s="70"/>
      <c r="AL68" s="70"/>
      <c r="AM68" s="70"/>
      <c r="AN68" s="70">
        <v>1</v>
      </c>
      <c r="AO68" s="70"/>
      <c r="AP68" s="70"/>
      <c r="AQ68" s="70"/>
      <c r="AR68" s="70"/>
      <c r="AS68" s="70">
        <v>0</v>
      </c>
      <c r="AT68" s="70"/>
      <c r="AU68" s="70"/>
      <c r="AV68" s="70"/>
      <c r="AW68" s="70"/>
      <c r="AX68" s="70">
        <v>1</v>
      </c>
      <c r="AY68" s="70"/>
      <c r="AZ68" s="70"/>
      <c r="BA68" s="70"/>
      <c r="BB68" s="70"/>
      <c r="BC68" s="70">
        <f>AN68-Y68</f>
        <v>0</v>
      </c>
      <c r="BD68" s="70"/>
      <c r="BE68" s="70"/>
      <c r="BF68" s="70"/>
      <c r="BG68" s="70"/>
      <c r="BH68" s="70">
        <f>AS68-AD68</f>
        <v>0</v>
      </c>
      <c r="BI68" s="70"/>
      <c r="BJ68" s="70"/>
      <c r="BK68" s="70"/>
      <c r="BL68" s="70"/>
      <c r="BM68" s="70">
        <v>0</v>
      </c>
      <c r="BN68" s="70"/>
      <c r="BO68" s="70"/>
      <c r="BP68" s="70"/>
      <c r="BQ68" s="70"/>
      <c r="BR68" s="6"/>
      <c r="BS68" s="6"/>
      <c r="BT68" s="6"/>
      <c r="BU68" s="6"/>
      <c r="BV68" s="6"/>
      <c r="BW68" s="6"/>
      <c r="BX68" s="6"/>
      <c r="BY68" s="6"/>
      <c r="BZ68" s="7"/>
    </row>
    <row r="69" spans="1:80" ht="13.15" customHeight="1" x14ac:dyDescent="0.2">
      <c r="A69" s="65"/>
      <c r="B69" s="65"/>
      <c r="C69" s="204" t="s">
        <v>854</v>
      </c>
      <c r="D69" s="205"/>
      <c r="E69" s="205"/>
      <c r="F69" s="205"/>
      <c r="G69" s="205"/>
      <c r="H69" s="205"/>
      <c r="I69" s="205"/>
      <c r="J69" s="205"/>
      <c r="K69" s="205"/>
      <c r="L69" s="205"/>
      <c r="M69" s="205"/>
      <c r="N69" s="205"/>
      <c r="O69" s="205"/>
      <c r="P69" s="205"/>
      <c r="Q69" s="205"/>
      <c r="R69" s="205"/>
      <c r="S69" s="205"/>
      <c r="T69" s="205"/>
      <c r="U69" s="205"/>
      <c r="V69" s="205"/>
      <c r="W69" s="205"/>
      <c r="X69" s="206"/>
      <c r="Y69" s="70">
        <v>13.5</v>
      </c>
      <c r="Z69" s="70"/>
      <c r="AA69" s="70"/>
      <c r="AB69" s="70"/>
      <c r="AC69" s="70"/>
      <c r="AD69" s="70">
        <v>0</v>
      </c>
      <c r="AE69" s="70"/>
      <c r="AF69" s="70"/>
      <c r="AG69" s="70"/>
      <c r="AH69" s="70"/>
      <c r="AI69" s="70">
        <v>13.5</v>
      </c>
      <c r="AJ69" s="70"/>
      <c r="AK69" s="70"/>
      <c r="AL69" s="70"/>
      <c r="AM69" s="70"/>
      <c r="AN69" s="70">
        <v>10.75</v>
      </c>
      <c r="AO69" s="70"/>
      <c r="AP69" s="70"/>
      <c r="AQ69" s="70"/>
      <c r="AR69" s="70"/>
      <c r="AS69" s="70">
        <v>0</v>
      </c>
      <c r="AT69" s="70"/>
      <c r="AU69" s="70"/>
      <c r="AV69" s="70"/>
      <c r="AW69" s="70"/>
      <c r="AX69" s="70">
        <v>10.75</v>
      </c>
      <c r="AY69" s="70"/>
      <c r="AZ69" s="70"/>
      <c r="BA69" s="70"/>
      <c r="BB69" s="70"/>
      <c r="BC69" s="70">
        <f>AN69-Y69</f>
        <v>-2.75</v>
      </c>
      <c r="BD69" s="70"/>
      <c r="BE69" s="70"/>
      <c r="BF69" s="70"/>
      <c r="BG69" s="70"/>
      <c r="BH69" s="70">
        <f>AS69-AD69</f>
        <v>0</v>
      </c>
      <c r="BI69" s="70"/>
      <c r="BJ69" s="70"/>
      <c r="BK69" s="70"/>
      <c r="BL69" s="70"/>
      <c r="BM69" s="70">
        <v>-2.75</v>
      </c>
      <c r="BN69" s="70"/>
      <c r="BO69" s="70"/>
      <c r="BP69" s="70"/>
      <c r="BQ69" s="70"/>
      <c r="BR69" s="6"/>
      <c r="BS69" s="6"/>
      <c r="BT69" s="6"/>
      <c r="BU69" s="6"/>
      <c r="BV69" s="6"/>
      <c r="BW69" s="6"/>
      <c r="BX69" s="6"/>
      <c r="BY69" s="6"/>
      <c r="BZ69" s="7"/>
    </row>
    <row r="70" spans="1:80" ht="13.15" customHeight="1" x14ac:dyDescent="0.2">
      <c r="A70" s="65"/>
      <c r="B70" s="65"/>
      <c r="C70" s="204" t="s">
        <v>855</v>
      </c>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8"/>
      <c r="BR70" s="6"/>
      <c r="BS70" s="6"/>
      <c r="BT70" s="6"/>
      <c r="BU70" s="6"/>
      <c r="BV70" s="6"/>
      <c r="BW70" s="6"/>
      <c r="BX70" s="6"/>
      <c r="BY70" s="6"/>
      <c r="BZ70" s="7"/>
      <c r="CB70" s="1" t="s">
        <v>120</v>
      </c>
    </row>
    <row r="71" spans="1:80" x14ac:dyDescent="0.2">
      <c r="A71" s="65"/>
      <c r="B71" s="65"/>
      <c r="C71" s="204" t="s">
        <v>433</v>
      </c>
      <c r="D71" s="205"/>
      <c r="E71" s="205"/>
      <c r="F71" s="205"/>
      <c r="G71" s="205"/>
      <c r="H71" s="205"/>
      <c r="I71" s="205"/>
      <c r="J71" s="205"/>
      <c r="K71" s="205"/>
      <c r="L71" s="205"/>
      <c r="M71" s="205"/>
      <c r="N71" s="205"/>
      <c r="O71" s="205"/>
      <c r="P71" s="205"/>
      <c r="Q71" s="205"/>
      <c r="R71" s="205"/>
      <c r="S71" s="205"/>
      <c r="T71" s="205"/>
      <c r="U71" s="205"/>
      <c r="V71" s="205"/>
      <c r="W71" s="205"/>
      <c r="X71" s="206"/>
      <c r="Y71" s="70">
        <v>1</v>
      </c>
      <c r="Z71" s="70"/>
      <c r="AA71" s="70"/>
      <c r="AB71" s="70"/>
      <c r="AC71" s="70"/>
      <c r="AD71" s="70">
        <v>0</v>
      </c>
      <c r="AE71" s="70"/>
      <c r="AF71" s="70"/>
      <c r="AG71" s="70"/>
      <c r="AH71" s="70"/>
      <c r="AI71" s="70">
        <v>1</v>
      </c>
      <c r="AJ71" s="70"/>
      <c r="AK71" s="70"/>
      <c r="AL71" s="70"/>
      <c r="AM71" s="70"/>
      <c r="AN71" s="70">
        <v>0</v>
      </c>
      <c r="AO71" s="70"/>
      <c r="AP71" s="70"/>
      <c r="AQ71" s="70"/>
      <c r="AR71" s="70"/>
      <c r="AS71" s="70">
        <v>0</v>
      </c>
      <c r="AT71" s="70"/>
      <c r="AU71" s="70"/>
      <c r="AV71" s="70"/>
      <c r="AW71" s="70"/>
      <c r="AX71" s="70">
        <v>0</v>
      </c>
      <c r="AY71" s="70"/>
      <c r="AZ71" s="70"/>
      <c r="BA71" s="70"/>
      <c r="BB71" s="70"/>
      <c r="BC71" s="70">
        <f>AN71-Y71</f>
        <v>-1</v>
      </c>
      <c r="BD71" s="70"/>
      <c r="BE71" s="70"/>
      <c r="BF71" s="70"/>
      <c r="BG71" s="70"/>
      <c r="BH71" s="70">
        <f>AS71-AD71</f>
        <v>0</v>
      </c>
      <c r="BI71" s="70"/>
      <c r="BJ71" s="70"/>
      <c r="BK71" s="70"/>
      <c r="BL71" s="70"/>
      <c r="BM71" s="70">
        <v>-1</v>
      </c>
      <c r="BN71" s="70"/>
      <c r="BO71" s="70"/>
      <c r="BP71" s="70"/>
      <c r="BQ71" s="70"/>
      <c r="BR71" s="6"/>
      <c r="BS71" s="6"/>
      <c r="BT71" s="6"/>
      <c r="BU71" s="6"/>
      <c r="BV71" s="6"/>
      <c r="BW71" s="6"/>
      <c r="BX71" s="6"/>
      <c r="BY71" s="6"/>
      <c r="BZ71" s="7"/>
    </row>
    <row r="72" spans="1:80" ht="13.15" customHeight="1" x14ac:dyDescent="0.2">
      <c r="A72" s="65"/>
      <c r="B72" s="65"/>
      <c r="C72" s="204" t="s">
        <v>856</v>
      </c>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8"/>
      <c r="BR72" s="6"/>
      <c r="BS72" s="6"/>
      <c r="BT72" s="6"/>
      <c r="BU72" s="6"/>
      <c r="BV72" s="6"/>
      <c r="BW72" s="6"/>
      <c r="BX72" s="6"/>
      <c r="BY72" s="6"/>
      <c r="BZ72" s="7"/>
      <c r="CB72" s="1" t="s">
        <v>123</v>
      </c>
    </row>
    <row r="73" spans="1:80" ht="13.15" customHeight="1" x14ac:dyDescent="0.2">
      <c r="A73" s="65"/>
      <c r="B73" s="65"/>
      <c r="C73" s="204" t="s">
        <v>857</v>
      </c>
      <c r="D73" s="205"/>
      <c r="E73" s="205"/>
      <c r="F73" s="205"/>
      <c r="G73" s="205"/>
      <c r="H73" s="205"/>
      <c r="I73" s="205"/>
      <c r="J73" s="205"/>
      <c r="K73" s="205"/>
      <c r="L73" s="205"/>
      <c r="M73" s="205"/>
      <c r="N73" s="205"/>
      <c r="O73" s="205"/>
      <c r="P73" s="205"/>
      <c r="Q73" s="205"/>
      <c r="R73" s="205"/>
      <c r="S73" s="205"/>
      <c r="T73" s="205"/>
      <c r="U73" s="205"/>
      <c r="V73" s="205"/>
      <c r="W73" s="205"/>
      <c r="X73" s="206"/>
      <c r="Y73" s="70">
        <v>8</v>
      </c>
      <c r="Z73" s="70"/>
      <c r="AA73" s="70"/>
      <c r="AB73" s="70"/>
      <c r="AC73" s="70"/>
      <c r="AD73" s="70">
        <v>0</v>
      </c>
      <c r="AE73" s="70"/>
      <c r="AF73" s="70"/>
      <c r="AG73" s="70"/>
      <c r="AH73" s="70"/>
      <c r="AI73" s="70">
        <v>8</v>
      </c>
      <c r="AJ73" s="70"/>
      <c r="AK73" s="70"/>
      <c r="AL73" s="70"/>
      <c r="AM73" s="70"/>
      <c r="AN73" s="70">
        <v>7</v>
      </c>
      <c r="AO73" s="70"/>
      <c r="AP73" s="70"/>
      <c r="AQ73" s="70"/>
      <c r="AR73" s="70"/>
      <c r="AS73" s="70">
        <v>0</v>
      </c>
      <c r="AT73" s="70"/>
      <c r="AU73" s="70"/>
      <c r="AV73" s="70"/>
      <c r="AW73" s="70"/>
      <c r="AX73" s="70">
        <v>7</v>
      </c>
      <c r="AY73" s="70"/>
      <c r="AZ73" s="70"/>
      <c r="BA73" s="70"/>
      <c r="BB73" s="70"/>
      <c r="BC73" s="70">
        <f>AN73-Y73</f>
        <v>-1</v>
      </c>
      <c r="BD73" s="70"/>
      <c r="BE73" s="70"/>
      <c r="BF73" s="70"/>
      <c r="BG73" s="70"/>
      <c r="BH73" s="70">
        <f>AS73-AD73</f>
        <v>0</v>
      </c>
      <c r="BI73" s="70"/>
      <c r="BJ73" s="70"/>
      <c r="BK73" s="70"/>
      <c r="BL73" s="70"/>
      <c r="BM73" s="70">
        <v>-1</v>
      </c>
      <c r="BN73" s="70"/>
      <c r="BO73" s="70"/>
      <c r="BP73" s="70"/>
      <c r="BQ73" s="70"/>
      <c r="BR73" s="6"/>
      <c r="BS73" s="6"/>
      <c r="BT73" s="6"/>
      <c r="BU73" s="6"/>
      <c r="BV73" s="6"/>
      <c r="BW73" s="6"/>
      <c r="BX73" s="6"/>
      <c r="BY73" s="6"/>
      <c r="BZ73" s="7"/>
    </row>
    <row r="74" spans="1:80" ht="13.15" customHeight="1" x14ac:dyDescent="0.2">
      <c r="A74" s="65"/>
      <c r="B74" s="65"/>
      <c r="C74" s="204" t="s">
        <v>858</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8"/>
      <c r="BR74" s="6"/>
      <c r="BS74" s="6"/>
      <c r="BT74" s="6"/>
      <c r="BU74" s="6"/>
      <c r="BV74" s="6"/>
      <c r="BW74" s="6"/>
      <c r="BX74" s="6"/>
      <c r="BY74" s="6"/>
      <c r="BZ74" s="7"/>
      <c r="CB74" s="1" t="s">
        <v>828</v>
      </c>
    </row>
    <row r="75" spans="1:80" x14ac:dyDescent="0.2">
      <c r="A75" s="65"/>
      <c r="B75" s="65"/>
      <c r="C75" s="204" t="s">
        <v>241</v>
      </c>
      <c r="D75" s="205"/>
      <c r="E75" s="205"/>
      <c r="F75" s="205"/>
      <c r="G75" s="205"/>
      <c r="H75" s="205"/>
      <c r="I75" s="205"/>
      <c r="J75" s="205"/>
      <c r="K75" s="205"/>
      <c r="L75" s="205"/>
      <c r="M75" s="205"/>
      <c r="N75" s="205"/>
      <c r="O75" s="205"/>
      <c r="P75" s="205"/>
      <c r="Q75" s="205"/>
      <c r="R75" s="205"/>
      <c r="S75" s="205"/>
      <c r="T75" s="205"/>
      <c r="U75" s="205"/>
      <c r="V75" s="205"/>
      <c r="W75" s="205"/>
      <c r="X75" s="206"/>
      <c r="Y75" s="70">
        <v>4.5</v>
      </c>
      <c r="Z75" s="70"/>
      <c r="AA75" s="70"/>
      <c r="AB75" s="70"/>
      <c r="AC75" s="70"/>
      <c r="AD75" s="70">
        <v>0</v>
      </c>
      <c r="AE75" s="70"/>
      <c r="AF75" s="70"/>
      <c r="AG75" s="70"/>
      <c r="AH75" s="70"/>
      <c r="AI75" s="70">
        <v>4.5</v>
      </c>
      <c r="AJ75" s="70"/>
      <c r="AK75" s="70"/>
      <c r="AL75" s="70"/>
      <c r="AM75" s="70"/>
      <c r="AN75" s="70">
        <v>3.75</v>
      </c>
      <c r="AO75" s="70"/>
      <c r="AP75" s="70"/>
      <c r="AQ75" s="70"/>
      <c r="AR75" s="70"/>
      <c r="AS75" s="70">
        <v>0</v>
      </c>
      <c r="AT75" s="70"/>
      <c r="AU75" s="70"/>
      <c r="AV75" s="70"/>
      <c r="AW75" s="70"/>
      <c r="AX75" s="70">
        <v>3.75</v>
      </c>
      <c r="AY75" s="70"/>
      <c r="AZ75" s="70"/>
      <c r="BA75" s="70"/>
      <c r="BB75" s="70"/>
      <c r="BC75" s="70">
        <f>AN75-Y75</f>
        <v>-0.75</v>
      </c>
      <c r="BD75" s="70"/>
      <c r="BE75" s="70"/>
      <c r="BF75" s="70"/>
      <c r="BG75" s="70"/>
      <c r="BH75" s="70">
        <f>AS75-AD75</f>
        <v>0</v>
      </c>
      <c r="BI75" s="70"/>
      <c r="BJ75" s="70"/>
      <c r="BK75" s="70"/>
      <c r="BL75" s="70"/>
      <c r="BM75" s="70">
        <v>-0.75</v>
      </c>
      <c r="BN75" s="70"/>
      <c r="BO75" s="70"/>
      <c r="BP75" s="70"/>
      <c r="BQ75" s="70"/>
      <c r="BR75" s="6"/>
      <c r="BS75" s="6"/>
      <c r="BT75" s="6"/>
      <c r="BU75" s="6"/>
      <c r="BV75" s="6"/>
      <c r="BW75" s="6"/>
      <c r="BX75" s="6"/>
      <c r="BY75" s="6"/>
      <c r="BZ75" s="7"/>
    </row>
    <row r="76" spans="1:80" ht="13.15" customHeight="1" x14ac:dyDescent="0.2">
      <c r="A76" s="65"/>
      <c r="B76" s="65"/>
      <c r="C76" s="204" t="s">
        <v>859</v>
      </c>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8"/>
      <c r="BR76" s="6"/>
      <c r="BS76" s="6"/>
      <c r="BT76" s="6"/>
      <c r="BU76" s="6"/>
      <c r="BV76" s="6"/>
      <c r="BW76" s="6"/>
      <c r="BX76" s="6"/>
      <c r="BY76" s="6"/>
      <c r="BZ76" s="7"/>
      <c r="CB76" s="1" t="s">
        <v>128</v>
      </c>
    </row>
    <row r="77" spans="1:80" ht="13.15" customHeight="1" x14ac:dyDescent="0.2">
      <c r="A77" s="65"/>
      <c r="B77" s="65"/>
      <c r="C77" s="204" t="s">
        <v>638</v>
      </c>
      <c r="D77" s="205"/>
      <c r="E77" s="205"/>
      <c r="F77" s="205"/>
      <c r="G77" s="205"/>
      <c r="H77" s="205"/>
      <c r="I77" s="205"/>
      <c r="J77" s="205"/>
      <c r="K77" s="205"/>
      <c r="L77" s="205"/>
      <c r="M77" s="205"/>
      <c r="N77" s="205"/>
      <c r="O77" s="205"/>
      <c r="P77" s="205"/>
      <c r="Q77" s="205"/>
      <c r="R77" s="205"/>
      <c r="S77" s="205"/>
      <c r="T77" s="205"/>
      <c r="U77" s="205"/>
      <c r="V77" s="205"/>
      <c r="W77" s="205"/>
      <c r="X77" s="206"/>
      <c r="Y77" s="70">
        <v>50</v>
      </c>
      <c r="Z77" s="70"/>
      <c r="AA77" s="70"/>
      <c r="AB77" s="70"/>
      <c r="AC77" s="70"/>
      <c r="AD77" s="70">
        <v>0</v>
      </c>
      <c r="AE77" s="70"/>
      <c r="AF77" s="70"/>
      <c r="AG77" s="70"/>
      <c r="AH77" s="70"/>
      <c r="AI77" s="70">
        <v>50</v>
      </c>
      <c r="AJ77" s="70"/>
      <c r="AK77" s="70"/>
      <c r="AL77" s="70"/>
      <c r="AM77" s="70"/>
      <c r="AN77" s="70">
        <v>54.5</v>
      </c>
      <c r="AO77" s="70"/>
      <c r="AP77" s="70"/>
      <c r="AQ77" s="70"/>
      <c r="AR77" s="70"/>
      <c r="AS77" s="70">
        <v>0</v>
      </c>
      <c r="AT77" s="70"/>
      <c r="AU77" s="70"/>
      <c r="AV77" s="70"/>
      <c r="AW77" s="70"/>
      <c r="AX77" s="70">
        <v>54.5</v>
      </c>
      <c r="AY77" s="70"/>
      <c r="AZ77" s="70"/>
      <c r="BA77" s="70"/>
      <c r="BB77" s="70"/>
      <c r="BC77" s="70">
        <f>AN77-Y77</f>
        <v>4.5</v>
      </c>
      <c r="BD77" s="70"/>
      <c r="BE77" s="70"/>
      <c r="BF77" s="70"/>
      <c r="BG77" s="70"/>
      <c r="BH77" s="70">
        <f>AS77-AD77</f>
        <v>0</v>
      </c>
      <c r="BI77" s="70"/>
      <c r="BJ77" s="70"/>
      <c r="BK77" s="70"/>
      <c r="BL77" s="70"/>
      <c r="BM77" s="70">
        <v>4.5</v>
      </c>
      <c r="BN77" s="70"/>
      <c r="BO77" s="70"/>
      <c r="BP77" s="70"/>
      <c r="BQ77" s="70"/>
      <c r="BR77" s="6"/>
      <c r="BS77" s="6"/>
      <c r="BT77" s="6"/>
      <c r="BU77" s="6"/>
      <c r="BV77" s="6"/>
      <c r="BW77" s="6"/>
      <c r="BX77" s="6"/>
      <c r="BY77" s="6"/>
      <c r="BZ77" s="7"/>
    </row>
    <row r="78" spans="1:80" ht="13.15" customHeight="1" x14ac:dyDescent="0.2">
      <c r="A78" s="65"/>
      <c r="B78" s="65"/>
      <c r="C78" s="204" t="s">
        <v>860</v>
      </c>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8"/>
      <c r="BR78" s="6"/>
      <c r="BS78" s="6"/>
      <c r="BT78" s="6"/>
      <c r="BU78" s="6"/>
      <c r="BV78" s="6"/>
      <c r="BW78" s="6"/>
      <c r="BX78" s="6"/>
      <c r="BY78" s="6"/>
      <c r="BZ78" s="7"/>
      <c r="CB78" s="1" t="s">
        <v>633</v>
      </c>
    </row>
    <row r="79" spans="1:80" s="38" customFormat="1" x14ac:dyDescent="0.2">
      <c r="A79" s="72"/>
      <c r="B79" s="72"/>
      <c r="C79" s="158" t="s">
        <v>126</v>
      </c>
      <c r="D79" s="159"/>
      <c r="E79" s="159"/>
      <c r="F79" s="159"/>
      <c r="G79" s="159"/>
      <c r="H79" s="159"/>
      <c r="I79" s="159"/>
      <c r="J79" s="159"/>
      <c r="K79" s="159"/>
      <c r="L79" s="159"/>
      <c r="M79" s="159"/>
      <c r="N79" s="159"/>
      <c r="O79" s="159"/>
      <c r="P79" s="159"/>
      <c r="Q79" s="159"/>
      <c r="R79" s="159"/>
      <c r="S79" s="159"/>
      <c r="T79" s="159"/>
      <c r="U79" s="159"/>
      <c r="V79" s="159"/>
      <c r="W79" s="159"/>
      <c r="X79" s="160"/>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39"/>
      <c r="BS79" s="39"/>
      <c r="BT79" s="39"/>
      <c r="BU79" s="39"/>
      <c r="BV79" s="39"/>
      <c r="BW79" s="39"/>
      <c r="BX79" s="39"/>
      <c r="BY79" s="39"/>
      <c r="BZ79" s="40"/>
    </row>
    <row r="80" spans="1:80" ht="13.15" customHeight="1" x14ac:dyDescent="0.2">
      <c r="A80" s="65"/>
      <c r="B80" s="65"/>
      <c r="C80" s="204" t="s">
        <v>861</v>
      </c>
      <c r="D80" s="205"/>
      <c r="E80" s="205"/>
      <c r="F80" s="205"/>
      <c r="G80" s="205"/>
      <c r="H80" s="205"/>
      <c r="I80" s="205"/>
      <c r="J80" s="205"/>
      <c r="K80" s="205"/>
      <c r="L80" s="205"/>
      <c r="M80" s="205"/>
      <c r="N80" s="205"/>
      <c r="O80" s="205"/>
      <c r="P80" s="205"/>
      <c r="Q80" s="205"/>
      <c r="R80" s="205"/>
      <c r="S80" s="205"/>
      <c r="T80" s="205"/>
      <c r="U80" s="205"/>
      <c r="V80" s="205"/>
      <c r="W80" s="205"/>
      <c r="X80" s="206"/>
      <c r="Y80" s="70">
        <v>110</v>
      </c>
      <c r="Z80" s="70"/>
      <c r="AA80" s="70"/>
      <c r="AB80" s="70"/>
      <c r="AC80" s="70"/>
      <c r="AD80" s="70">
        <v>0</v>
      </c>
      <c r="AE80" s="70"/>
      <c r="AF80" s="70"/>
      <c r="AG80" s="70"/>
      <c r="AH80" s="70"/>
      <c r="AI80" s="70">
        <v>110</v>
      </c>
      <c r="AJ80" s="70"/>
      <c r="AK80" s="70"/>
      <c r="AL80" s="70"/>
      <c r="AM80" s="70"/>
      <c r="AN80" s="70">
        <v>110</v>
      </c>
      <c r="AO80" s="70"/>
      <c r="AP80" s="70"/>
      <c r="AQ80" s="70"/>
      <c r="AR80" s="70"/>
      <c r="AS80" s="70">
        <v>0</v>
      </c>
      <c r="AT80" s="70"/>
      <c r="AU80" s="70"/>
      <c r="AV80" s="70"/>
      <c r="AW80" s="70"/>
      <c r="AX80" s="70">
        <v>110</v>
      </c>
      <c r="AY80" s="70"/>
      <c r="AZ80" s="70"/>
      <c r="BA80" s="70"/>
      <c r="BB80" s="70"/>
      <c r="BC80" s="70">
        <f>AN80-Y80</f>
        <v>0</v>
      </c>
      <c r="BD80" s="70"/>
      <c r="BE80" s="70"/>
      <c r="BF80" s="70"/>
      <c r="BG80" s="70"/>
      <c r="BH80" s="70">
        <f>AS80-AD80</f>
        <v>0</v>
      </c>
      <c r="BI80" s="70"/>
      <c r="BJ80" s="70"/>
      <c r="BK80" s="70"/>
      <c r="BL80" s="70"/>
      <c r="BM80" s="70">
        <v>0</v>
      </c>
      <c r="BN80" s="70"/>
      <c r="BO80" s="70"/>
      <c r="BP80" s="70"/>
      <c r="BQ80" s="70"/>
      <c r="BR80" s="6"/>
      <c r="BS80" s="6"/>
      <c r="BT80" s="6"/>
      <c r="BU80" s="6"/>
      <c r="BV80" s="6"/>
      <c r="BW80" s="6"/>
      <c r="BX80" s="6"/>
      <c r="BY80" s="6"/>
      <c r="BZ80" s="7"/>
    </row>
    <row r="81" spans="1:80" ht="13.15" customHeight="1" x14ac:dyDescent="0.2">
      <c r="A81" s="65"/>
      <c r="B81" s="65"/>
      <c r="C81" s="204" t="s">
        <v>862</v>
      </c>
      <c r="D81" s="205"/>
      <c r="E81" s="205"/>
      <c r="F81" s="205"/>
      <c r="G81" s="205"/>
      <c r="H81" s="205"/>
      <c r="I81" s="205"/>
      <c r="J81" s="205"/>
      <c r="K81" s="205"/>
      <c r="L81" s="205"/>
      <c r="M81" s="205"/>
      <c r="N81" s="205"/>
      <c r="O81" s="205"/>
      <c r="P81" s="205"/>
      <c r="Q81" s="205"/>
      <c r="R81" s="205"/>
      <c r="S81" s="205"/>
      <c r="T81" s="205"/>
      <c r="U81" s="205"/>
      <c r="V81" s="205"/>
      <c r="W81" s="205"/>
      <c r="X81" s="206"/>
      <c r="Y81" s="70">
        <v>1793</v>
      </c>
      <c r="Z81" s="70"/>
      <c r="AA81" s="70"/>
      <c r="AB81" s="70"/>
      <c r="AC81" s="70"/>
      <c r="AD81" s="70">
        <v>0</v>
      </c>
      <c r="AE81" s="70"/>
      <c r="AF81" s="70"/>
      <c r="AG81" s="70"/>
      <c r="AH81" s="70"/>
      <c r="AI81" s="70">
        <v>1793</v>
      </c>
      <c r="AJ81" s="70"/>
      <c r="AK81" s="70"/>
      <c r="AL81" s="70"/>
      <c r="AM81" s="70"/>
      <c r="AN81" s="70">
        <v>1793</v>
      </c>
      <c r="AO81" s="70"/>
      <c r="AP81" s="70"/>
      <c r="AQ81" s="70"/>
      <c r="AR81" s="70"/>
      <c r="AS81" s="70">
        <v>0</v>
      </c>
      <c r="AT81" s="70"/>
      <c r="AU81" s="70"/>
      <c r="AV81" s="70"/>
      <c r="AW81" s="70"/>
      <c r="AX81" s="70">
        <v>1793</v>
      </c>
      <c r="AY81" s="70"/>
      <c r="AZ81" s="70"/>
      <c r="BA81" s="70"/>
      <c r="BB81" s="70"/>
      <c r="BC81" s="70">
        <f>AN81-Y81</f>
        <v>0</v>
      </c>
      <c r="BD81" s="70"/>
      <c r="BE81" s="70"/>
      <c r="BF81" s="70"/>
      <c r="BG81" s="70"/>
      <c r="BH81" s="70">
        <f>AS81-AD81</f>
        <v>0</v>
      </c>
      <c r="BI81" s="70"/>
      <c r="BJ81" s="70"/>
      <c r="BK81" s="70"/>
      <c r="BL81" s="70"/>
      <c r="BM81" s="70">
        <v>0</v>
      </c>
      <c r="BN81" s="70"/>
      <c r="BO81" s="70"/>
      <c r="BP81" s="70"/>
      <c r="BQ81" s="70"/>
      <c r="BR81" s="6"/>
      <c r="BS81" s="6"/>
      <c r="BT81" s="6"/>
      <c r="BU81" s="6"/>
      <c r="BV81" s="6"/>
      <c r="BW81" s="6"/>
      <c r="BX81" s="6"/>
      <c r="BY81" s="6"/>
      <c r="BZ81" s="7"/>
    </row>
    <row r="82" spans="1:80" s="38" customFormat="1" x14ac:dyDescent="0.2">
      <c r="A82" s="72"/>
      <c r="B82" s="72"/>
      <c r="C82" s="158" t="s">
        <v>131</v>
      </c>
      <c r="D82" s="159"/>
      <c r="E82" s="159"/>
      <c r="F82" s="159"/>
      <c r="G82" s="159"/>
      <c r="H82" s="159"/>
      <c r="I82" s="159"/>
      <c r="J82" s="159"/>
      <c r="K82" s="159"/>
      <c r="L82" s="159"/>
      <c r="M82" s="159"/>
      <c r="N82" s="159"/>
      <c r="O82" s="159"/>
      <c r="P82" s="159"/>
      <c r="Q82" s="159"/>
      <c r="R82" s="159"/>
      <c r="S82" s="159"/>
      <c r="T82" s="159"/>
      <c r="U82" s="159"/>
      <c r="V82" s="159"/>
      <c r="W82" s="159"/>
      <c r="X82" s="160"/>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39"/>
      <c r="BS82" s="39"/>
      <c r="BT82" s="39"/>
      <c r="BU82" s="39"/>
      <c r="BV82" s="39"/>
      <c r="BW82" s="39"/>
      <c r="BX82" s="39"/>
      <c r="BY82" s="39"/>
      <c r="BZ82" s="40"/>
    </row>
    <row r="83" spans="1:80" ht="26.45" customHeight="1" x14ac:dyDescent="0.2">
      <c r="A83" s="65"/>
      <c r="B83" s="65"/>
      <c r="C83" s="204" t="s">
        <v>863</v>
      </c>
      <c r="D83" s="205"/>
      <c r="E83" s="205"/>
      <c r="F83" s="205"/>
      <c r="G83" s="205"/>
      <c r="H83" s="205"/>
      <c r="I83" s="205"/>
      <c r="J83" s="205"/>
      <c r="K83" s="205"/>
      <c r="L83" s="205"/>
      <c r="M83" s="205"/>
      <c r="N83" s="205"/>
      <c r="O83" s="205"/>
      <c r="P83" s="205"/>
      <c r="Q83" s="205"/>
      <c r="R83" s="205"/>
      <c r="S83" s="205"/>
      <c r="T83" s="205"/>
      <c r="U83" s="205"/>
      <c r="V83" s="205"/>
      <c r="W83" s="205"/>
      <c r="X83" s="206"/>
      <c r="Y83" s="70">
        <v>1377.6</v>
      </c>
      <c r="Z83" s="70"/>
      <c r="AA83" s="70"/>
      <c r="AB83" s="70"/>
      <c r="AC83" s="70"/>
      <c r="AD83" s="70">
        <v>10.039999999999999</v>
      </c>
      <c r="AE83" s="70"/>
      <c r="AF83" s="70"/>
      <c r="AG83" s="70"/>
      <c r="AH83" s="70"/>
      <c r="AI83" s="70">
        <v>1387.64</v>
      </c>
      <c r="AJ83" s="70"/>
      <c r="AK83" s="70"/>
      <c r="AL83" s="70"/>
      <c r="AM83" s="70"/>
      <c r="AN83" s="70">
        <v>1302.52</v>
      </c>
      <c r="AO83" s="70"/>
      <c r="AP83" s="70"/>
      <c r="AQ83" s="70"/>
      <c r="AR83" s="70"/>
      <c r="AS83" s="70">
        <v>24.82</v>
      </c>
      <c r="AT83" s="70"/>
      <c r="AU83" s="70"/>
      <c r="AV83" s="70"/>
      <c r="AW83" s="70"/>
      <c r="AX83" s="70">
        <v>1327.34</v>
      </c>
      <c r="AY83" s="70"/>
      <c r="AZ83" s="70"/>
      <c r="BA83" s="70"/>
      <c r="BB83" s="70"/>
      <c r="BC83" s="70">
        <f>AN83-Y83</f>
        <v>-75.079999999999927</v>
      </c>
      <c r="BD83" s="70"/>
      <c r="BE83" s="70"/>
      <c r="BF83" s="70"/>
      <c r="BG83" s="70"/>
      <c r="BH83" s="70">
        <f>AS83-AD83</f>
        <v>14.780000000000001</v>
      </c>
      <c r="BI83" s="70"/>
      <c r="BJ83" s="70"/>
      <c r="BK83" s="70"/>
      <c r="BL83" s="70"/>
      <c r="BM83" s="70">
        <v>-60.300000000000182</v>
      </c>
      <c r="BN83" s="70"/>
      <c r="BO83" s="70"/>
      <c r="BP83" s="70"/>
      <c r="BQ83" s="70"/>
      <c r="BR83" s="6"/>
      <c r="BS83" s="6"/>
      <c r="BT83" s="6"/>
      <c r="BU83" s="6"/>
      <c r="BV83" s="6"/>
      <c r="BW83" s="6"/>
      <c r="BX83" s="6"/>
      <c r="BY83" s="6"/>
      <c r="BZ83" s="7"/>
    </row>
    <row r="84" spans="1:80" ht="26.45" customHeight="1" x14ac:dyDescent="0.2">
      <c r="A84" s="65"/>
      <c r="B84" s="65"/>
      <c r="C84" s="204" t="s">
        <v>864</v>
      </c>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8"/>
      <c r="BR84" s="6"/>
      <c r="BS84" s="6"/>
      <c r="BT84" s="6"/>
      <c r="BU84" s="6"/>
      <c r="BV84" s="6"/>
      <c r="BW84" s="6"/>
      <c r="BX84" s="6"/>
      <c r="BY84" s="6"/>
      <c r="BZ84" s="7"/>
      <c r="CB84" s="1" t="s">
        <v>139</v>
      </c>
    </row>
    <row r="85" spans="1:80" s="38" customFormat="1" x14ac:dyDescent="0.2">
      <c r="A85" s="72"/>
      <c r="B85" s="72"/>
      <c r="C85" s="158" t="s">
        <v>151</v>
      </c>
      <c r="D85" s="159"/>
      <c r="E85" s="159"/>
      <c r="F85" s="159"/>
      <c r="G85" s="159"/>
      <c r="H85" s="159"/>
      <c r="I85" s="159"/>
      <c r="J85" s="159"/>
      <c r="K85" s="159"/>
      <c r="L85" s="159"/>
      <c r="M85" s="159"/>
      <c r="N85" s="159"/>
      <c r="O85" s="159"/>
      <c r="P85" s="159"/>
      <c r="Q85" s="159"/>
      <c r="R85" s="159"/>
      <c r="S85" s="159"/>
      <c r="T85" s="159"/>
      <c r="U85" s="159"/>
      <c r="V85" s="159"/>
      <c r="W85" s="159"/>
      <c r="X85" s="160"/>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39"/>
      <c r="BS85" s="39"/>
      <c r="BT85" s="39"/>
      <c r="BU85" s="39"/>
      <c r="BV85" s="39"/>
      <c r="BW85" s="39"/>
      <c r="BX85" s="39"/>
      <c r="BY85" s="39"/>
      <c r="BZ85" s="40"/>
    </row>
    <row r="86" spans="1:80" ht="13.15" customHeight="1" x14ac:dyDescent="0.2">
      <c r="A86" s="65"/>
      <c r="B86" s="65"/>
      <c r="C86" s="204" t="s">
        <v>865</v>
      </c>
      <c r="D86" s="205"/>
      <c r="E86" s="205"/>
      <c r="F86" s="205"/>
      <c r="G86" s="205"/>
      <c r="H86" s="205"/>
      <c r="I86" s="205"/>
      <c r="J86" s="205"/>
      <c r="K86" s="205"/>
      <c r="L86" s="205"/>
      <c r="M86" s="205"/>
      <c r="N86" s="205"/>
      <c r="O86" s="205"/>
      <c r="P86" s="205"/>
      <c r="Q86" s="205"/>
      <c r="R86" s="205"/>
      <c r="S86" s="205"/>
      <c r="T86" s="205"/>
      <c r="U86" s="205"/>
      <c r="V86" s="205"/>
      <c r="W86" s="205"/>
      <c r="X86" s="206"/>
      <c r="Y86" s="70">
        <v>12</v>
      </c>
      <c r="Z86" s="70"/>
      <c r="AA86" s="70"/>
      <c r="AB86" s="70"/>
      <c r="AC86" s="70"/>
      <c r="AD86" s="70">
        <v>0</v>
      </c>
      <c r="AE86" s="70"/>
      <c r="AF86" s="70"/>
      <c r="AG86" s="70"/>
      <c r="AH86" s="70"/>
      <c r="AI86" s="70">
        <v>12</v>
      </c>
      <c r="AJ86" s="70"/>
      <c r="AK86" s="70"/>
      <c r="AL86" s="70"/>
      <c r="AM86" s="70"/>
      <c r="AN86" s="70">
        <v>16</v>
      </c>
      <c r="AO86" s="70"/>
      <c r="AP86" s="70"/>
      <c r="AQ86" s="70"/>
      <c r="AR86" s="70"/>
      <c r="AS86" s="70">
        <v>0</v>
      </c>
      <c r="AT86" s="70"/>
      <c r="AU86" s="70"/>
      <c r="AV86" s="70"/>
      <c r="AW86" s="70"/>
      <c r="AX86" s="70">
        <v>16</v>
      </c>
      <c r="AY86" s="70"/>
      <c r="AZ86" s="70"/>
      <c r="BA86" s="70"/>
      <c r="BB86" s="70"/>
      <c r="BC86" s="70">
        <f>AN86-Y86</f>
        <v>4</v>
      </c>
      <c r="BD86" s="70"/>
      <c r="BE86" s="70"/>
      <c r="BF86" s="70"/>
      <c r="BG86" s="70"/>
      <c r="BH86" s="70">
        <f>AS86-AD86</f>
        <v>0</v>
      </c>
      <c r="BI86" s="70"/>
      <c r="BJ86" s="70"/>
      <c r="BK86" s="70"/>
      <c r="BL86" s="70"/>
      <c r="BM86" s="70">
        <v>4</v>
      </c>
      <c r="BN86" s="70"/>
      <c r="BO86" s="70"/>
      <c r="BP86" s="70"/>
      <c r="BQ86" s="70"/>
      <c r="BR86" s="6"/>
      <c r="BS86" s="6"/>
      <c r="BT86" s="6"/>
      <c r="BU86" s="6"/>
      <c r="BV86" s="6"/>
      <c r="BW86" s="6"/>
      <c r="BX86" s="6"/>
      <c r="BY86" s="6"/>
      <c r="BZ86" s="7"/>
    </row>
    <row r="87" spans="1:80" ht="13.15" customHeight="1" x14ac:dyDescent="0.2">
      <c r="A87" s="65"/>
      <c r="B87" s="65"/>
      <c r="C87" s="204" t="s">
        <v>831</v>
      </c>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8"/>
      <c r="BR87" s="6"/>
      <c r="BS87" s="6"/>
      <c r="BT87" s="6"/>
      <c r="BU87" s="6"/>
      <c r="BV87" s="6"/>
      <c r="BW87" s="6"/>
      <c r="BX87" s="6"/>
      <c r="BY87" s="6"/>
      <c r="BZ87" s="7"/>
      <c r="CB87" s="1" t="s">
        <v>430</v>
      </c>
    </row>
    <row r="88" spans="1:80" s="38" customFormat="1" ht="13.15" customHeight="1" x14ac:dyDescent="0.2">
      <c r="A88" s="72"/>
      <c r="B88" s="72"/>
      <c r="C88" s="154" t="s">
        <v>849</v>
      </c>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6"/>
      <c r="BR88" s="39"/>
      <c r="BS88" s="39"/>
      <c r="BT88" s="39"/>
      <c r="BU88" s="39"/>
      <c r="BV88" s="39"/>
      <c r="BW88" s="39"/>
      <c r="BX88" s="39"/>
      <c r="BY88" s="39"/>
      <c r="BZ88" s="40"/>
      <c r="CB88" s="38" t="s">
        <v>147</v>
      </c>
    </row>
    <row r="89" spans="1:80" s="38" customFormat="1" x14ac:dyDescent="0.2">
      <c r="A89" s="72"/>
      <c r="B89" s="72"/>
      <c r="C89" s="158" t="s">
        <v>112</v>
      </c>
      <c r="D89" s="159"/>
      <c r="E89" s="159"/>
      <c r="F89" s="159"/>
      <c r="G89" s="159"/>
      <c r="H89" s="159"/>
      <c r="I89" s="159"/>
      <c r="J89" s="159"/>
      <c r="K89" s="159"/>
      <c r="L89" s="159"/>
      <c r="M89" s="159"/>
      <c r="N89" s="159"/>
      <c r="O89" s="159"/>
      <c r="P89" s="159"/>
      <c r="Q89" s="159"/>
      <c r="R89" s="159"/>
      <c r="S89" s="159"/>
      <c r="T89" s="159"/>
      <c r="U89" s="159"/>
      <c r="V89" s="159"/>
      <c r="W89" s="159"/>
      <c r="X89" s="160"/>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39"/>
      <c r="BS89" s="39"/>
      <c r="BT89" s="39"/>
      <c r="BU89" s="39"/>
      <c r="BV89" s="39"/>
      <c r="BW89" s="39"/>
      <c r="BX89" s="39"/>
      <c r="BY89" s="39"/>
      <c r="BZ89" s="40"/>
    </row>
    <row r="90" spans="1:80" ht="13.15" customHeight="1" x14ac:dyDescent="0.2">
      <c r="A90" s="65"/>
      <c r="B90" s="65"/>
      <c r="C90" s="204" t="s">
        <v>867</v>
      </c>
      <c r="D90" s="205"/>
      <c r="E90" s="205"/>
      <c r="F90" s="205"/>
      <c r="G90" s="205"/>
      <c r="H90" s="205"/>
      <c r="I90" s="205"/>
      <c r="J90" s="205"/>
      <c r="K90" s="205"/>
      <c r="L90" s="205"/>
      <c r="M90" s="205"/>
      <c r="N90" s="205"/>
      <c r="O90" s="205"/>
      <c r="P90" s="205"/>
      <c r="Q90" s="205"/>
      <c r="R90" s="205"/>
      <c r="S90" s="205"/>
      <c r="T90" s="205"/>
      <c r="U90" s="205"/>
      <c r="V90" s="205"/>
      <c r="W90" s="205"/>
      <c r="X90" s="206"/>
      <c r="Y90" s="70">
        <v>0</v>
      </c>
      <c r="Z90" s="70"/>
      <c r="AA90" s="70"/>
      <c r="AB90" s="70"/>
      <c r="AC90" s="70"/>
      <c r="AD90" s="70">
        <v>18000</v>
      </c>
      <c r="AE90" s="70"/>
      <c r="AF90" s="70"/>
      <c r="AG90" s="70"/>
      <c r="AH90" s="70"/>
      <c r="AI90" s="70">
        <v>18000</v>
      </c>
      <c r="AJ90" s="70"/>
      <c r="AK90" s="70"/>
      <c r="AL90" s="70"/>
      <c r="AM90" s="70"/>
      <c r="AN90" s="70">
        <v>0</v>
      </c>
      <c r="AO90" s="70"/>
      <c r="AP90" s="70"/>
      <c r="AQ90" s="70"/>
      <c r="AR90" s="70"/>
      <c r="AS90" s="70">
        <v>18000</v>
      </c>
      <c r="AT90" s="70"/>
      <c r="AU90" s="70"/>
      <c r="AV90" s="70"/>
      <c r="AW90" s="70"/>
      <c r="AX90" s="70">
        <v>18000</v>
      </c>
      <c r="AY90" s="70"/>
      <c r="AZ90" s="70"/>
      <c r="BA90" s="70"/>
      <c r="BB90" s="70"/>
      <c r="BC90" s="70">
        <f>AN90-Y90</f>
        <v>0</v>
      </c>
      <c r="BD90" s="70"/>
      <c r="BE90" s="70"/>
      <c r="BF90" s="70"/>
      <c r="BG90" s="70"/>
      <c r="BH90" s="70">
        <f>AS90-AD90</f>
        <v>0</v>
      </c>
      <c r="BI90" s="70"/>
      <c r="BJ90" s="70"/>
      <c r="BK90" s="70"/>
      <c r="BL90" s="70"/>
      <c r="BM90" s="70">
        <v>0</v>
      </c>
      <c r="BN90" s="70"/>
      <c r="BO90" s="70"/>
      <c r="BP90" s="70"/>
      <c r="BQ90" s="70"/>
      <c r="BR90" s="6"/>
      <c r="BS90" s="6"/>
      <c r="BT90" s="6"/>
      <c r="BU90" s="6"/>
      <c r="BV90" s="6"/>
      <c r="BW90" s="6"/>
      <c r="BX90" s="6"/>
      <c r="BY90" s="6"/>
      <c r="BZ90" s="7"/>
    </row>
    <row r="91" spans="1:80" s="38" customFormat="1" x14ac:dyDescent="0.2">
      <c r="A91" s="72"/>
      <c r="B91" s="72"/>
      <c r="C91" s="158" t="s">
        <v>126</v>
      </c>
      <c r="D91" s="159"/>
      <c r="E91" s="159"/>
      <c r="F91" s="159"/>
      <c r="G91" s="159"/>
      <c r="H91" s="159"/>
      <c r="I91" s="159"/>
      <c r="J91" s="159"/>
      <c r="K91" s="159"/>
      <c r="L91" s="159"/>
      <c r="M91" s="159"/>
      <c r="N91" s="159"/>
      <c r="O91" s="159"/>
      <c r="P91" s="159"/>
      <c r="Q91" s="159"/>
      <c r="R91" s="159"/>
      <c r="S91" s="159"/>
      <c r="T91" s="159"/>
      <c r="U91" s="159"/>
      <c r="V91" s="159"/>
      <c r="W91" s="159"/>
      <c r="X91" s="160"/>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39"/>
      <c r="BS91" s="39"/>
      <c r="BT91" s="39"/>
      <c r="BU91" s="39"/>
      <c r="BV91" s="39"/>
      <c r="BW91" s="39"/>
      <c r="BX91" s="39"/>
      <c r="BY91" s="39"/>
      <c r="BZ91" s="40"/>
    </row>
    <row r="92" spans="1:80" ht="13.15" customHeight="1" x14ac:dyDescent="0.2">
      <c r="A92" s="65"/>
      <c r="B92" s="65"/>
      <c r="C92" s="204" t="s">
        <v>868</v>
      </c>
      <c r="D92" s="205"/>
      <c r="E92" s="205"/>
      <c r="F92" s="205"/>
      <c r="G92" s="205"/>
      <c r="H92" s="205"/>
      <c r="I92" s="205"/>
      <c r="J92" s="205"/>
      <c r="K92" s="205"/>
      <c r="L92" s="205"/>
      <c r="M92" s="205"/>
      <c r="N92" s="205"/>
      <c r="O92" s="205"/>
      <c r="P92" s="205"/>
      <c r="Q92" s="205"/>
      <c r="R92" s="205"/>
      <c r="S92" s="205"/>
      <c r="T92" s="205"/>
      <c r="U92" s="205"/>
      <c r="V92" s="205"/>
      <c r="W92" s="205"/>
      <c r="X92" s="206"/>
      <c r="Y92" s="70">
        <v>0</v>
      </c>
      <c r="Z92" s="70"/>
      <c r="AA92" s="70"/>
      <c r="AB92" s="70"/>
      <c r="AC92" s="70"/>
      <c r="AD92" s="70">
        <v>1</v>
      </c>
      <c r="AE92" s="70"/>
      <c r="AF92" s="70"/>
      <c r="AG92" s="70"/>
      <c r="AH92" s="70"/>
      <c r="AI92" s="70">
        <v>1</v>
      </c>
      <c r="AJ92" s="70"/>
      <c r="AK92" s="70"/>
      <c r="AL92" s="70"/>
      <c r="AM92" s="70"/>
      <c r="AN92" s="70">
        <v>0</v>
      </c>
      <c r="AO92" s="70"/>
      <c r="AP92" s="70"/>
      <c r="AQ92" s="70"/>
      <c r="AR92" s="70"/>
      <c r="AS92" s="70">
        <v>1</v>
      </c>
      <c r="AT92" s="70"/>
      <c r="AU92" s="70"/>
      <c r="AV92" s="70"/>
      <c r="AW92" s="70"/>
      <c r="AX92" s="70">
        <v>1</v>
      </c>
      <c r="AY92" s="70"/>
      <c r="AZ92" s="70"/>
      <c r="BA92" s="70"/>
      <c r="BB92" s="70"/>
      <c r="BC92" s="70">
        <f>AN92-Y92</f>
        <v>0</v>
      </c>
      <c r="BD92" s="70"/>
      <c r="BE92" s="70"/>
      <c r="BF92" s="70"/>
      <c r="BG92" s="70"/>
      <c r="BH92" s="70">
        <f>AS92-AD92</f>
        <v>0</v>
      </c>
      <c r="BI92" s="70"/>
      <c r="BJ92" s="70"/>
      <c r="BK92" s="70"/>
      <c r="BL92" s="70"/>
      <c r="BM92" s="70">
        <v>0</v>
      </c>
      <c r="BN92" s="70"/>
      <c r="BO92" s="70"/>
      <c r="BP92" s="70"/>
      <c r="BQ92" s="70"/>
      <c r="BR92" s="6"/>
      <c r="BS92" s="6"/>
      <c r="BT92" s="6"/>
      <c r="BU92" s="6"/>
      <c r="BV92" s="6"/>
      <c r="BW92" s="6"/>
      <c r="BX92" s="6"/>
      <c r="BY92" s="6"/>
      <c r="BZ92" s="7"/>
    </row>
    <row r="93" spans="1:80" s="38" customFormat="1" x14ac:dyDescent="0.2">
      <c r="A93" s="72"/>
      <c r="B93" s="72"/>
      <c r="C93" s="158" t="s">
        <v>131</v>
      </c>
      <c r="D93" s="159"/>
      <c r="E93" s="159"/>
      <c r="F93" s="159"/>
      <c r="G93" s="159"/>
      <c r="H93" s="159"/>
      <c r="I93" s="159"/>
      <c r="J93" s="159"/>
      <c r="K93" s="159"/>
      <c r="L93" s="159"/>
      <c r="M93" s="159"/>
      <c r="N93" s="159"/>
      <c r="O93" s="159"/>
      <c r="P93" s="159"/>
      <c r="Q93" s="159"/>
      <c r="R93" s="159"/>
      <c r="S93" s="159"/>
      <c r="T93" s="159"/>
      <c r="U93" s="159"/>
      <c r="V93" s="159"/>
      <c r="W93" s="159"/>
      <c r="X93" s="160"/>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39"/>
      <c r="BS93" s="39"/>
      <c r="BT93" s="39"/>
      <c r="BU93" s="39"/>
      <c r="BV93" s="39"/>
      <c r="BW93" s="39"/>
      <c r="BX93" s="39"/>
      <c r="BY93" s="39"/>
      <c r="BZ93" s="40"/>
    </row>
    <row r="94" spans="1:80" ht="13.15" customHeight="1" x14ac:dyDescent="0.2">
      <c r="A94" s="65"/>
      <c r="B94" s="65"/>
      <c r="C94" s="204" t="s">
        <v>869</v>
      </c>
      <c r="D94" s="205"/>
      <c r="E94" s="205"/>
      <c r="F94" s="205"/>
      <c r="G94" s="205"/>
      <c r="H94" s="205"/>
      <c r="I94" s="205"/>
      <c r="J94" s="205"/>
      <c r="K94" s="205"/>
      <c r="L94" s="205"/>
      <c r="M94" s="205"/>
      <c r="N94" s="205"/>
      <c r="O94" s="205"/>
      <c r="P94" s="205"/>
      <c r="Q94" s="205"/>
      <c r="R94" s="205"/>
      <c r="S94" s="205"/>
      <c r="T94" s="205"/>
      <c r="U94" s="205"/>
      <c r="V94" s="205"/>
      <c r="W94" s="205"/>
      <c r="X94" s="206"/>
      <c r="Y94" s="70">
        <v>0</v>
      </c>
      <c r="Z94" s="70"/>
      <c r="AA94" s="70"/>
      <c r="AB94" s="70"/>
      <c r="AC94" s="70"/>
      <c r="AD94" s="70">
        <v>18000</v>
      </c>
      <c r="AE94" s="70"/>
      <c r="AF94" s="70"/>
      <c r="AG94" s="70"/>
      <c r="AH94" s="70"/>
      <c r="AI94" s="70">
        <v>18000</v>
      </c>
      <c r="AJ94" s="70"/>
      <c r="AK94" s="70"/>
      <c r="AL94" s="70"/>
      <c r="AM94" s="70"/>
      <c r="AN94" s="70">
        <v>0</v>
      </c>
      <c r="AO94" s="70"/>
      <c r="AP94" s="70"/>
      <c r="AQ94" s="70"/>
      <c r="AR94" s="70"/>
      <c r="AS94" s="70">
        <v>18000</v>
      </c>
      <c r="AT94" s="70"/>
      <c r="AU94" s="70"/>
      <c r="AV94" s="70"/>
      <c r="AW94" s="70"/>
      <c r="AX94" s="70">
        <v>18000</v>
      </c>
      <c r="AY94" s="70"/>
      <c r="AZ94" s="70"/>
      <c r="BA94" s="70"/>
      <c r="BB94" s="70"/>
      <c r="BC94" s="70">
        <f>AN94-Y94</f>
        <v>0</v>
      </c>
      <c r="BD94" s="70"/>
      <c r="BE94" s="70"/>
      <c r="BF94" s="70"/>
      <c r="BG94" s="70"/>
      <c r="BH94" s="70">
        <f>AS94-AD94</f>
        <v>0</v>
      </c>
      <c r="BI94" s="70"/>
      <c r="BJ94" s="70"/>
      <c r="BK94" s="70"/>
      <c r="BL94" s="70"/>
      <c r="BM94" s="70">
        <v>0</v>
      </c>
      <c r="BN94" s="70"/>
      <c r="BO94" s="70"/>
      <c r="BP94" s="70"/>
      <c r="BQ94" s="70"/>
      <c r="BR94" s="6"/>
      <c r="BS94" s="6"/>
      <c r="BT94" s="6"/>
      <c r="BU94" s="6"/>
      <c r="BV94" s="6"/>
      <c r="BW94" s="6"/>
      <c r="BX94" s="6"/>
      <c r="BY94" s="6"/>
      <c r="BZ94" s="7"/>
    </row>
    <row r="95" spans="1:80" s="38" customFormat="1" ht="13.15" customHeight="1" x14ac:dyDescent="0.2">
      <c r="A95" s="72"/>
      <c r="B95" s="72"/>
      <c r="C95" s="154" t="s">
        <v>850</v>
      </c>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6"/>
      <c r="BR95" s="39"/>
      <c r="BS95" s="39"/>
      <c r="BT95" s="39"/>
      <c r="BU95" s="39"/>
      <c r="BV95" s="39"/>
      <c r="BW95" s="39"/>
      <c r="BX95" s="39"/>
      <c r="BY95" s="39"/>
      <c r="BZ95" s="40"/>
      <c r="CB95" s="38" t="s">
        <v>807</v>
      </c>
    </row>
    <row r="96" spans="1:80" s="38" customFormat="1" x14ac:dyDescent="0.2">
      <c r="A96" s="72"/>
      <c r="B96" s="72"/>
      <c r="C96" s="158" t="s">
        <v>112</v>
      </c>
      <c r="D96" s="159"/>
      <c r="E96" s="159"/>
      <c r="F96" s="159"/>
      <c r="G96" s="159"/>
      <c r="H96" s="159"/>
      <c r="I96" s="159"/>
      <c r="J96" s="159"/>
      <c r="K96" s="159"/>
      <c r="L96" s="159"/>
      <c r="M96" s="159"/>
      <c r="N96" s="159"/>
      <c r="O96" s="159"/>
      <c r="P96" s="159"/>
      <c r="Q96" s="159"/>
      <c r="R96" s="159"/>
      <c r="S96" s="159"/>
      <c r="T96" s="159"/>
      <c r="U96" s="159"/>
      <c r="V96" s="159"/>
      <c r="W96" s="159"/>
      <c r="X96" s="160"/>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39"/>
      <c r="BS96" s="39"/>
      <c r="BT96" s="39"/>
      <c r="BU96" s="39"/>
      <c r="BV96" s="39"/>
      <c r="BW96" s="39"/>
      <c r="BX96" s="39"/>
      <c r="BY96" s="39"/>
      <c r="BZ96" s="40"/>
    </row>
    <row r="97" spans="1:107" ht="13.15" customHeight="1" x14ac:dyDescent="0.2">
      <c r="A97" s="65"/>
      <c r="B97" s="65"/>
      <c r="C97" s="204" t="s">
        <v>870</v>
      </c>
      <c r="D97" s="205"/>
      <c r="E97" s="205"/>
      <c r="F97" s="205"/>
      <c r="G97" s="205"/>
      <c r="H97" s="205"/>
      <c r="I97" s="205"/>
      <c r="J97" s="205"/>
      <c r="K97" s="205"/>
      <c r="L97" s="205"/>
      <c r="M97" s="205"/>
      <c r="N97" s="205"/>
      <c r="O97" s="205"/>
      <c r="P97" s="205"/>
      <c r="Q97" s="205"/>
      <c r="R97" s="205"/>
      <c r="S97" s="205"/>
      <c r="T97" s="205"/>
      <c r="U97" s="205"/>
      <c r="V97" s="205"/>
      <c r="W97" s="205"/>
      <c r="X97" s="206"/>
      <c r="Y97" s="70">
        <v>0</v>
      </c>
      <c r="Z97" s="70"/>
      <c r="AA97" s="70"/>
      <c r="AB97" s="70"/>
      <c r="AC97" s="70"/>
      <c r="AD97" s="70">
        <v>28000</v>
      </c>
      <c r="AE97" s="70"/>
      <c r="AF97" s="70"/>
      <c r="AG97" s="70"/>
      <c r="AH97" s="70"/>
      <c r="AI97" s="70">
        <v>28000</v>
      </c>
      <c r="AJ97" s="70"/>
      <c r="AK97" s="70"/>
      <c r="AL97" s="70"/>
      <c r="AM97" s="70"/>
      <c r="AN97" s="70">
        <v>0</v>
      </c>
      <c r="AO97" s="70"/>
      <c r="AP97" s="70"/>
      <c r="AQ97" s="70"/>
      <c r="AR97" s="70"/>
      <c r="AS97" s="70">
        <v>26520</v>
      </c>
      <c r="AT97" s="70"/>
      <c r="AU97" s="70"/>
      <c r="AV97" s="70"/>
      <c r="AW97" s="70"/>
      <c r="AX97" s="70">
        <v>26520</v>
      </c>
      <c r="AY97" s="70"/>
      <c r="AZ97" s="70"/>
      <c r="BA97" s="70"/>
      <c r="BB97" s="70"/>
      <c r="BC97" s="70">
        <f>AN97-Y97</f>
        <v>0</v>
      </c>
      <c r="BD97" s="70"/>
      <c r="BE97" s="70"/>
      <c r="BF97" s="70"/>
      <c r="BG97" s="70"/>
      <c r="BH97" s="70">
        <f>AS97-AD97</f>
        <v>-1480</v>
      </c>
      <c r="BI97" s="70"/>
      <c r="BJ97" s="70"/>
      <c r="BK97" s="70"/>
      <c r="BL97" s="70"/>
      <c r="BM97" s="70">
        <v>-1480</v>
      </c>
      <c r="BN97" s="70"/>
      <c r="BO97" s="70"/>
      <c r="BP97" s="70"/>
      <c r="BQ97" s="70"/>
      <c r="BR97" s="6"/>
      <c r="BS97" s="6"/>
      <c r="BT97" s="6"/>
      <c r="BU97" s="6"/>
      <c r="BV97" s="6"/>
      <c r="BW97" s="6"/>
      <c r="BX97" s="6"/>
      <c r="BY97" s="6"/>
      <c r="BZ97" s="7"/>
    </row>
    <row r="98" spans="1:107" ht="13.15" customHeight="1" x14ac:dyDescent="0.2">
      <c r="A98" s="65"/>
      <c r="B98" s="65"/>
      <c r="C98" s="204" t="s">
        <v>871</v>
      </c>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8"/>
      <c r="BR98" s="6"/>
      <c r="BS98" s="6"/>
      <c r="BT98" s="6"/>
      <c r="BU98" s="6"/>
      <c r="BV98" s="6"/>
      <c r="BW98" s="6"/>
      <c r="BX98" s="6"/>
      <c r="BY98" s="6"/>
      <c r="BZ98" s="7"/>
      <c r="CB98" s="1" t="s">
        <v>260</v>
      </c>
    </row>
    <row r="99" spans="1:107" s="38" customFormat="1" x14ac:dyDescent="0.2">
      <c r="A99" s="72"/>
      <c r="B99" s="72"/>
      <c r="C99" s="158" t="s">
        <v>126</v>
      </c>
      <c r="D99" s="159"/>
      <c r="E99" s="159"/>
      <c r="F99" s="159"/>
      <c r="G99" s="159"/>
      <c r="H99" s="159"/>
      <c r="I99" s="159"/>
      <c r="J99" s="159"/>
      <c r="K99" s="159"/>
      <c r="L99" s="159"/>
      <c r="M99" s="159"/>
      <c r="N99" s="159"/>
      <c r="O99" s="159"/>
      <c r="P99" s="159"/>
      <c r="Q99" s="159"/>
      <c r="R99" s="159"/>
      <c r="S99" s="159"/>
      <c r="T99" s="159"/>
      <c r="U99" s="159"/>
      <c r="V99" s="159"/>
      <c r="W99" s="159"/>
      <c r="X99" s="160"/>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39"/>
      <c r="BS99" s="39"/>
      <c r="BT99" s="39"/>
      <c r="BU99" s="39"/>
      <c r="BV99" s="39"/>
      <c r="BW99" s="39"/>
      <c r="BX99" s="39"/>
      <c r="BY99" s="39"/>
      <c r="BZ99" s="40"/>
    </row>
    <row r="100" spans="1:107" ht="13.15" customHeight="1" x14ac:dyDescent="0.2">
      <c r="A100" s="65"/>
      <c r="B100" s="65"/>
      <c r="C100" s="204" t="s">
        <v>872</v>
      </c>
      <c r="D100" s="205"/>
      <c r="E100" s="205"/>
      <c r="F100" s="205"/>
      <c r="G100" s="205"/>
      <c r="H100" s="205"/>
      <c r="I100" s="205"/>
      <c r="J100" s="205"/>
      <c r="K100" s="205"/>
      <c r="L100" s="205"/>
      <c r="M100" s="205"/>
      <c r="N100" s="205"/>
      <c r="O100" s="205"/>
      <c r="P100" s="205"/>
      <c r="Q100" s="205"/>
      <c r="R100" s="205"/>
      <c r="S100" s="205"/>
      <c r="T100" s="205"/>
      <c r="U100" s="205"/>
      <c r="V100" s="205"/>
      <c r="W100" s="205"/>
      <c r="X100" s="206"/>
      <c r="Y100" s="70">
        <v>0</v>
      </c>
      <c r="Z100" s="70"/>
      <c r="AA100" s="70"/>
      <c r="AB100" s="70"/>
      <c r="AC100" s="70"/>
      <c r="AD100" s="70">
        <v>1</v>
      </c>
      <c r="AE100" s="70"/>
      <c r="AF100" s="70"/>
      <c r="AG100" s="70"/>
      <c r="AH100" s="70"/>
      <c r="AI100" s="70">
        <v>1</v>
      </c>
      <c r="AJ100" s="70"/>
      <c r="AK100" s="70"/>
      <c r="AL100" s="70"/>
      <c r="AM100" s="70"/>
      <c r="AN100" s="70">
        <v>0</v>
      </c>
      <c r="AO100" s="70"/>
      <c r="AP100" s="70"/>
      <c r="AQ100" s="70"/>
      <c r="AR100" s="70"/>
      <c r="AS100" s="70">
        <v>1</v>
      </c>
      <c r="AT100" s="70"/>
      <c r="AU100" s="70"/>
      <c r="AV100" s="70"/>
      <c r="AW100" s="70"/>
      <c r="AX100" s="70">
        <v>1</v>
      </c>
      <c r="AY100" s="70"/>
      <c r="AZ100" s="70"/>
      <c r="BA100" s="70"/>
      <c r="BB100" s="70"/>
      <c r="BC100" s="70">
        <f>AN100-Y100</f>
        <v>0</v>
      </c>
      <c r="BD100" s="70"/>
      <c r="BE100" s="70"/>
      <c r="BF100" s="70"/>
      <c r="BG100" s="70"/>
      <c r="BH100" s="70">
        <f>AS100-AD100</f>
        <v>0</v>
      </c>
      <c r="BI100" s="70"/>
      <c r="BJ100" s="70"/>
      <c r="BK100" s="70"/>
      <c r="BL100" s="70"/>
      <c r="BM100" s="70">
        <v>0</v>
      </c>
      <c r="BN100" s="70"/>
      <c r="BO100" s="70"/>
      <c r="BP100" s="70"/>
      <c r="BQ100" s="70"/>
      <c r="BR100" s="6"/>
      <c r="BS100" s="6"/>
      <c r="BT100" s="6"/>
      <c r="BU100" s="6"/>
      <c r="BV100" s="6"/>
      <c r="BW100" s="6"/>
      <c r="BX100" s="6"/>
      <c r="BY100" s="6"/>
      <c r="BZ100" s="7"/>
    </row>
    <row r="101" spans="1:107" s="38" customFormat="1" x14ac:dyDescent="0.2">
      <c r="A101" s="72"/>
      <c r="B101" s="72"/>
      <c r="C101" s="158" t="s">
        <v>131</v>
      </c>
      <c r="D101" s="159"/>
      <c r="E101" s="159"/>
      <c r="F101" s="159"/>
      <c r="G101" s="159"/>
      <c r="H101" s="159"/>
      <c r="I101" s="159"/>
      <c r="J101" s="159"/>
      <c r="K101" s="159"/>
      <c r="L101" s="159"/>
      <c r="M101" s="159"/>
      <c r="N101" s="159"/>
      <c r="O101" s="159"/>
      <c r="P101" s="159"/>
      <c r="Q101" s="159"/>
      <c r="R101" s="159"/>
      <c r="S101" s="159"/>
      <c r="T101" s="159"/>
      <c r="U101" s="159"/>
      <c r="V101" s="159"/>
      <c r="W101" s="159"/>
      <c r="X101" s="160"/>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39"/>
      <c r="BS101" s="39"/>
      <c r="BT101" s="39"/>
      <c r="BU101" s="39"/>
      <c r="BV101" s="39"/>
      <c r="BW101" s="39"/>
      <c r="BX101" s="39"/>
      <c r="BY101" s="39"/>
      <c r="BZ101" s="40"/>
    </row>
    <row r="102" spans="1:107" ht="13.15" customHeight="1" x14ac:dyDescent="0.2">
      <c r="A102" s="65"/>
      <c r="B102" s="65"/>
      <c r="C102" s="204" t="s">
        <v>873</v>
      </c>
      <c r="D102" s="205"/>
      <c r="E102" s="205"/>
      <c r="F102" s="205"/>
      <c r="G102" s="205"/>
      <c r="H102" s="205"/>
      <c r="I102" s="205"/>
      <c r="J102" s="205"/>
      <c r="K102" s="205"/>
      <c r="L102" s="205"/>
      <c r="M102" s="205"/>
      <c r="N102" s="205"/>
      <c r="O102" s="205"/>
      <c r="P102" s="205"/>
      <c r="Q102" s="205"/>
      <c r="R102" s="205"/>
      <c r="S102" s="205"/>
      <c r="T102" s="205"/>
      <c r="U102" s="205"/>
      <c r="V102" s="205"/>
      <c r="W102" s="205"/>
      <c r="X102" s="206"/>
      <c r="Y102" s="70">
        <v>0</v>
      </c>
      <c r="Z102" s="70"/>
      <c r="AA102" s="70"/>
      <c r="AB102" s="70"/>
      <c r="AC102" s="70"/>
      <c r="AD102" s="70">
        <v>28000</v>
      </c>
      <c r="AE102" s="70"/>
      <c r="AF102" s="70"/>
      <c r="AG102" s="70"/>
      <c r="AH102" s="70"/>
      <c r="AI102" s="70">
        <v>28000</v>
      </c>
      <c r="AJ102" s="70"/>
      <c r="AK102" s="70"/>
      <c r="AL102" s="70"/>
      <c r="AM102" s="70"/>
      <c r="AN102" s="70">
        <v>0</v>
      </c>
      <c r="AO102" s="70"/>
      <c r="AP102" s="70"/>
      <c r="AQ102" s="70"/>
      <c r="AR102" s="70"/>
      <c r="AS102" s="70">
        <v>26520</v>
      </c>
      <c r="AT102" s="70"/>
      <c r="AU102" s="70"/>
      <c r="AV102" s="70"/>
      <c r="AW102" s="70"/>
      <c r="AX102" s="70">
        <v>26520</v>
      </c>
      <c r="AY102" s="70"/>
      <c r="AZ102" s="70"/>
      <c r="BA102" s="70"/>
      <c r="BB102" s="70"/>
      <c r="BC102" s="70">
        <f>AN102-Y102</f>
        <v>0</v>
      </c>
      <c r="BD102" s="70"/>
      <c r="BE102" s="70"/>
      <c r="BF102" s="70"/>
      <c r="BG102" s="70"/>
      <c r="BH102" s="70">
        <f>AS102-AD102</f>
        <v>-1480</v>
      </c>
      <c r="BI102" s="70"/>
      <c r="BJ102" s="70"/>
      <c r="BK102" s="70"/>
      <c r="BL102" s="70"/>
      <c r="BM102" s="70">
        <v>-1480</v>
      </c>
      <c r="BN102" s="70"/>
      <c r="BO102" s="70"/>
      <c r="BP102" s="70"/>
      <c r="BQ102" s="70"/>
      <c r="BR102" s="6"/>
      <c r="BS102" s="6"/>
      <c r="BT102" s="6"/>
      <c r="BU102" s="6"/>
      <c r="BV102" s="6"/>
      <c r="BW102" s="6"/>
      <c r="BX102" s="6"/>
      <c r="BY102" s="6"/>
      <c r="BZ102" s="7"/>
    </row>
    <row r="103" spans="1:107" ht="13.15" customHeight="1" x14ac:dyDescent="0.2">
      <c r="A103" s="65"/>
      <c r="B103" s="65"/>
      <c r="C103" s="204" t="s">
        <v>874</v>
      </c>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8"/>
      <c r="BR103" s="6"/>
      <c r="BS103" s="6"/>
      <c r="BT103" s="6"/>
      <c r="BU103" s="6"/>
      <c r="BV103" s="6"/>
      <c r="BW103" s="6"/>
      <c r="BX103" s="6"/>
      <c r="BY103" s="6"/>
      <c r="BZ103" s="7"/>
      <c r="CB103" s="1" t="s">
        <v>606</v>
      </c>
    </row>
    <row r="104" spans="1:107" ht="13.15" customHeight="1" x14ac:dyDescent="0.2">
      <c r="A104" s="65"/>
      <c r="B104" s="65"/>
      <c r="C104" s="158" t="s">
        <v>151</v>
      </c>
      <c r="D104" s="159"/>
      <c r="E104" s="159"/>
      <c r="F104" s="159"/>
      <c r="G104" s="159"/>
      <c r="H104" s="159"/>
      <c r="I104" s="159"/>
      <c r="J104" s="159"/>
      <c r="K104" s="159"/>
      <c r="L104" s="159"/>
      <c r="M104" s="159"/>
      <c r="N104" s="159"/>
      <c r="O104" s="159"/>
      <c r="P104" s="159"/>
      <c r="Q104" s="159"/>
      <c r="R104" s="159"/>
      <c r="S104" s="159"/>
      <c r="T104" s="159"/>
      <c r="U104" s="159"/>
      <c r="V104" s="159"/>
      <c r="W104" s="159"/>
      <c r="X104" s="160"/>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6"/>
      <c r="BS104" s="6"/>
      <c r="BT104" s="6"/>
      <c r="BU104" s="6"/>
      <c r="BV104" s="6"/>
      <c r="BW104" s="6"/>
      <c r="BX104" s="6"/>
      <c r="BY104" s="6"/>
      <c r="BZ104" s="7"/>
    </row>
    <row r="105" spans="1:107" ht="13.15" customHeight="1" x14ac:dyDescent="0.2">
      <c r="A105" s="65"/>
      <c r="B105" s="65"/>
      <c r="C105" s="204" t="s">
        <v>866</v>
      </c>
      <c r="D105" s="205"/>
      <c r="E105" s="205"/>
      <c r="F105" s="205"/>
      <c r="G105" s="205"/>
      <c r="H105" s="205"/>
      <c r="I105" s="205"/>
      <c r="J105" s="205"/>
      <c r="K105" s="205"/>
      <c r="L105" s="205"/>
      <c r="M105" s="205"/>
      <c r="N105" s="205"/>
      <c r="O105" s="205"/>
      <c r="P105" s="205"/>
      <c r="Q105" s="205"/>
      <c r="R105" s="205"/>
      <c r="S105" s="205"/>
      <c r="T105" s="205"/>
      <c r="U105" s="205"/>
      <c r="V105" s="205"/>
      <c r="W105" s="205"/>
      <c r="X105" s="206"/>
      <c r="Y105" s="99">
        <v>0</v>
      </c>
      <c r="Z105" s="100"/>
      <c r="AA105" s="100"/>
      <c r="AB105" s="100"/>
      <c r="AC105" s="101"/>
      <c r="AD105" s="99">
        <v>107.7</v>
      </c>
      <c r="AE105" s="100"/>
      <c r="AF105" s="100"/>
      <c r="AG105" s="100"/>
      <c r="AH105" s="101"/>
      <c r="AI105" s="99">
        <v>107.7</v>
      </c>
      <c r="AJ105" s="100"/>
      <c r="AK105" s="100"/>
      <c r="AL105" s="100"/>
      <c r="AM105" s="101"/>
      <c r="AN105" s="99">
        <v>0</v>
      </c>
      <c r="AO105" s="100"/>
      <c r="AP105" s="100"/>
      <c r="AQ105" s="100"/>
      <c r="AR105" s="101"/>
      <c r="AS105" s="99">
        <v>104.2</v>
      </c>
      <c r="AT105" s="100"/>
      <c r="AU105" s="100"/>
      <c r="AV105" s="100"/>
      <c r="AW105" s="101"/>
      <c r="AX105" s="99">
        <v>104.2</v>
      </c>
      <c r="AY105" s="100"/>
      <c r="AZ105" s="100"/>
      <c r="BA105" s="100"/>
      <c r="BB105" s="101"/>
      <c r="BC105" s="99">
        <f>AN105-Y105</f>
        <v>0</v>
      </c>
      <c r="BD105" s="100"/>
      <c r="BE105" s="100"/>
      <c r="BF105" s="100"/>
      <c r="BG105" s="101"/>
      <c r="BH105" s="99">
        <f>AS105-AD105</f>
        <v>-3.5</v>
      </c>
      <c r="BI105" s="100"/>
      <c r="BJ105" s="100"/>
      <c r="BK105" s="100"/>
      <c r="BL105" s="101"/>
      <c r="BM105" s="99">
        <v>-3.5</v>
      </c>
      <c r="BN105" s="100"/>
      <c r="BO105" s="100"/>
      <c r="BP105" s="100"/>
      <c r="BQ105" s="101"/>
      <c r="BR105" s="6"/>
      <c r="BS105" s="6"/>
      <c r="BT105" s="6"/>
      <c r="BU105" s="6"/>
      <c r="BV105" s="6"/>
      <c r="BW105" s="6"/>
      <c r="BX105" s="6"/>
      <c r="BY105" s="6"/>
      <c r="BZ105" s="7"/>
    </row>
    <row r="106" spans="1:107" ht="13.15" customHeight="1" x14ac:dyDescent="0.2">
      <c r="A106" s="65"/>
      <c r="B106" s="65"/>
      <c r="C106" s="204" t="s">
        <v>1339</v>
      </c>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8"/>
      <c r="BR106" s="6"/>
      <c r="BS106" s="6"/>
      <c r="BT106" s="6"/>
      <c r="BU106" s="6"/>
      <c r="BV106" s="6"/>
      <c r="BW106" s="6"/>
      <c r="BX106" s="6"/>
      <c r="BY106" s="6"/>
      <c r="BZ106" s="7"/>
    </row>
    <row r="107" spans="1:107" ht="12"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row>
    <row r="108" spans="1:107" ht="15.75" customHeight="1" x14ac:dyDescent="0.2">
      <c r="A108" s="56" t="s">
        <v>105</v>
      </c>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row>
    <row r="109" spans="1:107" ht="15.75" customHeight="1" x14ac:dyDescent="0.2">
      <c r="A109" s="157" t="s">
        <v>1340</v>
      </c>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7"/>
      <c r="BO109" s="6"/>
      <c r="BP109" s="6"/>
      <c r="BQ109" s="6"/>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row>
    <row r="110" spans="1:107" ht="12"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row>
    <row r="111" spans="1:107" ht="15.75" customHeight="1" x14ac:dyDescent="0.2">
      <c r="A111" s="56" t="s">
        <v>57</v>
      </c>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row>
    <row r="112" spans="1:107" ht="15" customHeight="1" x14ac:dyDescent="0.2">
      <c r="A112" s="60" t="s">
        <v>188</v>
      </c>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row>
    <row r="113" spans="1:80" ht="48" customHeight="1" x14ac:dyDescent="0.2">
      <c r="A113" s="55" t="s">
        <v>3</v>
      </c>
      <c r="B113" s="55"/>
      <c r="C113" s="55" t="s">
        <v>4</v>
      </c>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t="s">
        <v>58</v>
      </c>
      <c r="AB113" s="55"/>
      <c r="AC113" s="55"/>
      <c r="AD113" s="55"/>
      <c r="AE113" s="55"/>
      <c r="AF113" s="55"/>
      <c r="AG113" s="55"/>
      <c r="AH113" s="55"/>
      <c r="AI113" s="55"/>
      <c r="AJ113" s="55"/>
      <c r="AK113" s="55"/>
      <c r="AL113" s="55"/>
      <c r="AM113" s="55"/>
      <c r="AN113" s="55"/>
      <c r="AO113" s="55"/>
      <c r="AP113" s="55" t="s">
        <v>59</v>
      </c>
      <c r="AQ113" s="55"/>
      <c r="AR113" s="55"/>
      <c r="AS113" s="55"/>
      <c r="AT113" s="55"/>
      <c r="AU113" s="55"/>
      <c r="AV113" s="55"/>
      <c r="AW113" s="55"/>
      <c r="AX113" s="55"/>
      <c r="AY113" s="55"/>
      <c r="AZ113" s="55"/>
      <c r="BA113" s="55"/>
      <c r="BB113" s="55"/>
      <c r="BC113" s="55"/>
      <c r="BD113" s="55" t="s">
        <v>60</v>
      </c>
      <c r="BE113" s="55"/>
      <c r="BF113" s="55"/>
      <c r="BG113" s="55"/>
      <c r="BH113" s="55"/>
      <c r="BI113" s="55"/>
      <c r="BJ113" s="55"/>
      <c r="BK113" s="55"/>
      <c r="BL113" s="55"/>
      <c r="BM113" s="55"/>
      <c r="BN113" s="55"/>
      <c r="BO113" s="55"/>
      <c r="BP113" s="55"/>
      <c r="BQ113" s="55"/>
    </row>
    <row r="114" spans="1:80" ht="29.1" customHeight="1" x14ac:dyDescent="0.2">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t="s">
        <v>2</v>
      </c>
      <c r="AB114" s="55"/>
      <c r="AC114" s="55"/>
      <c r="AD114" s="55"/>
      <c r="AE114" s="55"/>
      <c r="AF114" s="55" t="s">
        <v>1</v>
      </c>
      <c r="AG114" s="55"/>
      <c r="AH114" s="55"/>
      <c r="AI114" s="55"/>
      <c r="AJ114" s="55"/>
      <c r="AK114" s="55" t="s">
        <v>17</v>
      </c>
      <c r="AL114" s="55"/>
      <c r="AM114" s="55"/>
      <c r="AN114" s="55"/>
      <c r="AO114" s="55"/>
      <c r="AP114" s="55" t="s">
        <v>2</v>
      </c>
      <c r="AQ114" s="55"/>
      <c r="AR114" s="55"/>
      <c r="AS114" s="55"/>
      <c r="AT114" s="55"/>
      <c r="AU114" s="55" t="s">
        <v>1</v>
      </c>
      <c r="AV114" s="55"/>
      <c r="AW114" s="55"/>
      <c r="AX114" s="55"/>
      <c r="AY114" s="55"/>
      <c r="AZ114" s="55" t="s">
        <v>17</v>
      </c>
      <c r="BA114" s="55"/>
      <c r="BB114" s="55"/>
      <c r="BC114" s="55"/>
      <c r="BD114" s="55" t="s">
        <v>2</v>
      </c>
      <c r="BE114" s="55"/>
      <c r="BF114" s="55"/>
      <c r="BG114" s="55"/>
      <c r="BH114" s="55"/>
      <c r="BI114" s="55" t="s">
        <v>1</v>
      </c>
      <c r="BJ114" s="55"/>
      <c r="BK114" s="55"/>
      <c r="BL114" s="55"/>
      <c r="BM114" s="55"/>
      <c r="BN114" s="55" t="s">
        <v>18</v>
      </c>
      <c r="BO114" s="55"/>
      <c r="BP114" s="55"/>
      <c r="BQ114" s="55"/>
    </row>
    <row r="115" spans="1:80" ht="15.95" customHeight="1" x14ac:dyDescent="0.2">
      <c r="A115" s="64">
        <v>1</v>
      </c>
      <c r="B115" s="64"/>
      <c r="C115" s="64">
        <v>2</v>
      </c>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1">
        <v>3</v>
      </c>
      <c r="AB115" s="62"/>
      <c r="AC115" s="62"/>
      <c r="AD115" s="62"/>
      <c r="AE115" s="63"/>
      <c r="AF115" s="61">
        <v>4</v>
      </c>
      <c r="AG115" s="62"/>
      <c r="AH115" s="62"/>
      <c r="AI115" s="62"/>
      <c r="AJ115" s="63"/>
      <c r="AK115" s="61">
        <v>5</v>
      </c>
      <c r="AL115" s="62"/>
      <c r="AM115" s="62"/>
      <c r="AN115" s="62"/>
      <c r="AO115" s="63"/>
      <c r="AP115" s="61">
        <v>6</v>
      </c>
      <c r="AQ115" s="62"/>
      <c r="AR115" s="62"/>
      <c r="AS115" s="62"/>
      <c r="AT115" s="63"/>
      <c r="AU115" s="61">
        <v>7</v>
      </c>
      <c r="AV115" s="62"/>
      <c r="AW115" s="62"/>
      <c r="AX115" s="62"/>
      <c r="AY115" s="63"/>
      <c r="AZ115" s="61">
        <v>8</v>
      </c>
      <c r="BA115" s="62"/>
      <c r="BB115" s="62"/>
      <c r="BC115" s="63"/>
      <c r="BD115" s="61">
        <v>9</v>
      </c>
      <c r="BE115" s="62"/>
      <c r="BF115" s="62"/>
      <c r="BG115" s="62"/>
      <c r="BH115" s="63"/>
      <c r="BI115" s="64">
        <v>10</v>
      </c>
      <c r="BJ115" s="64"/>
      <c r="BK115" s="64"/>
      <c r="BL115" s="64"/>
      <c r="BM115" s="64"/>
      <c r="BN115" s="64">
        <v>11</v>
      </c>
      <c r="BO115" s="64"/>
      <c r="BP115" s="64"/>
      <c r="BQ115" s="64"/>
    </row>
    <row r="116" spans="1:80" ht="15.75" hidden="1" customHeight="1" x14ac:dyDescent="0.2">
      <c r="A116" s="65" t="s">
        <v>11</v>
      </c>
      <c r="B116" s="65"/>
      <c r="C116" s="66" t="s">
        <v>12</v>
      </c>
      <c r="D116" s="66"/>
      <c r="E116" s="66"/>
      <c r="F116" s="66"/>
      <c r="G116" s="66"/>
      <c r="H116" s="66"/>
      <c r="I116" s="66"/>
      <c r="J116" s="66"/>
      <c r="K116" s="66"/>
      <c r="L116" s="66"/>
      <c r="M116" s="66"/>
      <c r="N116" s="66"/>
      <c r="O116" s="66"/>
      <c r="P116" s="66"/>
      <c r="Q116" s="66"/>
      <c r="R116" s="66"/>
      <c r="S116" s="66"/>
      <c r="T116" s="66"/>
      <c r="U116" s="66"/>
      <c r="V116" s="66"/>
      <c r="W116" s="66"/>
      <c r="X116" s="66"/>
      <c r="Y116" s="66"/>
      <c r="Z116" s="67"/>
      <c r="AA116" s="68" t="s">
        <v>33</v>
      </c>
      <c r="AB116" s="68"/>
      <c r="AC116" s="68"/>
      <c r="AD116" s="68"/>
      <c r="AE116" s="68"/>
      <c r="AF116" s="68" t="s">
        <v>91</v>
      </c>
      <c r="AG116" s="68"/>
      <c r="AH116" s="68"/>
      <c r="AI116" s="68"/>
      <c r="AJ116" s="68"/>
      <c r="AK116" s="69" t="s">
        <v>13</v>
      </c>
      <c r="AL116" s="69"/>
      <c r="AM116" s="69"/>
      <c r="AN116" s="69"/>
      <c r="AO116" s="69"/>
      <c r="AP116" s="68" t="s">
        <v>34</v>
      </c>
      <c r="AQ116" s="68"/>
      <c r="AR116" s="68"/>
      <c r="AS116" s="68"/>
      <c r="AT116" s="68"/>
      <c r="AU116" s="68" t="s">
        <v>19</v>
      </c>
      <c r="AV116" s="68"/>
      <c r="AW116" s="68"/>
      <c r="AX116" s="68"/>
      <c r="AY116" s="68"/>
      <c r="AZ116" s="69" t="s">
        <v>13</v>
      </c>
      <c r="BA116" s="69"/>
      <c r="BB116" s="69"/>
      <c r="BC116" s="69"/>
      <c r="BD116" s="70" t="s">
        <v>104</v>
      </c>
      <c r="BE116" s="70"/>
      <c r="BF116" s="70"/>
      <c r="BG116" s="70"/>
      <c r="BH116" s="70"/>
      <c r="BI116" s="70" t="s">
        <v>104</v>
      </c>
      <c r="BJ116" s="70"/>
      <c r="BK116" s="70"/>
      <c r="BL116" s="70"/>
      <c r="BM116" s="70"/>
      <c r="BN116" s="71" t="s">
        <v>104</v>
      </c>
      <c r="BO116" s="71"/>
      <c r="BP116" s="71"/>
      <c r="BQ116" s="71"/>
      <c r="CA116" s="1" t="s">
        <v>95</v>
      </c>
    </row>
    <row r="117" spans="1:80" s="38" customFormat="1" ht="13.15" customHeight="1" x14ac:dyDescent="0.2">
      <c r="A117" s="72">
        <v>1</v>
      </c>
      <c r="B117" s="72"/>
      <c r="C117" s="73" t="s">
        <v>107</v>
      </c>
      <c r="D117" s="74"/>
      <c r="E117" s="74"/>
      <c r="F117" s="74"/>
      <c r="G117" s="74"/>
      <c r="H117" s="74"/>
      <c r="I117" s="74"/>
      <c r="J117" s="74"/>
      <c r="K117" s="74"/>
      <c r="L117" s="74"/>
      <c r="M117" s="74"/>
      <c r="N117" s="74"/>
      <c r="O117" s="74"/>
      <c r="P117" s="74"/>
      <c r="Q117" s="74"/>
      <c r="R117" s="74"/>
      <c r="S117" s="74"/>
      <c r="T117" s="74"/>
      <c r="U117" s="74"/>
      <c r="V117" s="74"/>
      <c r="W117" s="74"/>
      <c r="X117" s="74"/>
      <c r="Y117" s="74"/>
      <c r="Z117" s="75"/>
      <c r="AA117" s="76">
        <v>2062804</v>
      </c>
      <c r="AB117" s="76"/>
      <c r="AC117" s="76"/>
      <c r="AD117" s="76"/>
      <c r="AE117" s="76"/>
      <c r="AF117" s="76">
        <v>56351</v>
      </c>
      <c r="AG117" s="76"/>
      <c r="AH117" s="76"/>
      <c r="AI117" s="76"/>
      <c r="AJ117" s="76"/>
      <c r="AK117" s="76">
        <f>AA117+AF117</f>
        <v>2119155</v>
      </c>
      <c r="AL117" s="76"/>
      <c r="AM117" s="76"/>
      <c r="AN117" s="76"/>
      <c r="AO117" s="76"/>
      <c r="AP117" s="76">
        <v>2335421</v>
      </c>
      <c r="AQ117" s="76"/>
      <c r="AR117" s="76"/>
      <c r="AS117" s="76"/>
      <c r="AT117" s="76"/>
      <c r="AU117" s="76">
        <v>44520</v>
      </c>
      <c r="AV117" s="76"/>
      <c r="AW117" s="76"/>
      <c r="AX117" s="76"/>
      <c r="AY117" s="76"/>
      <c r="AZ117" s="76">
        <f>AP117+AU117</f>
        <v>2379941</v>
      </c>
      <c r="BA117" s="76"/>
      <c r="BB117" s="76"/>
      <c r="BC117" s="76"/>
      <c r="BD117" s="76">
        <f>IF(AA117=0,0,AP117/AA117*100-100)</f>
        <v>13.215846003789025</v>
      </c>
      <c r="BE117" s="76"/>
      <c r="BF117" s="76"/>
      <c r="BG117" s="76"/>
      <c r="BH117" s="76"/>
      <c r="BI117" s="76">
        <f>IF(AF117=0,0,AU117/AF117*100-100)</f>
        <v>-20.995190857305104</v>
      </c>
      <c r="BJ117" s="76"/>
      <c r="BK117" s="76"/>
      <c r="BL117" s="76"/>
      <c r="BM117" s="76"/>
      <c r="BN117" s="76">
        <f>IF(AK117=0,0,AZ117/AK117*100-100)</f>
        <v>12.306131453338722</v>
      </c>
      <c r="BO117" s="76"/>
      <c r="BP117" s="76"/>
      <c r="BQ117" s="76"/>
      <c r="CA117" s="38" t="s">
        <v>96</v>
      </c>
    </row>
    <row r="118" spans="1:80" ht="26.45" customHeight="1" x14ac:dyDescent="0.2">
      <c r="A118" s="83" t="s">
        <v>42</v>
      </c>
      <c r="B118" s="65"/>
      <c r="C118" s="192" t="s">
        <v>847</v>
      </c>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4"/>
      <c r="AA118" s="82">
        <v>2062804</v>
      </c>
      <c r="AB118" s="82"/>
      <c r="AC118" s="82"/>
      <c r="AD118" s="82"/>
      <c r="AE118" s="82"/>
      <c r="AF118" s="82">
        <v>15351</v>
      </c>
      <c r="AG118" s="82"/>
      <c r="AH118" s="82"/>
      <c r="AI118" s="82"/>
      <c r="AJ118" s="82"/>
      <c r="AK118" s="82">
        <f>AA118+AF118</f>
        <v>2078155</v>
      </c>
      <c r="AL118" s="82"/>
      <c r="AM118" s="82"/>
      <c r="AN118" s="82"/>
      <c r="AO118" s="82"/>
      <c r="AP118" s="82">
        <v>2335421</v>
      </c>
      <c r="AQ118" s="82"/>
      <c r="AR118" s="82"/>
      <c r="AS118" s="82"/>
      <c r="AT118" s="82"/>
      <c r="AU118" s="82">
        <v>0</v>
      </c>
      <c r="AV118" s="82"/>
      <c r="AW118" s="82"/>
      <c r="AX118" s="82"/>
      <c r="AY118" s="82"/>
      <c r="AZ118" s="82">
        <f>AP118+AU118</f>
        <v>2335421</v>
      </c>
      <c r="BA118" s="82"/>
      <c r="BB118" s="82"/>
      <c r="BC118" s="82"/>
      <c r="BD118" s="82">
        <f>IF(AA118=0,0,AP118/AA118*100-100)</f>
        <v>13.215846003789025</v>
      </c>
      <c r="BE118" s="82"/>
      <c r="BF118" s="82"/>
      <c r="BG118" s="82"/>
      <c r="BH118" s="82"/>
      <c r="BI118" s="82">
        <f>IF(AF118=0,0,AU118/AF118*100-100)</f>
        <v>-100</v>
      </c>
      <c r="BJ118" s="82"/>
      <c r="BK118" s="82"/>
      <c r="BL118" s="82"/>
      <c r="BM118" s="82"/>
      <c r="BN118" s="82">
        <f>IF(AK118=0,0,AZ118/AK118*100-100)</f>
        <v>12.379538581097165</v>
      </c>
      <c r="BO118" s="82"/>
      <c r="BP118" s="82"/>
      <c r="BQ118" s="82"/>
    </row>
    <row r="119" spans="1:80" ht="26.45" customHeight="1" x14ac:dyDescent="0.2">
      <c r="A119" s="83"/>
      <c r="B119" s="65"/>
      <c r="C119" s="79" t="s">
        <v>875</v>
      </c>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1"/>
      <c r="CB119" s="1" t="s">
        <v>162</v>
      </c>
    </row>
    <row r="120" spans="1:80" ht="15" customHeight="1" x14ac:dyDescent="0.2">
      <c r="A120" s="83" t="s">
        <v>101</v>
      </c>
      <c r="B120" s="65"/>
      <c r="C120" s="209" t="s">
        <v>849</v>
      </c>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4"/>
      <c r="AA120" s="82">
        <v>0</v>
      </c>
      <c r="AB120" s="82"/>
      <c r="AC120" s="82"/>
      <c r="AD120" s="82"/>
      <c r="AE120" s="82"/>
      <c r="AF120" s="82">
        <v>0</v>
      </c>
      <c r="AG120" s="82"/>
      <c r="AH120" s="82"/>
      <c r="AI120" s="82"/>
      <c r="AJ120" s="82"/>
      <c r="AK120" s="82">
        <f>AA120+AF120</f>
        <v>0</v>
      </c>
      <c r="AL120" s="82"/>
      <c r="AM120" s="82"/>
      <c r="AN120" s="82"/>
      <c r="AO120" s="82"/>
      <c r="AP120" s="82">
        <v>0</v>
      </c>
      <c r="AQ120" s="82"/>
      <c r="AR120" s="82"/>
      <c r="AS120" s="82"/>
      <c r="AT120" s="82"/>
      <c r="AU120" s="82">
        <v>18000</v>
      </c>
      <c r="AV120" s="82"/>
      <c r="AW120" s="82"/>
      <c r="AX120" s="82"/>
      <c r="AY120" s="82"/>
      <c r="AZ120" s="82">
        <f>AP120+AU120</f>
        <v>18000</v>
      </c>
      <c r="BA120" s="82"/>
      <c r="BB120" s="82"/>
      <c r="BC120" s="82"/>
      <c r="BD120" s="82">
        <f>IF(AA120=0,0,AP120/AA120*100-100)</f>
        <v>0</v>
      </c>
      <c r="BE120" s="82"/>
      <c r="BF120" s="82"/>
      <c r="BG120" s="82"/>
      <c r="BH120" s="82"/>
      <c r="BI120" s="82">
        <f>IF(AF120=0,0,AU120/AF120*100-100)</f>
        <v>0</v>
      </c>
      <c r="BJ120" s="82"/>
      <c r="BK120" s="82"/>
      <c r="BL120" s="82"/>
      <c r="BM120" s="82"/>
      <c r="BN120" s="82">
        <f>IF(AK120=0,0,AZ120/AK120*100-100)</f>
        <v>0</v>
      </c>
      <c r="BO120" s="82"/>
      <c r="BP120" s="82"/>
      <c r="BQ120" s="82"/>
    </row>
    <row r="121" spans="1:80" ht="13.15" customHeight="1" x14ac:dyDescent="0.2">
      <c r="A121" s="83"/>
      <c r="B121" s="65"/>
      <c r="C121" s="79" t="s">
        <v>876</v>
      </c>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1"/>
      <c r="CB121" s="1" t="s">
        <v>163</v>
      </c>
    </row>
    <row r="122" spans="1:80" ht="15" customHeight="1" x14ac:dyDescent="0.2">
      <c r="A122" s="83" t="s">
        <v>211</v>
      </c>
      <c r="B122" s="65"/>
      <c r="C122" s="209" t="s">
        <v>850</v>
      </c>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4"/>
      <c r="AA122" s="82">
        <v>0</v>
      </c>
      <c r="AB122" s="82"/>
      <c r="AC122" s="82"/>
      <c r="AD122" s="82"/>
      <c r="AE122" s="82"/>
      <c r="AF122" s="82">
        <v>41000</v>
      </c>
      <c r="AG122" s="82"/>
      <c r="AH122" s="82"/>
      <c r="AI122" s="82"/>
      <c r="AJ122" s="82"/>
      <c r="AK122" s="82">
        <f>AA122+AF122</f>
        <v>41000</v>
      </c>
      <c r="AL122" s="82"/>
      <c r="AM122" s="82"/>
      <c r="AN122" s="82"/>
      <c r="AO122" s="82"/>
      <c r="AP122" s="82">
        <v>0</v>
      </c>
      <c r="AQ122" s="82"/>
      <c r="AR122" s="82"/>
      <c r="AS122" s="82"/>
      <c r="AT122" s="82"/>
      <c r="AU122" s="82">
        <v>26520</v>
      </c>
      <c r="AV122" s="82"/>
      <c r="AW122" s="82"/>
      <c r="AX122" s="82"/>
      <c r="AY122" s="82"/>
      <c r="AZ122" s="82">
        <f>AP122+AU122</f>
        <v>26520</v>
      </c>
      <c r="BA122" s="82"/>
      <c r="BB122" s="82"/>
      <c r="BC122" s="82"/>
      <c r="BD122" s="82">
        <f>IF(AA122=0,0,AP122/AA122*100-100)</f>
        <v>0</v>
      </c>
      <c r="BE122" s="82"/>
      <c r="BF122" s="82"/>
      <c r="BG122" s="82"/>
      <c r="BH122" s="82"/>
      <c r="BI122" s="82">
        <f>IF(AF122=0,0,AU122/AF122*100-100)</f>
        <v>-35.317073170731703</v>
      </c>
      <c r="BJ122" s="82"/>
      <c r="BK122" s="82"/>
      <c r="BL122" s="82"/>
      <c r="BM122" s="82"/>
      <c r="BN122" s="82">
        <f>IF(AK122=0,0,AZ122/AK122*100-100)</f>
        <v>-35.317073170731703</v>
      </c>
      <c r="BO122" s="82"/>
      <c r="BP122" s="82"/>
      <c r="BQ122" s="82"/>
    </row>
    <row r="123" spans="1:80" ht="13.15" customHeight="1" x14ac:dyDescent="0.2">
      <c r="A123" s="83"/>
      <c r="B123" s="65"/>
      <c r="C123" s="79" t="s">
        <v>877</v>
      </c>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1"/>
      <c r="CB123" s="1" t="s">
        <v>467</v>
      </c>
    </row>
    <row r="124" spans="1:80" ht="15.75" hidden="1" customHeight="1" x14ac:dyDescent="0.2">
      <c r="A124" s="65" t="s">
        <v>11</v>
      </c>
      <c r="B124" s="65"/>
      <c r="C124" s="66" t="s">
        <v>12</v>
      </c>
      <c r="D124" s="66"/>
      <c r="E124" s="66"/>
      <c r="F124" s="66"/>
      <c r="G124" s="66"/>
      <c r="H124" s="66"/>
      <c r="I124" s="66"/>
      <c r="J124" s="66"/>
      <c r="K124" s="66"/>
      <c r="L124" s="66"/>
      <c r="M124" s="66"/>
      <c r="N124" s="66"/>
      <c r="O124" s="66"/>
      <c r="P124" s="66"/>
      <c r="Q124" s="66"/>
      <c r="R124" s="66"/>
      <c r="S124" s="66"/>
      <c r="T124" s="66"/>
      <c r="U124" s="66"/>
      <c r="V124" s="66"/>
      <c r="W124" s="66"/>
      <c r="X124" s="66"/>
      <c r="Y124" s="66"/>
      <c r="Z124" s="67"/>
      <c r="AA124" s="68" t="s">
        <v>33</v>
      </c>
      <c r="AB124" s="68"/>
      <c r="AC124" s="68"/>
      <c r="AD124" s="68"/>
      <c r="AE124" s="68"/>
      <c r="AF124" s="68" t="s">
        <v>91</v>
      </c>
      <c r="AG124" s="68"/>
      <c r="AH124" s="68"/>
      <c r="AI124" s="68"/>
      <c r="AJ124" s="68"/>
      <c r="AK124" s="69" t="s">
        <v>13</v>
      </c>
      <c r="AL124" s="69"/>
      <c r="AM124" s="69"/>
      <c r="AN124" s="69"/>
      <c r="AO124" s="69"/>
      <c r="AP124" s="68" t="s">
        <v>34</v>
      </c>
      <c r="AQ124" s="68"/>
      <c r="AR124" s="68"/>
      <c r="AS124" s="68"/>
      <c r="AT124" s="68"/>
      <c r="AU124" s="68" t="s">
        <v>19</v>
      </c>
      <c r="AV124" s="68"/>
      <c r="AW124" s="68"/>
      <c r="AX124" s="68"/>
      <c r="AY124" s="68"/>
      <c r="AZ124" s="69" t="s">
        <v>13</v>
      </c>
      <c r="BA124" s="69"/>
      <c r="BB124" s="69"/>
      <c r="BC124" s="69"/>
      <c r="BD124" s="70" t="s">
        <v>104</v>
      </c>
      <c r="BE124" s="70"/>
      <c r="BF124" s="70"/>
      <c r="BG124" s="70"/>
      <c r="BH124" s="70"/>
      <c r="BI124" s="70" t="s">
        <v>104</v>
      </c>
      <c r="BJ124" s="70"/>
      <c r="BK124" s="70"/>
      <c r="BL124" s="70"/>
      <c r="BM124" s="70"/>
      <c r="BN124" s="71" t="s">
        <v>104</v>
      </c>
      <c r="BO124" s="71"/>
      <c r="BP124" s="71"/>
      <c r="BQ124" s="71"/>
      <c r="CA124" s="1" t="s">
        <v>97</v>
      </c>
    </row>
    <row r="125" spans="1:80" s="38" customFormat="1" ht="13.15" customHeight="1" x14ac:dyDescent="0.2">
      <c r="A125" s="72"/>
      <c r="B125" s="72"/>
      <c r="C125" s="154" t="s">
        <v>847</v>
      </c>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6"/>
      <c r="CA125" s="38" t="s">
        <v>98</v>
      </c>
      <c r="CB125" s="38" t="s">
        <v>650</v>
      </c>
    </row>
    <row r="126" spans="1:80" s="38" customFormat="1" ht="15" customHeight="1" x14ac:dyDescent="0.2">
      <c r="A126" s="72"/>
      <c r="B126" s="72"/>
      <c r="C126" s="158" t="s">
        <v>112</v>
      </c>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60"/>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row>
    <row r="127" spans="1:80" ht="15" customHeight="1" x14ac:dyDescent="0.2">
      <c r="A127" s="65"/>
      <c r="B127" s="65"/>
      <c r="C127" s="204" t="s">
        <v>853</v>
      </c>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6"/>
      <c r="AA127" s="82">
        <v>1</v>
      </c>
      <c r="AB127" s="82"/>
      <c r="AC127" s="82"/>
      <c r="AD127" s="82"/>
      <c r="AE127" s="82"/>
      <c r="AF127" s="82">
        <v>0</v>
      </c>
      <c r="AG127" s="82"/>
      <c r="AH127" s="82"/>
      <c r="AI127" s="82"/>
      <c r="AJ127" s="82"/>
      <c r="AK127" s="82">
        <v>1</v>
      </c>
      <c r="AL127" s="82"/>
      <c r="AM127" s="82"/>
      <c r="AN127" s="82"/>
      <c r="AO127" s="82"/>
      <c r="AP127" s="82">
        <v>1</v>
      </c>
      <c r="AQ127" s="82"/>
      <c r="AR127" s="82"/>
      <c r="AS127" s="82"/>
      <c r="AT127" s="82"/>
      <c r="AU127" s="82">
        <v>0</v>
      </c>
      <c r="AV127" s="82"/>
      <c r="AW127" s="82"/>
      <c r="AX127" s="82"/>
      <c r="AY127" s="82"/>
      <c r="AZ127" s="82">
        <f>AP127+AU127</f>
        <v>1</v>
      </c>
      <c r="BA127" s="82"/>
      <c r="BB127" s="82"/>
      <c r="BC127" s="82"/>
      <c r="BD127" s="82">
        <f>IF(AA127=0,0,AP127/AA127*100-100)</f>
        <v>0</v>
      </c>
      <c r="BE127" s="82"/>
      <c r="BF127" s="82"/>
      <c r="BG127" s="82"/>
      <c r="BH127" s="82"/>
      <c r="BI127" s="82">
        <f>IF(AF127=0,0,AU127/AF127*100-100)</f>
        <v>0</v>
      </c>
      <c r="BJ127" s="82"/>
      <c r="BK127" s="82"/>
      <c r="BL127" s="82"/>
      <c r="BM127" s="82"/>
      <c r="BN127" s="82">
        <f>IF(AK127=0,0,AZ127/AK127*100-100)</f>
        <v>0</v>
      </c>
      <c r="BO127" s="82"/>
      <c r="BP127" s="82"/>
      <c r="BQ127" s="82"/>
    </row>
    <row r="128" spans="1:80" ht="15" customHeight="1" x14ac:dyDescent="0.2">
      <c r="A128" s="65"/>
      <c r="B128" s="65"/>
      <c r="C128" s="204" t="s">
        <v>878</v>
      </c>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6"/>
      <c r="AA128" s="82">
        <v>1</v>
      </c>
      <c r="AB128" s="82"/>
      <c r="AC128" s="82"/>
      <c r="AD128" s="82"/>
      <c r="AE128" s="82"/>
      <c r="AF128" s="82">
        <v>0</v>
      </c>
      <c r="AG128" s="82"/>
      <c r="AH128" s="82"/>
      <c r="AI128" s="82"/>
      <c r="AJ128" s="82"/>
      <c r="AK128" s="82">
        <v>1</v>
      </c>
      <c r="AL128" s="82"/>
      <c r="AM128" s="82"/>
      <c r="AN128" s="82"/>
      <c r="AO128" s="82"/>
      <c r="AP128" s="82">
        <v>0</v>
      </c>
      <c r="AQ128" s="82"/>
      <c r="AR128" s="82"/>
      <c r="AS128" s="82"/>
      <c r="AT128" s="82"/>
      <c r="AU128" s="82">
        <v>0</v>
      </c>
      <c r="AV128" s="82"/>
      <c r="AW128" s="82"/>
      <c r="AX128" s="82"/>
      <c r="AY128" s="82"/>
      <c r="AZ128" s="82">
        <f>AP128+AU128</f>
        <v>0</v>
      </c>
      <c r="BA128" s="82"/>
      <c r="BB128" s="82"/>
      <c r="BC128" s="82"/>
      <c r="BD128" s="82">
        <f>IF(AA128=0,0,AP128/AA128*100-100)</f>
        <v>-100</v>
      </c>
      <c r="BE128" s="82"/>
      <c r="BF128" s="82"/>
      <c r="BG128" s="82"/>
      <c r="BH128" s="82"/>
      <c r="BI128" s="82">
        <f>IF(AF128=0,0,AU128/AF128*100-100)</f>
        <v>0</v>
      </c>
      <c r="BJ128" s="82"/>
      <c r="BK128" s="82"/>
      <c r="BL128" s="82"/>
      <c r="BM128" s="82"/>
      <c r="BN128" s="82">
        <f>IF(AK128=0,0,AZ128/AK128*100-100)</f>
        <v>-100</v>
      </c>
      <c r="BO128" s="82"/>
      <c r="BP128" s="82"/>
      <c r="BQ128" s="82"/>
    </row>
    <row r="129" spans="1:80" ht="13.15" customHeight="1" x14ac:dyDescent="0.2">
      <c r="A129" s="65"/>
      <c r="B129" s="65"/>
      <c r="C129" s="204" t="s">
        <v>880</v>
      </c>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8"/>
      <c r="CB129" s="1" t="s">
        <v>879</v>
      </c>
    </row>
    <row r="130" spans="1:80" ht="15" customHeight="1" x14ac:dyDescent="0.2">
      <c r="A130" s="65"/>
      <c r="B130" s="65"/>
      <c r="C130" s="204" t="s">
        <v>854</v>
      </c>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6"/>
      <c r="AA130" s="82">
        <v>11.5</v>
      </c>
      <c r="AB130" s="82"/>
      <c r="AC130" s="82"/>
      <c r="AD130" s="82"/>
      <c r="AE130" s="82"/>
      <c r="AF130" s="82">
        <v>0</v>
      </c>
      <c r="AG130" s="82"/>
      <c r="AH130" s="82"/>
      <c r="AI130" s="82"/>
      <c r="AJ130" s="82"/>
      <c r="AK130" s="82">
        <v>11.5</v>
      </c>
      <c r="AL130" s="82"/>
      <c r="AM130" s="82"/>
      <c r="AN130" s="82"/>
      <c r="AO130" s="82"/>
      <c r="AP130" s="82">
        <v>10.75</v>
      </c>
      <c r="AQ130" s="82"/>
      <c r="AR130" s="82"/>
      <c r="AS130" s="82"/>
      <c r="AT130" s="82"/>
      <c r="AU130" s="82">
        <v>0</v>
      </c>
      <c r="AV130" s="82"/>
      <c r="AW130" s="82"/>
      <c r="AX130" s="82"/>
      <c r="AY130" s="82"/>
      <c r="AZ130" s="82">
        <f>AP130+AU130</f>
        <v>10.75</v>
      </c>
      <c r="BA130" s="82"/>
      <c r="BB130" s="82"/>
      <c r="BC130" s="82"/>
      <c r="BD130" s="82">
        <f>IF(AA130=0,0,AP130/AA130*100-100)</f>
        <v>-6.5217391304347814</v>
      </c>
      <c r="BE130" s="82"/>
      <c r="BF130" s="82"/>
      <c r="BG130" s="82"/>
      <c r="BH130" s="82"/>
      <c r="BI130" s="82">
        <f>IF(AF130=0,0,AU130/AF130*100-100)</f>
        <v>0</v>
      </c>
      <c r="BJ130" s="82"/>
      <c r="BK130" s="82"/>
      <c r="BL130" s="82"/>
      <c r="BM130" s="82"/>
      <c r="BN130" s="82">
        <f>IF(AK130=0,0,AZ130/AK130*100-100)</f>
        <v>-6.5217391304347814</v>
      </c>
      <c r="BO130" s="82"/>
      <c r="BP130" s="82"/>
      <c r="BQ130" s="82"/>
    </row>
    <row r="131" spans="1:80" ht="13.15" customHeight="1" x14ac:dyDescent="0.2">
      <c r="A131" s="65"/>
      <c r="B131" s="65"/>
      <c r="C131" s="204" t="s">
        <v>836</v>
      </c>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8"/>
      <c r="CB131" s="1" t="s">
        <v>881</v>
      </c>
    </row>
    <row r="132" spans="1:80" ht="15" customHeight="1" x14ac:dyDescent="0.2">
      <c r="A132" s="65"/>
      <c r="B132" s="65"/>
      <c r="C132" s="204" t="s">
        <v>857</v>
      </c>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6"/>
      <c r="AA132" s="82">
        <v>6</v>
      </c>
      <c r="AB132" s="82"/>
      <c r="AC132" s="82"/>
      <c r="AD132" s="82"/>
      <c r="AE132" s="82"/>
      <c r="AF132" s="82">
        <v>0</v>
      </c>
      <c r="AG132" s="82"/>
      <c r="AH132" s="82"/>
      <c r="AI132" s="82"/>
      <c r="AJ132" s="82"/>
      <c r="AK132" s="82">
        <v>6</v>
      </c>
      <c r="AL132" s="82"/>
      <c r="AM132" s="82"/>
      <c r="AN132" s="82"/>
      <c r="AO132" s="82"/>
      <c r="AP132" s="82">
        <v>7</v>
      </c>
      <c r="AQ132" s="82"/>
      <c r="AR132" s="82"/>
      <c r="AS132" s="82"/>
      <c r="AT132" s="82"/>
      <c r="AU132" s="82">
        <v>0</v>
      </c>
      <c r="AV132" s="82"/>
      <c r="AW132" s="82"/>
      <c r="AX132" s="82"/>
      <c r="AY132" s="82"/>
      <c r="AZ132" s="82">
        <f>AP132+AU132</f>
        <v>7</v>
      </c>
      <c r="BA132" s="82"/>
      <c r="BB132" s="82"/>
      <c r="BC132" s="82"/>
      <c r="BD132" s="82">
        <f>IF(AA132=0,0,AP132/AA132*100-100)</f>
        <v>16.666666666666671</v>
      </c>
      <c r="BE132" s="82"/>
      <c r="BF132" s="82"/>
      <c r="BG132" s="82"/>
      <c r="BH132" s="82"/>
      <c r="BI132" s="82">
        <f>IF(AF132=0,0,AU132/AF132*100-100)</f>
        <v>0</v>
      </c>
      <c r="BJ132" s="82"/>
      <c r="BK132" s="82"/>
      <c r="BL132" s="82"/>
      <c r="BM132" s="82"/>
      <c r="BN132" s="82">
        <f>IF(AK132=0,0,AZ132/AK132*100-100)</f>
        <v>16.666666666666671</v>
      </c>
      <c r="BO132" s="82"/>
      <c r="BP132" s="82"/>
      <c r="BQ132" s="82"/>
    </row>
    <row r="133" spans="1:80" ht="15" customHeight="1" x14ac:dyDescent="0.2">
      <c r="A133" s="65"/>
      <c r="B133" s="65"/>
      <c r="C133" s="204" t="s">
        <v>241</v>
      </c>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6"/>
      <c r="AA133" s="82">
        <v>4.5</v>
      </c>
      <c r="AB133" s="82"/>
      <c r="AC133" s="82"/>
      <c r="AD133" s="82"/>
      <c r="AE133" s="82"/>
      <c r="AF133" s="82">
        <v>0</v>
      </c>
      <c r="AG133" s="82"/>
      <c r="AH133" s="82"/>
      <c r="AI133" s="82"/>
      <c r="AJ133" s="82"/>
      <c r="AK133" s="82">
        <v>4.5</v>
      </c>
      <c r="AL133" s="82"/>
      <c r="AM133" s="82"/>
      <c r="AN133" s="82"/>
      <c r="AO133" s="82"/>
      <c r="AP133" s="82">
        <v>3.75</v>
      </c>
      <c r="AQ133" s="82"/>
      <c r="AR133" s="82"/>
      <c r="AS133" s="82"/>
      <c r="AT133" s="82"/>
      <c r="AU133" s="82">
        <v>0</v>
      </c>
      <c r="AV133" s="82"/>
      <c r="AW133" s="82"/>
      <c r="AX133" s="82"/>
      <c r="AY133" s="82"/>
      <c r="AZ133" s="82">
        <f>AP133+AU133</f>
        <v>3.75</v>
      </c>
      <c r="BA133" s="82"/>
      <c r="BB133" s="82"/>
      <c r="BC133" s="82"/>
      <c r="BD133" s="82">
        <f>IF(AA133=0,0,AP133/AA133*100-100)</f>
        <v>-16.666666666666657</v>
      </c>
      <c r="BE133" s="82"/>
      <c r="BF133" s="82"/>
      <c r="BG133" s="82"/>
      <c r="BH133" s="82"/>
      <c r="BI133" s="82">
        <f>IF(AF133=0,0,AU133/AF133*100-100)</f>
        <v>0</v>
      </c>
      <c r="BJ133" s="82"/>
      <c r="BK133" s="82"/>
      <c r="BL133" s="82"/>
      <c r="BM133" s="82"/>
      <c r="BN133" s="82">
        <f>IF(AK133=0,0,AZ133/AK133*100-100)</f>
        <v>-16.666666666666657</v>
      </c>
      <c r="BO133" s="82"/>
      <c r="BP133" s="82"/>
      <c r="BQ133" s="82"/>
    </row>
    <row r="134" spans="1:80" ht="13.15" customHeight="1" x14ac:dyDescent="0.2">
      <c r="A134" s="65"/>
      <c r="B134" s="65"/>
      <c r="C134" s="204" t="s">
        <v>836</v>
      </c>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8"/>
      <c r="CB134" s="1" t="s">
        <v>173</v>
      </c>
    </row>
    <row r="135" spans="1:80" ht="15" customHeight="1" x14ac:dyDescent="0.2">
      <c r="A135" s="65"/>
      <c r="B135" s="65"/>
      <c r="C135" s="204" t="s">
        <v>638</v>
      </c>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6"/>
      <c r="AA135" s="82">
        <v>0</v>
      </c>
      <c r="AB135" s="82"/>
      <c r="AC135" s="82"/>
      <c r="AD135" s="82"/>
      <c r="AE135" s="82"/>
      <c r="AF135" s="82">
        <v>0</v>
      </c>
      <c r="AG135" s="82"/>
      <c r="AH135" s="82"/>
      <c r="AI135" s="82"/>
      <c r="AJ135" s="82"/>
      <c r="AK135" s="82">
        <v>0</v>
      </c>
      <c r="AL135" s="82"/>
      <c r="AM135" s="82"/>
      <c r="AN135" s="82"/>
      <c r="AO135" s="82"/>
      <c r="AP135" s="82">
        <v>54.5</v>
      </c>
      <c r="AQ135" s="82"/>
      <c r="AR135" s="82"/>
      <c r="AS135" s="82"/>
      <c r="AT135" s="82"/>
      <c r="AU135" s="82">
        <v>0</v>
      </c>
      <c r="AV135" s="82"/>
      <c r="AW135" s="82"/>
      <c r="AX135" s="82"/>
      <c r="AY135" s="82"/>
      <c r="AZ135" s="82">
        <f>AP135+AU135</f>
        <v>54.5</v>
      </c>
      <c r="BA135" s="82"/>
      <c r="BB135" s="82"/>
      <c r="BC135" s="82"/>
      <c r="BD135" s="82">
        <f>IF(AA135=0,0,AP135/AA135*100-100)</f>
        <v>0</v>
      </c>
      <c r="BE135" s="82"/>
      <c r="BF135" s="82"/>
      <c r="BG135" s="82"/>
      <c r="BH135" s="82"/>
      <c r="BI135" s="82">
        <f>IF(AF135=0,0,AU135/AF135*100-100)</f>
        <v>0</v>
      </c>
      <c r="BJ135" s="82"/>
      <c r="BK135" s="82"/>
      <c r="BL135" s="82"/>
      <c r="BM135" s="82"/>
      <c r="BN135" s="82">
        <f>IF(AK135=0,0,AZ135/AK135*100-100)</f>
        <v>0</v>
      </c>
      <c r="BO135" s="82"/>
      <c r="BP135" s="82"/>
      <c r="BQ135" s="82"/>
    </row>
    <row r="136" spans="1:80" ht="13.15" customHeight="1" x14ac:dyDescent="0.2">
      <c r="A136" s="65"/>
      <c r="B136" s="65"/>
      <c r="C136" s="204" t="s">
        <v>558</v>
      </c>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8"/>
      <c r="CB136" s="1" t="s">
        <v>175</v>
      </c>
    </row>
    <row r="137" spans="1:80" s="38" customFormat="1" ht="15" customHeight="1" x14ac:dyDescent="0.2">
      <c r="A137" s="72"/>
      <c r="B137" s="72"/>
      <c r="C137" s="158" t="s">
        <v>126</v>
      </c>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60"/>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row>
    <row r="138" spans="1:80" ht="15" customHeight="1" x14ac:dyDescent="0.2">
      <c r="A138" s="65"/>
      <c r="B138" s="65"/>
      <c r="C138" s="204" t="s">
        <v>861</v>
      </c>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6"/>
      <c r="AA138" s="82">
        <v>110</v>
      </c>
      <c r="AB138" s="82"/>
      <c r="AC138" s="82"/>
      <c r="AD138" s="82"/>
      <c r="AE138" s="82"/>
      <c r="AF138" s="82">
        <v>0</v>
      </c>
      <c r="AG138" s="82"/>
      <c r="AH138" s="82"/>
      <c r="AI138" s="82"/>
      <c r="AJ138" s="82"/>
      <c r="AK138" s="82">
        <v>110</v>
      </c>
      <c r="AL138" s="82"/>
      <c r="AM138" s="82"/>
      <c r="AN138" s="82"/>
      <c r="AO138" s="82"/>
      <c r="AP138" s="82">
        <v>110</v>
      </c>
      <c r="AQ138" s="82"/>
      <c r="AR138" s="82"/>
      <c r="AS138" s="82"/>
      <c r="AT138" s="82"/>
      <c r="AU138" s="82">
        <v>0</v>
      </c>
      <c r="AV138" s="82"/>
      <c r="AW138" s="82"/>
      <c r="AX138" s="82"/>
      <c r="AY138" s="82"/>
      <c r="AZ138" s="82">
        <f>AP138+AU138</f>
        <v>110</v>
      </c>
      <c r="BA138" s="82"/>
      <c r="BB138" s="82"/>
      <c r="BC138" s="82"/>
      <c r="BD138" s="82">
        <f>IF(AA138=0,0,AP138/AA138*100-100)</f>
        <v>0</v>
      </c>
      <c r="BE138" s="82"/>
      <c r="BF138" s="82"/>
      <c r="BG138" s="82"/>
      <c r="BH138" s="82"/>
      <c r="BI138" s="82">
        <f>IF(AF138=0,0,AU138/AF138*100-100)</f>
        <v>0</v>
      </c>
      <c r="BJ138" s="82"/>
      <c r="BK138" s="82"/>
      <c r="BL138" s="82"/>
      <c r="BM138" s="82"/>
      <c r="BN138" s="82">
        <f>IF(AK138=0,0,AZ138/AK138*100-100)</f>
        <v>0</v>
      </c>
      <c r="BO138" s="82"/>
      <c r="BP138" s="82"/>
      <c r="BQ138" s="82"/>
    </row>
    <row r="139" spans="1:80" ht="15" customHeight="1" x14ac:dyDescent="0.2">
      <c r="A139" s="65"/>
      <c r="B139" s="65"/>
      <c r="C139" s="204" t="s">
        <v>862</v>
      </c>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6"/>
      <c r="AA139" s="82">
        <v>1787</v>
      </c>
      <c r="AB139" s="82"/>
      <c r="AC139" s="82"/>
      <c r="AD139" s="82"/>
      <c r="AE139" s="82"/>
      <c r="AF139" s="82">
        <v>0</v>
      </c>
      <c r="AG139" s="82"/>
      <c r="AH139" s="82"/>
      <c r="AI139" s="82"/>
      <c r="AJ139" s="82"/>
      <c r="AK139" s="82">
        <v>1787</v>
      </c>
      <c r="AL139" s="82"/>
      <c r="AM139" s="82"/>
      <c r="AN139" s="82"/>
      <c r="AO139" s="82"/>
      <c r="AP139" s="82">
        <v>1793</v>
      </c>
      <c r="AQ139" s="82"/>
      <c r="AR139" s="82"/>
      <c r="AS139" s="82"/>
      <c r="AT139" s="82"/>
      <c r="AU139" s="82">
        <v>0</v>
      </c>
      <c r="AV139" s="82"/>
      <c r="AW139" s="82"/>
      <c r="AX139" s="82"/>
      <c r="AY139" s="82"/>
      <c r="AZ139" s="82">
        <f>AP139+AU139</f>
        <v>1793</v>
      </c>
      <c r="BA139" s="82"/>
      <c r="BB139" s="82"/>
      <c r="BC139" s="82"/>
      <c r="BD139" s="82">
        <f>IF(AA139=0,0,AP139/AA139*100-100)</f>
        <v>0.33575825405706894</v>
      </c>
      <c r="BE139" s="82"/>
      <c r="BF139" s="82"/>
      <c r="BG139" s="82"/>
      <c r="BH139" s="82"/>
      <c r="BI139" s="82">
        <f>IF(AF139=0,0,AU139/AF139*100-100)</f>
        <v>0</v>
      </c>
      <c r="BJ139" s="82"/>
      <c r="BK139" s="82"/>
      <c r="BL139" s="82"/>
      <c r="BM139" s="82"/>
      <c r="BN139" s="82">
        <f>IF(AK139=0,0,AZ139/AK139*100-100)</f>
        <v>0.33575825405706894</v>
      </c>
      <c r="BO139" s="82"/>
      <c r="BP139" s="82"/>
      <c r="BQ139" s="82"/>
    </row>
    <row r="140" spans="1:80" s="38" customFormat="1" ht="15" customHeight="1" x14ac:dyDescent="0.2">
      <c r="A140" s="72"/>
      <c r="B140" s="72"/>
      <c r="C140" s="158" t="s">
        <v>131</v>
      </c>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60"/>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row>
    <row r="141" spans="1:80" ht="26.45" customHeight="1" x14ac:dyDescent="0.2">
      <c r="A141" s="65"/>
      <c r="B141" s="65"/>
      <c r="C141" s="204" t="s">
        <v>863</v>
      </c>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6"/>
      <c r="AA141" s="82">
        <v>1162.93</v>
      </c>
      <c r="AB141" s="82"/>
      <c r="AC141" s="82"/>
      <c r="AD141" s="82"/>
      <c r="AE141" s="82"/>
      <c r="AF141" s="82">
        <v>22.94</v>
      </c>
      <c r="AG141" s="82"/>
      <c r="AH141" s="82"/>
      <c r="AI141" s="82"/>
      <c r="AJ141" s="82"/>
      <c r="AK141" s="82">
        <v>1185.8699999999999</v>
      </c>
      <c r="AL141" s="82"/>
      <c r="AM141" s="82"/>
      <c r="AN141" s="82"/>
      <c r="AO141" s="82"/>
      <c r="AP141" s="82">
        <v>1302.52</v>
      </c>
      <c r="AQ141" s="82"/>
      <c r="AR141" s="82"/>
      <c r="AS141" s="82"/>
      <c r="AT141" s="82"/>
      <c r="AU141" s="82">
        <v>24.82</v>
      </c>
      <c r="AV141" s="82"/>
      <c r="AW141" s="82"/>
      <c r="AX141" s="82"/>
      <c r="AY141" s="82"/>
      <c r="AZ141" s="82">
        <f>AP141+AU141</f>
        <v>1327.34</v>
      </c>
      <c r="BA141" s="82"/>
      <c r="BB141" s="82"/>
      <c r="BC141" s="82"/>
      <c r="BD141" s="82">
        <f>IF(AA141=0,0,AP141/AA141*100-100)</f>
        <v>12.003302004419851</v>
      </c>
      <c r="BE141" s="82"/>
      <c r="BF141" s="82"/>
      <c r="BG141" s="82"/>
      <c r="BH141" s="82"/>
      <c r="BI141" s="82">
        <f>IF(AF141=0,0,AU141/AF141*100-100)</f>
        <v>8.1952920662597961</v>
      </c>
      <c r="BJ141" s="82"/>
      <c r="BK141" s="82"/>
      <c r="BL141" s="82"/>
      <c r="BM141" s="82"/>
      <c r="BN141" s="82">
        <f>IF(AK141=0,0,AZ141/AK141*100-100)</f>
        <v>11.929638155953029</v>
      </c>
      <c r="BO141" s="82"/>
      <c r="BP141" s="82"/>
      <c r="BQ141" s="82"/>
    </row>
    <row r="142" spans="1:80" s="38" customFormat="1" ht="15" customHeight="1" x14ac:dyDescent="0.2">
      <c r="A142" s="72"/>
      <c r="B142" s="72"/>
      <c r="C142" s="158" t="s">
        <v>151</v>
      </c>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60"/>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row>
    <row r="143" spans="1:80" ht="15" customHeight="1" x14ac:dyDescent="0.2">
      <c r="A143" s="65"/>
      <c r="B143" s="65"/>
      <c r="C143" s="204" t="s">
        <v>865</v>
      </c>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6"/>
      <c r="AA143" s="82">
        <v>15.7</v>
      </c>
      <c r="AB143" s="82"/>
      <c r="AC143" s="82"/>
      <c r="AD143" s="82"/>
      <c r="AE143" s="82"/>
      <c r="AF143" s="82">
        <v>0</v>
      </c>
      <c r="AG143" s="82"/>
      <c r="AH143" s="82"/>
      <c r="AI143" s="82"/>
      <c r="AJ143" s="82"/>
      <c r="AK143" s="82">
        <v>15.7</v>
      </c>
      <c r="AL143" s="82"/>
      <c r="AM143" s="82"/>
      <c r="AN143" s="82"/>
      <c r="AO143" s="82"/>
      <c r="AP143" s="82">
        <v>16</v>
      </c>
      <c r="AQ143" s="82"/>
      <c r="AR143" s="82"/>
      <c r="AS143" s="82"/>
      <c r="AT143" s="82"/>
      <c r="AU143" s="82">
        <v>0</v>
      </c>
      <c r="AV143" s="82"/>
      <c r="AW143" s="82"/>
      <c r="AX143" s="82"/>
      <c r="AY143" s="82"/>
      <c r="AZ143" s="82">
        <f>AP143+AU143</f>
        <v>16</v>
      </c>
      <c r="BA143" s="82"/>
      <c r="BB143" s="82"/>
      <c r="BC143" s="82"/>
      <c r="BD143" s="82">
        <f>IF(AA143=0,0,AP143/AA143*100-100)</f>
        <v>1.9108280254777128</v>
      </c>
      <c r="BE143" s="82"/>
      <c r="BF143" s="82"/>
      <c r="BG143" s="82"/>
      <c r="BH143" s="82"/>
      <c r="BI143" s="82">
        <f>IF(AF143=0,0,AU143/AF143*100-100)</f>
        <v>0</v>
      </c>
      <c r="BJ143" s="82"/>
      <c r="BK143" s="82"/>
      <c r="BL143" s="82"/>
      <c r="BM143" s="82"/>
      <c r="BN143" s="82">
        <f>IF(AK143=0,0,AZ143/AK143*100-100)</f>
        <v>1.9108280254777128</v>
      </c>
      <c r="BO143" s="82"/>
      <c r="BP143" s="82"/>
      <c r="BQ143" s="82"/>
    </row>
    <row r="144" spans="1:80" ht="13.15" customHeight="1" x14ac:dyDescent="0.2">
      <c r="A144" s="65"/>
      <c r="B144" s="65"/>
      <c r="C144" s="204" t="s">
        <v>882</v>
      </c>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8"/>
      <c r="CB144" s="1" t="s">
        <v>481</v>
      </c>
    </row>
    <row r="145" spans="1:80" s="38" customFormat="1" ht="13.15" customHeight="1" x14ac:dyDescent="0.2">
      <c r="A145" s="72"/>
      <c r="B145" s="72"/>
      <c r="C145" s="154" t="s">
        <v>849</v>
      </c>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6"/>
      <c r="CB145" s="38" t="s">
        <v>656</v>
      </c>
    </row>
    <row r="146" spans="1:80" s="38" customFormat="1" ht="15" customHeight="1" x14ac:dyDescent="0.2">
      <c r="A146" s="72"/>
      <c r="B146" s="72"/>
      <c r="C146" s="158" t="s">
        <v>112</v>
      </c>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60"/>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row>
    <row r="147" spans="1:80" ht="15" customHeight="1" x14ac:dyDescent="0.2">
      <c r="A147" s="65"/>
      <c r="B147" s="65"/>
      <c r="C147" s="204" t="s">
        <v>867</v>
      </c>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6"/>
      <c r="AA147" s="82">
        <v>0</v>
      </c>
      <c r="AB147" s="82"/>
      <c r="AC147" s="82"/>
      <c r="AD147" s="82"/>
      <c r="AE147" s="82"/>
      <c r="AF147" s="82">
        <v>0</v>
      </c>
      <c r="AG147" s="82"/>
      <c r="AH147" s="82"/>
      <c r="AI147" s="82"/>
      <c r="AJ147" s="82"/>
      <c r="AK147" s="82">
        <v>0</v>
      </c>
      <c r="AL147" s="82"/>
      <c r="AM147" s="82"/>
      <c r="AN147" s="82"/>
      <c r="AO147" s="82"/>
      <c r="AP147" s="82">
        <v>0</v>
      </c>
      <c r="AQ147" s="82"/>
      <c r="AR147" s="82"/>
      <c r="AS147" s="82"/>
      <c r="AT147" s="82"/>
      <c r="AU147" s="82">
        <v>18000</v>
      </c>
      <c r="AV147" s="82"/>
      <c r="AW147" s="82"/>
      <c r="AX147" s="82"/>
      <c r="AY147" s="82"/>
      <c r="AZ147" s="82">
        <f>AP147+AU147</f>
        <v>18000</v>
      </c>
      <c r="BA147" s="82"/>
      <c r="BB147" s="82"/>
      <c r="BC147" s="82"/>
      <c r="BD147" s="82">
        <f>IF(AA147=0,0,AP147/AA147*100-100)</f>
        <v>0</v>
      </c>
      <c r="BE147" s="82"/>
      <c r="BF147" s="82"/>
      <c r="BG147" s="82"/>
      <c r="BH147" s="82"/>
      <c r="BI147" s="82">
        <f>IF(AF147=0,0,AU147/AF147*100-100)</f>
        <v>0</v>
      </c>
      <c r="BJ147" s="82"/>
      <c r="BK147" s="82"/>
      <c r="BL147" s="82"/>
      <c r="BM147" s="82"/>
      <c r="BN147" s="82">
        <f>IF(AK147=0,0,AZ147/AK147*100-100)</f>
        <v>0</v>
      </c>
      <c r="BO147" s="82"/>
      <c r="BP147" s="82"/>
      <c r="BQ147" s="82"/>
    </row>
    <row r="148" spans="1:80" ht="13.15" customHeight="1" x14ac:dyDescent="0.2">
      <c r="A148" s="65"/>
      <c r="B148" s="65"/>
      <c r="C148" s="204" t="s">
        <v>558</v>
      </c>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8"/>
      <c r="CB148" s="1" t="s">
        <v>485</v>
      </c>
    </row>
    <row r="149" spans="1:80" s="38" customFormat="1" ht="15" customHeight="1" x14ac:dyDescent="0.2">
      <c r="A149" s="72"/>
      <c r="B149" s="72"/>
      <c r="C149" s="158" t="s">
        <v>126</v>
      </c>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60"/>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row>
    <row r="150" spans="1:80" ht="15" customHeight="1" x14ac:dyDescent="0.2">
      <c r="A150" s="65"/>
      <c r="B150" s="65"/>
      <c r="C150" s="204" t="s">
        <v>868</v>
      </c>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6"/>
      <c r="AA150" s="82">
        <v>0</v>
      </c>
      <c r="AB150" s="82"/>
      <c r="AC150" s="82"/>
      <c r="AD150" s="82"/>
      <c r="AE150" s="82"/>
      <c r="AF150" s="82">
        <v>0</v>
      </c>
      <c r="AG150" s="82"/>
      <c r="AH150" s="82"/>
      <c r="AI150" s="82"/>
      <c r="AJ150" s="82"/>
      <c r="AK150" s="82">
        <v>0</v>
      </c>
      <c r="AL150" s="82"/>
      <c r="AM150" s="82"/>
      <c r="AN150" s="82"/>
      <c r="AO150" s="82"/>
      <c r="AP150" s="82">
        <v>0</v>
      </c>
      <c r="AQ150" s="82"/>
      <c r="AR150" s="82"/>
      <c r="AS150" s="82"/>
      <c r="AT150" s="82"/>
      <c r="AU150" s="82">
        <v>1</v>
      </c>
      <c r="AV150" s="82"/>
      <c r="AW150" s="82"/>
      <c r="AX150" s="82"/>
      <c r="AY150" s="82"/>
      <c r="AZ150" s="82">
        <f>AP150+AU150</f>
        <v>1</v>
      </c>
      <c r="BA150" s="82"/>
      <c r="BB150" s="82"/>
      <c r="BC150" s="82"/>
      <c r="BD150" s="82">
        <f>IF(AA150=0,0,AP150/AA150*100-100)</f>
        <v>0</v>
      </c>
      <c r="BE150" s="82"/>
      <c r="BF150" s="82"/>
      <c r="BG150" s="82"/>
      <c r="BH150" s="82"/>
      <c r="BI150" s="82">
        <f>IF(AF150=0,0,AU150/AF150*100-100)</f>
        <v>0</v>
      </c>
      <c r="BJ150" s="82"/>
      <c r="BK150" s="82"/>
      <c r="BL150" s="82"/>
      <c r="BM150" s="82"/>
      <c r="BN150" s="82">
        <f>IF(AK150=0,0,AZ150/AK150*100-100)</f>
        <v>0</v>
      </c>
      <c r="BO150" s="82"/>
      <c r="BP150" s="82"/>
      <c r="BQ150" s="82"/>
    </row>
    <row r="151" spans="1:80" s="38" customFormat="1" ht="15" customHeight="1" x14ac:dyDescent="0.2">
      <c r="A151" s="72"/>
      <c r="B151" s="72"/>
      <c r="C151" s="158" t="s">
        <v>131</v>
      </c>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60"/>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row>
    <row r="152" spans="1:80" ht="15" customHeight="1" x14ac:dyDescent="0.2">
      <c r="A152" s="65"/>
      <c r="B152" s="65"/>
      <c r="C152" s="204" t="s">
        <v>869</v>
      </c>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6"/>
      <c r="AA152" s="82">
        <v>0</v>
      </c>
      <c r="AB152" s="82"/>
      <c r="AC152" s="82"/>
      <c r="AD152" s="82"/>
      <c r="AE152" s="82"/>
      <c r="AF152" s="82">
        <v>0</v>
      </c>
      <c r="AG152" s="82"/>
      <c r="AH152" s="82"/>
      <c r="AI152" s="82"/>
      <c r="AJ152" s="82"/>
      <c r="AK152" s="82">
        <v>0</v>
      </c>
      <c r="AL152" s="82"/>
      <c r="AM152" s="82"/>
      <c r="AN152" s="82"/>
      <c r="AO152" s="82"/>
      <c r="AP152" s="82">
        <v>0</v>
      </c>
      <c r="AQ152" s="82"/>
      <c r="AR152" s="82"/>
      <c r="AS152" s="82"/>
      <c r="AT152" s="82"/>
      <c r="AU152" s="82">
        <v>18000</v>
      </c>
      <c r="AV152" s="82"/>
      <c r="AW152" s="82"/>
      <c r="AX152" s="82"/>
      <c r="AY152" s="82"/>
      <c r="AZ152" s="82">
        <f>AP152+AU152</f>
        <v>18000</v>
      </c>
      <c r="BA152" s="82"/>
      <c r="BB152" s="82"/>
      <c r="BC152" s="82"/>
      <c r="BD152" s="82">
        <f>IF(AA152=0,0,AP152/AA152*100-100)</f>
        <v>0</v>
      </c>
      <c r="BE152" s="82"/>
      <c r="BF152" s="82"/>
      <c r="BG152" s="82"/>
      <c r="BH152" s="82"/>
      <c r="BI152" s="82">
        <f>IF(AF152=0,0,AU152/AF152*100-100)</f>
        <v>0</v>
      </c>
      <c r="BJ152" s="82"/>
      <c r="BK152" s="82"/>
      <c r="BL152" s="82"/>
      <c r="BM152" s="82"/>
      <c r="BN152" s="82">
        <f>IF(AK152=0,0,AZ152/AK152*100-100)</f>
        <v>0</v>
      </c>
      <c r="BO152" s="82"/>
      <c r="BP152" s="82"/>
      <c r="BQ152" s="82"/>
    </row>
    <row r="153" spans="1:80" ht="13.15" customHeight="1" x14ac:dyDescent="0.2">
      <c r="A153" s="65"/>
      <c r="B153" s="65"/>
      <c r="C153" s="204" t="s">
        <v>558</v>
      </c>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8"/>
      <c r="CB153" s="1" t="s">
        <v>883</v>
      </c>
    </row>
    <row r="154" spans="1:80" s="38" customFormat="1" ht="13.15" customHeight="1" x14ac:dyDescent="0.2">
      <c r="A154" s="72"/>
      <c r="B154" s="72"/>
      <c r="C154" s="154" t="s">
        <v>850</v>
      </c>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6"/>
      <c r="CB154" s="38" t="s">
        <v>729</v>
      </c>
    </row>
    <row r="155" spans="1:80" s="38" customFormat="1" ht="15" customHeight="1" x14ac:dyDescent="0.2">
      <c r="A155" s="72"/>
      <c r="B155" s="72"/>
      <c r="C155" s="158" t="s">
        <v>112</v>
      </c>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60"/>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row>
    <row r="156" spans="1:80" ht="15" customHeight="1" x14ac:dyDescent="0.2">
      <c r="A156" s="65"/>
      <c r="B156" s="65"/>
      <c r="C156" s="204" t="s">
        <v>870</v>
      </c>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6"/>
      <c r="AA156" s="82">
        <v>0</v>
      </c>
      <c r="AB156" s="82"/>
      <c r="AC156" s="82"/>
      <c r="AD156" s="82"/>
      <c r="AE156" s="82"/>
      <c r="AF156" s="82">
        <v>41000</v>
      </c>
      <c r="AG156" s="82"/>
      <c r="AH156" s="82"/>
      <c r="AI156" s="82"/>
      <c r="AJ156" s="82"/>
      <c r="AK156" s="82">
        <v>41000</v>
      </c>
      <c r="AL156" s="82"/>
      <c r="AM156" s="82"/>
      <c r="AN156" s="82"/>
      <c r="AO156" s="82"/>
      <c r="AP156" s="82">
        <v>0</v>
      </c>
      <c r="AQ156" s="82"/>
      <c r="AR156" s="82"/>
      <c r="AS156" s="82"/>
      <c r="AT156" s="82"/>
      <c r="AU156" s="82">
        <v>26520</v>
      </c>
      <c r="AV156" s="82"/>
      <c r="AW156" s="82"/>
      <c r="AX156" s="82"/>
      <c r="AY156" s="82"/>
      <c r="AZ156" s="82">
        <f>AP156+AU156</f>
        <v>26520</v>
      </c>
      <c r="BA156" s="82"/>
      <c r="BB156" s="82"/>
      <c r="BC156" s="82"/>
      <c r="BD156" s="82">
        <f>IF(AA156=0,0,AP156/AA156*100-100)</f>
        <v>0</v>
      </c>
      <c r="BE156" s="82"/>
      <c r="BF156" s="82"/>
      <c r="BG156" s="82"/>
      <c r="BH156" s="82"/>
      <c r="BI156" s="82">
        <f>IF(AF156=0,0,AU156/AF156*100-100)</f>
        <v>-35.317073170731703</v>
      </c>
      <c r="BJ156" s="82"/>
      <c r="BK156" s="82"/>
      <c r="BL156" s="82"/>
      <c r="BM156" s="82"/>
      <c r="BN156" s="82">
        <f>IF(AK156=0,0,AZ156/AK156*100-100)</f>
        <v>-35.317073170731703</v>
      </c>
      <c r="BO156" s="82"/>
      <c r="BP156" s="82"/>
      <c r="BQ156" s="82"/>
    </row>
    <row r="157" spans="1:80" ht="13.15" customHeight="1" x14ac:dyDescent="0.2">
      <c r="A157" s="65"/>
      <c r="B157" s="65"/>
      <c r="C157" s="204" t="s">
        <v>885</v>
      </c>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8"/>
      <c r="CB157" s="1" t="s">
        <v>884</v>
      </c>
    </row>
    <row r="158" spans="1:80" s="38" customFormat="1" ht="15" customHeight="1" x14ac:dyDescent="0.2">
      <c r="A158" s="72"/>
      <c r="B158" s="72"/>
      <c r="C158" s="158" t="s">
        <v>126</v>
      </c>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60"/>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c r="BQ158" s="76"/>
    </row>
    <row r="159" spans="1:80" ht="15" customHeight="1" x14ac:dyDescent="0.2">
      <c r="A159" s="65"/>
      <c r="B159" s="65"/>
      <c r="C159" s="204" t="s">
        <v>872</v>
      </c>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6"/>
      <c r="AA159" s="82">
        <v>0</v>
      </c>
      <c r="AB159" s="82"/>
      <c r="AC159" s="82"/>
      <c r="AD159" s="82"/>
      <c r="AE159" s="82"/>
      <c r="AF159" s="82">
        <v>2</v>
      </c>
      <c r="AG159" s="82"/>
      <c r="AH159" s="82"/>
      <c r="AI159" s="82"/>
      <c r="AJ159" s="82"/>
      <c r="AK159" s="82">
        <v>2</v>
      </c>
      <c r="AL159" s="82"/>
      <c r="AM159" s="82"/>
      <c r="AN159" s="82"/>
      <c r="AO159" s="82"/>
      <c r="AP159" s="82">
        <v>0</v>
      </c>
      <c r="AQ159" s="82"/>
      <c r="AR159" s="82"/>
      <c r="AS159" s="82"/>
      <c r="AT159" s="82"/>
      <c r="AU159" s="82">
        <v>1</v>
      </c>
      <c r="AV159" s="82"/>
      <c r="AW159" s="82"/>
      <c r="AX159" s="82"/>
      <c r="AY159" s="82"/>
      <c r="AZ159" s="82">
        <f>AP159+AU159</f>
        <v>1</v>
      </c>
      <c r="BA159" s="82"/>
      <c r="BB159" s="82"/>
      <c r="BC159" s="82"/>
      <c r="BD159" s="82">
        <f>IF(AA159=0,0,AP159/AA159*100-100)</f>
        <v>0</v>
      </c>
      <c r="BE159" s="82"/>
      <c r="BF159" s="82"/>
      <c r="BG159" s="82"/>
      <c r="BH159" s="82"/>
      <c r="BI159" s="82">
        <f>IF(AF159=0,0,AU159/AF159*100-100)</f>
        <v>-50</v>
      </c>
      <c r="BJ159" s="82"/>
      <c r="BK159" s="82"/>
      <c r="BL159" s="82"/>
      <c r="BM159" s="82"/>
      <c r="BN159" s="82">
        <f>IF(AK159=0,0,AZ159/AK159*100-100)</f>
        <v>-50</v>
      </c>
      <c r="BO159" s="82"/>
      <c r="BP159" s="82"/>
      <c r="BQ159" s="82"/>
    </row>
    <row r="160" spans="1:80" s="38" customFormat="1" ht="15" customHeight="1" x14ac:dyDescent="0.2">
      <c r="A160" s="72"/>
      <c r="B160" s="72"/>
      <c r="C160" s="158" t="s">
        <v>131</v>
      </c>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60"/>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row>
    <row r="161" spans="1:107" ht="15" customHeight="1" x14ac:dyDescent="0.2">
      <c r="A161" s="65"/>
      <c r="B161" s="65"/>
      <c r="C161" s="204" t="s">
        <v>873</v>
      </c>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6"/>
      <c r="AA161" s="82">
        <v>0</v>
      </c>
      <c r="AB161" s="82"/>
      <c r="AC161" s="82"/>
      <c r="AD161" s="82"/>
      <c r="AE161" s="82"/>
      <c r="AF161" s="82">
        <v>20500</v>
      </c>
      <c r="AG161" s="82"/>
      <c r="AH161" s="82"/>
      <c r="AI161" s="82"/>
      <c r="AJ161" s="82"/>
      <c r="AK161" s="82">
        <v>20500</v>
      </c>
      <c r="AL161" s="82"/>
      <c r="AM161" s="82"/>
      <c r="AN161" s="82"/>
      <c r="AO161" s="82"/>
      <c r="AP161" s="82">
        <v>0</v>
      </c>
      <c r="AQ161" s="82"/>
      <c r="AR161" s="82"/>
      <c r="AS161" s="82"/>
      <c r="AT161" s="82"/>
      <c r="AU161" s="82">
        <v>26520</v>
      </c>
      <c r="AV161" s="82"/>
      <c r="AW161" s="82"/>
      <c r="AX161" s="82"/>
      <c r="AY161" s="82"/>
      <c r="AZ161" s="82">
        <f>AP161+AU161</f>
        <v>26520</v>
      </c>
      <c r="BA161" s="82"/>
      <c r="BB161" s="82"/>
      <c r="BC161" s="82"/>
      <c r="BD161" s="82">
        <f>IF(AA161=0,0,AP161/AA161*100-100)</f>
        <v>0</v>
      </c>
      <c r="BE161" s="82"/>
      <c r="BF161" s="82"/>
      <c r="BG161" s="82"/>
      <c r="BH161" s="82"/>
      <c r="BI161" s="82">
        <f>IF(AF161=0,0,AU161/AF161*100-100)</f>
        <v>29.365853658536594</v>
      </c>
      <c r="BJ161" s="82"/>
      <c r="BK161" s="82"/>
      <c r="BL161" s="82"/>
      <c r="BM161" s="82"/>
      <c r="BN161" s="82">
        <f>IF(AK161=0,0,AZ161/AK161*100-100)</f>
        <v>29.365853658536594</v>
      </c>
      <c r="BO161" s="82"/>
      <c r="BP161" s="82"/>
      <c r="BQ161" s="82"/>
    </row>
    <row r="162" spans="1:107" ht="13.15" customHeight="1" x14ac:dyDescent="0.2">
      <c r="A162" s="65"/>
      <c r="B162" s="65"/>
      <c r="C162" s="204" t="s">
        <v>753</v>
      </c>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8"/>
      <c r="CB162" s="1" t="s">
        <v>496</v>
      </c>
    </row>
    <row r="163" spans="1:107" s="38" customFormat="1" ht="15" customHeight="1" x14ac:dyDescent="0.2">
      <c r="A163" s="72"/>
      <c r="B163" s="72"/>
      <c r="C163" s="158" t="s">
        <v>151</v>
      </c>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60"/>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BM163" s="76"/>
      <c r="BN163" s="76"/>
      <c r="BO163" s="76"/>
      <c r="BP163" s="76"/>
      <c r="BQ163" s="76"/>
    </row>
    <row r="164" spans="1:107" ht="15" customHeight="1" x14ac:dyDescent="0.2">
      <c r="A164" s="65"/>
      <c r="B164" s="65"/>
      <c r="C164" s="204" t="s">
        <v>886</v>
      </c>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6"/>
      <c r="AA164" s="82">
        <v>0</v>
      </c>
      <c r="AB164" s="82"/>
      <c r="AC164" s="82"/>
      <c r="AD164" s="82"/>
      <c r="AE164" s="82"/>
      <c r="AF164" s="82">
        <v>25</v>
      </c>
      <c r="AG164" s="82"/>
      <c r="AH164" s="82"/>
      <c r="AI164" s="82"/>
      <c r="AJ164" s="82"/>
      <c r="AK164" s="82">
        <v>25</v>
      </c>
      <c r="AL164" s="82"/>
      <c r="AM164" s="82"/>
      <c r="AN164" s="82"/>
      <c r="AO164" s="82"/>
      <c r="AP164" s="82">
        <v>0</v>
      </c>
      <c r="AQ164" s="82"/>
      <c r="AR164" s="82"/>
      <c r="AS164" s="82"/>
      <c r="AT164" s="82"/>
      <c r="AU164" s="82">
        <v>0</v>
      </c>
      <c r="AV164" s="82"/>
      <c r="AW164" s="82"/>
      <c r="AX164" s="82"/>
      <c r="AY164" s="82"/>
      <c r="AZ164" s="82">
        <f>AP164+AU164</f>
        <v>0</v>
      </c>
      <c r="BA164" s="82"/>
      <c r="BB164" s="82"/>
      <c r="BC164" s="82"/>
      <c r="BD164" s="82">
        <f>IF(AA164=0,0,AP164/AA164*100-100)</f>
        <v>0</v>
      </c>
      <c r="BE164" s="82"/>
      <c r="BF164" s="82"/>
      <c r="BG164" s="82"/>
      <c r="BH164" s="82"/>
      <c r="BI164" s="82">
        <f>IF(AF164=0,0,AU164/AF164*100-100)</f>
        <v>-100</v>
      </c>
      <c r="BJ164" s="82"/>
      <c r="BK164" s="82"/>
      <c r="BL164" s="82"/>
      <c r="BM164" s="82"/>
      <c r="BN164" s="82">
        <f>IF(AK164=0,0,AZ164/AK164*100-100)</f>
        <v>-100</v>
      </c>
      <c r="BO164" s="82"/>
      <c r="BP164" s="82"/>
      <c r="BQ164" s="82"/>
    </row>
    <row r="165" spans="1:107" ht="13.15" customHeight="1" x14ac:dyDescent="0.2">
      <c r="A165" s="65"/>
      <c r="B165" s="65"/>
      <c r="C165" s="204" t="s">
        <v>321</v>
      </c>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c r="BI165" s="207"/>
      <c r="BJ165" s="207"/>
      <c r="BK165" s="207"/>
      <c r="BL165" s="207"/>
      <c r="BM165" s="207"/>
      <c r="BN165" s="207"/>
      <c r="BO165" s="207"/>
      <c r="BP165" s="207"/>
      <c r="BQ165" s="208"/>
      <c r="CB165" s="1" t="s">
        <v>887</v>
      </c>
    </row>
    <row r="166" spans="1:107" ht="26.45" customHeight="1" x14ac:dyDescent="0.2">
      <c r="A166" s="65"/>
      <c r="B166" s="65"/>
      <c r="C166" s="204" t="s">
        <v>866</v>
      </c>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6"/>
      <c r="AA166" s="82">
        <v>0</v>
      </c>
      <c r="AB166" s="82"/>
      <c r="AC166" s="82"/>
      <c r="AD166" s="82"/>
      <c r="AE166" s="82"/>
      <c r="AF166" s="82">
        <v>0</v>
      </c>
      <c r="AG166" s="82"/>
      <c r="AH166" s="82"/>
      <c r="AI166" s="82"/>
      <c r="AJ166" s="82"/>
      <c r="AK166" s="82">
        <v>0</v>
      </c>
      <c r="AL166" s="82"/>
      <c r="AM166" s="82"/>
      <c r="AN166" s="82"/>
      <c r="AO166" s="82"/>
      <c r="AP166" s="82">
        <v>0</v>
      </c>
      <c r="AQ166" s="82"/>
      <c r="AR166" s="82"/>
      <c r="AS166" s="82"/>
      <c r="AT166" s="82"/>
      <c r="AU166" s="82">
        <v>104.2</v>
      </c>
      <c r="AV166" s="82"/>
      <c r="AW166" s="82"/>
      <c r="AX166" s="82"/>
      <c r="AY166" s="82"/>
      <c r="AZ166" s="82">
        <f>AP166+AU166</f>
        <v>104.2</v>
      </c>
      <c r="BA166" s="82"/>
      <c r="BB166" s="82"/>
      <c r="BC166" s="82"/>
      <c r="BD166" s="82">
        <f>IF(AA166=0,0,AP166/AA166*100-100)</f>
        <v>0</v>
      </c>
      <c r="BE166" s="82"/>
      <c r="BF166" s="82"/>
      <c r="BG166" s="82"/>
      <c r="BH166" s="82"/>
      <c r="BI166" s="82">
        <f>IF(AF166=0,0,AU166/AF166*100-100)</f>
        <v>0</v>
      </c>
      <c r="BJ166" s="82"/>
      <c r="BK166" s="82"/>
      <c r="BL166" s="82"/>
      <c r="BM166" s="82"/>
      <c r="BN166" s="82">
        <f>IF(AK166=0,0,AZ166/AK166*100-100)</f>
        <v>0</v>
      </c>
      <c r="BO166" s="82"/>
      <c r="BP166" s="82"/>
      <c r="BQ166" s="82"/>
    </row>
    <row r="167" spans="1:107" ht="13.15" customHeight="1" x14ac:dyDescent="0.2">
      <c r="A167" s="65"/>
      <c r="B167" s="65"/>
      <c r="C167" s="204" t="s">
        <v>558</v>
      </c>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8"/>
      <c r="CB167" s="1" t="s">
        <v>500</v>
      </c>
    </row>
    <row r="168" spans="1:107" ht="15.75" customHeight="1" x14ac:dyDescent="0.2">
      <c r="A168" s="56" t="s">
        <v>61</v>
      </c>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row>
    <row r="169" spans="1:107" ht="15" customHeight="1" x14ac:dyDescent="0.2">
      <c r="A169" s="60" t="s">
        <v>188</v>
      </c>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row>
    <row r="170" spans="1:107" s="30" customFormat="1" ht="47.25" customHeight="1" x14ac:dyDescent="0.2">
      <c r="A170" s="161" t="s">
        <v>62</v>
      </c>
      <c r="B170" s="161"/>
      <c r="C170" s="161" t="s">
        <v>4</v>
      </c>
      <c r="D170" s="161"/>
      <c r="E170" s="161"/>
      <c r="F170" s="161"/>
      <c r="G170" s="161"/>
      <c r="H170" s="161"/>
      <c r="I170" s="161"/>
      <c r="J170" s="161"/>
      <c r="K170" s="161"/>
      <c r="L170" s="161"/>
      <c r="M170" s="161"/>
      <c r="N170" s="161"/>
      <c r="O170" s="161"/>
      <c r="P170" s="161"/>
      <c r="Q170" s="161"/>
      <c r="R170" s="161"/>
      <c r="S170" s="161" t="s">
        <v>63</v>
      </c>
      <c r="T170" s="161"/>
      <c r="U170" s="161"/>
      <c r="V170" s="161"/>
      <c r="W170" s="161"/>
      <c r="X170" s="161"/>
      <c r="Y170" s="161"/>
      <c r="Z170" s="161"/>
      <c r="AA170" s="161" t="s">
        <v>64</v>
      </c>
      <c r="AB170" s="161"/>
      <c r="AC170" s="161"/>
      <c r="AD170" s="161"/>
      <c r="AE170" s="161"/>
      <c r="AF170" s="161"/>
      <c r="AG170" s="161"/>
      <c r="AH170" s="161"/>
      <c r="AI170" s="161" t="s">
        <v>65</v>
      </c>
      <c r="AJ170" s="161"/>
      <c r="AK170" s="161"/>
      <c r="AL170" s="161"/>
      <c r="AM170" s="161"/>
      <c r="AN170" s="161"/>
      <c r="AO170" s="161"/>
      <c r="AP170" s="161"/>
      <c r="AQ170" s="161" t="s">
        <v>0</v>
      </c>
      <c r="AR170" s="161"/>
      <c r="AS170" s="161"/>
      <c r="AT170" s="161"/>
      <c r="AU170" s="161"/>
      <c r="AV170" s="161"/>
      <c r="AW170" s="161"/>
      <c r="AX170" s="161"/>
      <c r="AY170" s="161" t="s">
        <v>66</v>
      </c>
      <c r="AZ170" s="162"/>
      <c r="BA170" s="162"/>
      <c r="BB170" s="162"/>
      <c r="BC170" s="162"/>
      <c r="BD170" s="162"/>
      <c r="BE170" s="162"/>
      <c r="BF170" s="162"/>
      <c r="BG170" s="161" t="s">
        <v>67</v>
      </c>
      <c r="BH170" s="162"/>
      <c r="BI170" s="162"/>
      <c r="BJ170" s="162"/>
      <c r="BK170" s="162"/>
      <c r="BL170" s="162"/>
      <c r="BM170" s="162"/>
      <c r="BN170" s="162"/>
      <c r="BO170" s="29"/>
      <c r="BP170" s="29"/>
      <c r="BQ170" s="29"/>
    </row>
    <row r="171" spans="1:107" s="30" customFormat="1" ht="18" hidden="1" customHeight="1" x14ac:dyDescent="0.2">
      <c r="A171" s="162" t="s">
        <v>11</v>
      </c>
      <c r="B171" s="162"/>
      <c r="C171" s="167" t="s">
        <v>12</v>
      </c>
      <c r="D171" s="167"/>
      <c r="E171" s="167"/>
      <c r="F171" s="167"/>
      <c r="G171" s="167"/>
      <c r="H171" s="167"/>
      <c r="I171" s="167"/>
      <c r="J171" s="167"/>
      <c r="K171" s="167"/>
      <c r="L171" s="167"/>
      <c r="M171" s="167"/>
      <c r="N171" s="167"/>
      <c r="O171" s="167"/>
      <c r="P171" s="167"/>
      <c r="Q171" s="167"/>
      <c r="R171" s="167"/>
      <c r="S171" s="163" t="s">
        <v>8</v>
      </c>
      <c r="T171" s="163"/>
      <c r="U171" s="163"/>
      <c r="V171" s="163"/>
      <c r="W171" s="163"/>
      <c r="X171" s="163" t="s">
        <v>7</v>
      </c>
      <c r="Y171" s="163"/>
      <c r="Z171" s="163"/>
      <c r="AA171" s="163"/>
      <c r="AB171" s="163"/>
      <c r="AC171" s="164" t="s">
        <v>13</v>
      </c>
      <c r="AD171" s="165"/>
      <c r="AE171" s="165"/>
      <c r="AF171" s="165"/>
      <c r="AG171" s="165"/>
      <c r="AH171" s="165"/>
      <c r="AI171" s="163" t="s">
        <v>9</v>
      </c>
      <c r="AJ171" s="163"/>
      <c r="AK171" s="163"/>
      <c r="AL171" s="163"/>
      <c r="AM171" s="163"/>
      <c r="AN171" s="163" t="s">
        <v>10</v>
      </c>
      <c r="AO171" s="163"/>
      <c r="AP171" s="163"/>
      <c r="AQ171" s="163"/>
      <c r="AR171" s="163"/>
      <c r="AS171" s="164" t="s">
        <v>13</v>
      </c>
      <c r="AT171" s="165"/>
      <c r="AU171" s="165"/>
      <c r="AV171" s="165"/>
      <c r="AW171" s="165"/>
      <c r="AX171" s="165"/>
      <c r="AY171" s="166" t="s">
        <v>14</v>
      </c>
      <c r="AZ171" s="166"/>
      <c r="BA171" s="166"/>
      <c r="BB171" s="166"/>
      <c r="BC171" s="166"/>
      <c r="BD171" s="166" t="s">
        <v>14</v>
      </c>
      <c r="BE171" s="166"/>
      <c r="BF171" s="166"/>
      <c r="BG171" s="166"/>
      <c r="BH171" s="166"/>
      <c r="BI171" s="165" t="s">
        <v>13</v>
      </c>
      <c r="BJ171" s="165"/>
      <c r="BK171" s="165"/>
      <c r="BL171" s="165"/>
      <c r="BM171" s="165"/>
      <c r="BN171" s="165"/>
      <c r="BO171" s="31"/>
      <c r="BP171" s="31"/>
      <c r="BQ171" s="31"/>
      <c r="CA171" s="30" t="s">
        <v>15</v>
      </c>
    </row>
    <row r="172" spans="1:107" s="24" customFormat="1" ht="15" customHeight="1" x14ac:dyDescent="0.25">
      <c r="A172" s="161">
        <v>1</v>
      </c>
      <c r="B172" s="161"/>
      <c r="C172" s="161">
        <v>2</v>
      </c>
      <c r="D172" s="161"/>
      <c r="E172" s="161"/>
      <c r="F172" s="161"/>
      <c r="G172" s="161"/>
      <c r="H172" s="161"/>
      <c r="I172" s="161"/>
      <c r="J172" s="161"/>
      <c r="K172" s="161"/>
      <c r="L172" s="161"/>
      <c r="M172" s="161"/>
      <c r="N172" s="161"/>
      <c r="O172" s="161"/>
      <c r="P172" s="161"/>
      <c r="Q172" s="161"/>
      <c r="R172" s="161"/>
      <c r="S172" s="161">
        <v>3</v>
      </c>
      <c r="T172" s="162"/>
      <c r="U172" s="162"/>
      <c r="V172" s="162"/>
      <c r="W172" s="162"/>
      <c r="X172" s="162"/>
      <c r="Y172" s="162"/>
      <c r="Z172" s="162"/>
      <c r="AA172" s="161">
        <v>4</v>
      </c>
      <c r="AB172" s="162"/>
      <c r="AC172" s="162"/>
      <c r="AD172" s="162"/>
      <c r="AE172" s="162"/>
      <c r="AF172" s="162"/>
      <c r="AG172" s="162"/>
      <c r="AH172" s="162"/>
      <c r="AI172" s="161">
        <v>5</v>
      </c>
      <c r="AJ172" s="162"/>
      <c r="AK172" s="162"/>
      <c r="AL172" s="162"/>
      <c r="AM172" s="162"/>
      <c r="AN172" s="162"/>
      <c r="AO172" s="162"/>
      <c r="AP172" s="162"/>
      <c r="AQ172" s="161" t="s">
        <v>68</v>
      </c>
      <c r="AR172" s="162"/>
      <c r="AS172" s="162"/>
      <c r="AT172" s="162"/>
      <c r="AU172" s="162"/>
      <c r="AV172" s="162"/>
      <c r="AW172" s="162"/>
      <c r="AX172" s="162"/>
      <c r="AY172" s="161">
        <v>7</v>
      </c>
      <c r="AZ172" s="162"/>
      <c r="BA172" s="162"/>
      <c r="BB172" s="162"/>
      <c r="BC172" s="162"/>
      <c r="BD172" s="162"/>
      <c r="BE172" s="162"/>
      <c r="BF172" s="162"/>
      <c r="BG172" s="168" t="s">
        <v>69</v>
      </c>
      <c r="BH172" s="162"/>
      <c r="BI172" s="162"/>
      <c r="BJ172" s="162"/>
      <c r="BK172" s="162"/>
      <c r="BL172" s="162"/>
      <c r="BM172" s="162"/>
      <c r="BN172" s="162"/>
      <c r="BO172" s="28"/>
      <c r="BP172" s="28"/>
      <c r="BQ172" s="28"/>
    </row>
    <row r="173" spans="1:107" s="33" customFormat="1" ht="16.5" customHeight="1" x14ac:dyDescent="0.25">
      <c r="A173" s="169" t="s">
        <v>5</v>
      </c>
      <c r="B173" s="169"/>
      <c r="C173" s="102" t="s">
        <v>70</v>
      </c>
      <c r="D173" s="102"/>
      <c r="E173" s="102"/>
      <c r="F173" s="102"/>
      <c r="G173" s="102"/>
      <c r="H173" s="102"/>
      <c r="I173" s="102"/>
      <c r="J173" s="102"/>
      <c r="K173" s="102"/>
      <c r="L173" s="102"/>
      <c r="M173" s="102"/>
      <c r="N173" s="102"/>
      <c r="O173" s="102"/>
      <c r="P173" s="102"/>
      <c r="Q173" s="102"/>
      <c r="R173" s="102"/>
      <c r="S173" s="170" t="s">
        <v>41</v>
      </c>
      <c r="T173" s="171"/>
      <c r="U173" s="171"/>
      <c r="V173" s="171"/>
      <c r="W173" s="171"/>
      <c r="X173" s="171"/>
      <c r="Y173" s="171"/>
      <c r="Z173" s="171"/>
      <c r="AA173" s="172">
        <f>AA174+AA175+AA176+AA177</f>
        <v>0</v>
      </c>
      <c r="AB173" s="173"/>
      <c r="AC173" s="173"/>
      <c r="AD173" s="173"/>
      <c r="AE173" s="173"/>
      <c r="AF173" s="173"/>
      <c r="AG173" s="173"/>
      <c r="AH173" s="173"/>
      <c r="AI173" s="172">
        <f>AI174+AI175+AI176+AI177</f>
        <v>0</v>
      </c>
      <c r="AJ173" s="173"/>
      <c r="AK173" s="173"/>
      <c r="AL173" s="173"/>
      <c r="AM173" s="173"/>
      <c r="AN173" s="173"/>
      <c r="AO173" s="173"/>
      <c r="AP173" s="173"/>
      <c r="AQ173" s="172">
        <f>AQ174+AQ175+AQ176+AQ177</f>
        <v>0</v>
      </c>
      <c r="AR173" s="173"/>
      <c r="AS173" s="173"/>
      <c r="AT173" s="173"/>
      <c r="AU173" s="173"/>
      <c r="AV173" s="173"/>
      <c r="AW173" s="173"/>
      <c r="AX173" s="173"/>
      <c r="AY173" s="174" t="s">
        <v>41</v>
      </c>
      <c r="AZ173" s="175"/>
      <c r="BA173" s="175"/>
      <c r="BB173" s="175"/>
      <c r="BC173" s="175"/>
      <c r="BD173" s="175"/>
      <c r="BE173" s="175"/>
      <c r="BF173" s="175"/>
      <c r="BG173" s="174" t="s">
        <v>41</v>
      </c>
      <c r="BH173" s="175"/>
      <c r="BI173" s="175"/>
      <c r="BJ173" s="175"/>
      <c r="BK173" s="175"/>
      <c r="BL173" s="175"/>
      <c r="BM173" s="175"/>
      <c r="BN173" s="175"/>
      <c r="BO173" s="32"/>
      <c r="BP173" s="32"/>
      <c r="BQ173" s="32"/>
    </row>
    <row r="174" spans="1:107" s="30" customFormat="1" ht="14.25" customHeight="1" x14ac:dyDescent="0.2">
      <c r="A174" s="162"/>
      <c r="B174" s="162"/>
      <c r="C174" s="176" t="s">
        <v>71</v>
      </c>
      <c r="D174" s="176"/>
      <c r="E174" s="176"/>
      <c r="F174" s="176"/>
      <c r="G174" s="176"/>
      <c r="H174" s="176"/>
      <c r="I174" s="176"/>
      <c r="J174" s="176"/>
      <c r="K174" s="176"/>
      <c r="L174" s="176"/>
      <c r="M174" s="176"/>
      <c r="N174" s="176"/>
      <c r="O174" s="176"/>
      <c r="P174" s="176"/>
      <c r="Q174" s="176"/>
      <c r="R174" s="176"/>
      <c r="S174" s="177" t="s">
        <v>41</v>
      </c>
      <c r="T174" s="171"/>
      <c r="U174" s="171"/>
      <c r="V174" s="171"/>
      <c r="W174" s="171"/>
      <c r="X174" s="171"/>
      <c r="Y174" s="171"/>
      <c r="Z174" s="171"/>
      <c r="AA174" s="178">
        <v>0</v>
      </c>
      <c r="AB174" s="173"/>
      <c r="AC174" s="173"/>
      <c r="AD174" s="173"/>
      <c r="AE174" s="173"/>
      <c r="AF174" s="173"/>
      <c r="AG174" s="173"/>
      <c r="AH174" s="173"/>
      <c r="AI174" s="179">
        <v>0</v>
      </c>
      <c r="AJ174" s="180"/>
      <c r="AK174" s="180"/>
      <c r="AL174" s="180"/>
      <c r="AM174" s="180"/>
      <c r="AN174" s="180"/>
      <c r="AO174" s="180"/>
      <c r="AP174" s="181"/>
      <c r="AQ174" s="178">
        <f>AI174-AA174</f>
        <v>0</v>
      </c>
      <c r="AR174" s="173"/>
      <c r="AS174" s="173"/>
      <c r="AT174" s="173"/>
      <c r="AU174" s="173"/>
      <c r="AV174" s="173"/>
      <c r="AW174" s="173"/>
      <c r="AX174" s="173"/>
      <c r="AY174" s="182" t="s">
        <v>41</v>
      </c>
      <c r="AZ174" s="175"/>
      <c r="BA174" s="175"/>
      <c r="BB174" s="175"/>
      <c r="BC174" s="175"/>
      <c r="BD174" s="175"/>
      <c r="BE174" s="175"/>
      <c r="BF174" s="175"/>
      <c r="BG174" s="182" t="s">
        <v>41</v>
      </c>
      <c r="BH174" s="175"/>
      <c r="BI174" s="175"/>
      <c r="BJ174" s="175"/>
      <c r="BK174" s="175"/>
      <c r="BL174" s="175"/>
      <c r="BM174" s="175"/>
      <c r="BN174" s="175"/>
      <c r="BO174" s="31"/>
      <c r="BP174" s="31"/>
      <c r="BQ174" s="31"/>
    </row>
    <row r="175" spans="1:107" s="30" customFormat="1" ht="31.5" customHeight="1" x14ac:dyDescent="0.2">
      <c r="A175" s="162"/>
      <c r="B175" s="162"/>
      <c r="C175" s="176" t="s">
        <v>72</v>
      </c>
      <c r="D175" s="176"/>
      <c r="E175" s="176"/>
      <c r="F175" s="176"/>
      <c r="G175" s="176"/>
      <c r="H175" s="176"/>
      <c r="I175" s="176"/>
      <c r="J175" s="176"/>
      <c r="K175" s="176"/>
      <c r="L175" s="176"/>
      <c r="M175" s="176"/>
      <c r="N175" s="176"/>
      <c r="O175" s="176"/>
      <c r="P175" s="176"/>
      <c r="Q175" s="176"/>
      <c r="R175" s="176"/>
      <c r="S175" s="177" t="s">
        <v>41</v>
      </c>
      <c r="T175" s="171"/>
      <c r="U175" s="171"/>
      <c r="V175" s="171"/>
      <c r="W175" s="171"/>
      <c r="X175" s="171"/>
      <c r="Y175" s="171"/>
      <c r="Z175" s="171"/>
      <c r="AA175" s="178">
        <v>0</v>
      </c>
      <c r="AB175" s="173"/>
      <c r="AC175" s="173"/>
      <c r="AD175" s="173"/>
      <c r="AE175" s="173"/>
      <c r="AF175" s="173"/>
      <c r="AG175" s="173"/>
      <c r="AH175" s="173"/>
      <c r="AI175" s="178">
        <v>0</v>
      </c>
      <c r="AJ175" s="173"/>
      <c r="AK175" s="173"/>
      <c r="AL175" s="173"/>
      <c r="AM175" s="173"/>
      <c r="AN175" s="173"/>
      <c r="AO175" s="173"/>
      <c r="AP175" s="173"/>
      <c r="AQ175" s="178">
        <f>AI175-AA175</f>
        <v>0</v>
      </c>
      <c r="AR175" s="173"/>
      <c r="AS175" s="173"/>
      <c r="AT175" s="173"/>
      <c r="AU175" s="173"/>
      <c r="AV175" s="173"/>
      <c r="AW175" s="173"/>
      <c r="AX175" s="173"/>
      <c r="AY175" s="182" t="s">
        <v>41</v>
      </c>
      <c r="AZ175" s="175"/>
      <c r="BA175" s="175"/>
      <c r="BB175" s="175"/>
      <c r="BC175" s="175"/>
      <c r="BD175" s="175"/>
      <c r="BE175" s="175"/>
      <c r="BF175" s="175"/>
      <c r="BG175" s="182" t="s">
        <v>41</v>
      </c>
      <c r="BH175" s="175"/>
      <c r="BI175" s="175"/>
      <c r="BJ175" s="175"/>
      <c r="BK175" s="175"/>
      <c r="BL175" s="175"/>
      <c r="BM175" s="175"/>
      <c r="BN175" s="175"/>
      <c r="BO175" s="31"/>
      <c r="BP175" s="31"/>
      <c r="BQ175" s="31"/>
    </row>
    <row r="176" spans="1:107" s="24" customFormat="1" ht="15.75" customHeight="1" x14ac:dyDescent="0.25">
      <c r="A176" s="162"/>
      <c r="B176" s="162"/>
      <c r="C176" s="176" t="s">
        <v>73</v>
      </c>
      <c r="D176" s="176"/>
      <c r="E176" s="176"/>
      <c r="F176" s="176"/>
      <c r="G176" s="176"/>
      <c r="H176" s="176"/>
      <c r="I176" s="176"/>
      <c r="J176" s="176"/>
      <c r="K176" s="176"/>
      <c r="L176" s="176"/>
      <c r="M176" s="176"/>
      <c r="N176" s="176"/>
      <c r="O176" s="176"/>
      <c r="P176" s="176"/>
      <c r="Q176" s="176"/>
      <c r="R176" s="176"/>
      <c r="S176" s="177" t="s">
        <v>41</v>
      </c>
      <c r="T176" s="171"/>
      <c r="U176" s="171"/>
      <c r="V176" s="171"/>
      <c r="W176" s="171"/>
      <c r="X176" s="171"/>
      <c r="Y176" s="171"/>
      <c r="Z176" s="171"/>
      <c r="AA176" s="178">
        <v>0</v>
      </c>
      <c r="AB176" s="173"/>
      <c r="AC176" s="173"/>
      <c r="AD176" s="173"/>
      <c r="AE176" s="173"/>
      <c r="AF176" s="173"/>
      <c r="AG176" s="173"/>
      <c r="AH176" s="173"/>
      <c r="AI176" s="178">
        <v>0</v>
      </c>
      <c r="AJ176" s="173"/>
      <c r="AK176" s="173"/>
      <c r="AL176" s="173"/>
      <c r="AM176" s="173"/>
      <c r="AN176" s="173"/>
      <c r="AO176" s="173"/>
      <c r="AP176" s="173"/>
      <c r="AQ176" s="178">
        <f>AI176-AA176</f>
        <v>0</v>
      </c>
      <c r="AR176" s="173"/>
      <c r="AS176" s="173"/>
      <c r="AT176" s="173"/>
      <c r="AU176" s="173"/>
      <c r="AV176" s="173"/>
      <c r="AW176" s="173"/>
      <c r="AX176" s="173"/>
      <c r="AY176" s="182" t="s">
        <v>41</v>
      </c>
      <c r="AZ176" s="175"/>
      <c r="BA176" s="175"/>
      <c r="BB176" s="175"/>
      <c r="BC176" s="175"/>
      <c r="BD176" s="175"/>
      <c r="BE176" s="175"/>
      <c r="BF176" s="175"/>
      <c r="BG176" s="182" t="s">
        <v>41</v>
      </c>
      <c r="BH176" s="175"/>
      <c r="BI176" s="175"/>
      <c r="BJ176" s="175"/>
      <c r="BK176" s="175"/>
      <c r="BL176" s="175"/>
      <c r="BM176" s="175"/>
      <c r="BN176" s="175"/>
      <c r="BO176" s="28"/>
      <c r="BP176" s="28"/>
      <c r="BQ176" s="28"/>
      <c r="BR176" s="34"/>
      <c r="BS176" s="34"/>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row>
    <row r="177" spans="1:107" s="33" customFormat="1" ht="15" customHeight="1" x14ac:dyDescent="0.25">
      <c r="A177" s="162"/>
      <c r="B177" s="162"/>
      <c r="C177" s="176" t="s">
        <v>74</v>
      </c>
      <c r="D177" s="176"/>
      <c r="E177" s="176"/>
      <c r="F177" s="176"/>
      <c r="G177" s="176"/>
      <c r="H177" s="176"/>
      <c r="I177" s="176"/>
      <c r="J177" s="176"/>
      <c r="K177" s="176"/>
      <c r="L177" s="176"/>
      <c r="M177" s="176"/>
      <c r="N177" s="176"/>
      <c r="O177" s="176"/>
      <c r="P177" s="176"/>
      <c r="Q177" s="176"/>
      <c r="R177" s="176"/>
      <c r="S177" s="177" t="s">
        <v>41</v>
      </c>
      <c r="T177" s="171"/>
      <c r="U177" s="171"/>
      <c r="V177" s="171"/>
      <c r="W177" s="171"/>
      <c r="X177" s="171"/>
      <c r="Y177" s="171"/>
      <c r="Z177" s="171"/>
      <c r="AA177" s="178">
        <v>0</v>
      </c>
      <c r="AB177" s="173"/>
      <c r="AC177" s="173"/>
      <c r="AD177" s="173"/>
      <c r="AE177" s="173"/>
      <c r="AF177" s="173"/>
      <c r="AG177" s="173"/>
      <c r="AH177" s="173"/>
      <c r="AI177" s="178">
        <v>0</v>
      </c>
      <c r="AJ177" s="173"/>
      <c r="AK177" s="173"/>
      <c r="AL177" s="173"/>
      <c r="AM177" s="173"/>
      <c r="AN177" s="173"/>
      <c r="AO177" s="173"/>
      <c r="AP177" s="173"/>
      <c r="AQ177" s="178">
        <f>AI177-AA177</f>
        <v>0</v>
      </c>
      <c r="AR177" s="173"/>
      <c r="AS177" s="173"/>
      <c r="AT177" s="173"/>
      <c r="AU177" s="173"/>
      <c r="AV177" s="173"/>
      <c r="AW177" s="173"/>
      <c r="AX177" s="173"/>
      <c r="AY177" s="182" t="s">
        <v>41</v>
      </c>
      <c r="AZ177" s="175"/>
      <c r="BA177" s="175"/>
      <c r="BB177" s="175"/>
      <c r="BC177" s="175"/>
      <c r="BD177" s="175"/>
      <c r="BE177" s="175"/>
      <c r="BF177" s="175"/>
      <c r="BG177" s="182" t="s">
        <v>41</v>
      </c>
      <c r="BH177" s="175"/>
      <c r="BI177" s="175"/>
      <c r="BJ177" s="175"/>
      <c r="BK177" s="175"/>
      <c r="BL177" s="175"/>
      <c r="BM177" s="175"/>
      <c r="BN177" s="175"/>
      <c r="BO177" s="32"/>
      <c r="BP177" s="32"/>
      <c r="BQ177" s="32"/>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row>
    <row r="178" spans="1:107" ht="15.75" customHeight="1" x14ac:dyDescent="0.2">
      <c r="A178" s="125" t="s">
        <v>199</v>
      </c>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7"/>
      <c r="BO178" s="6"/>
      <c r="BP178" s="6"/>
      <c r="BQ178" s="6"/>
    </row>
    <row r="179" spans="1:107" s="37" customFormat="1" ht="15" customHeight="1" x14ac:dyDescent="0.2">
      <c r="A179" s="169" t="s">
        <v>22</v>
      </c>
      <c r="B179" s="169"/>
      <c r="C179" s="102" t="s">
        <v>75</v>
      </c>
      <c r="D179" s="102"/>
      <c r="E179" s="102"/>
      <c r="F179" s="102"/>
      <c r="G179" s="102"/>
      <c r="H179" s="102"/>
      <c r="I179" s="102"/>
      <c r="J179" s="102"/>
      <c r="K179" s="102"/>
      <c r="L179" s="102"/>
      <c r="M179" s="102"/>
      <c r="N179" s="102"/>
      <c r="O179" s="102"/>
      <c r="P179" s="102"/>
      <c r="Q179" s="102"/>
      <c r="R179" s="102"/>
      <c r="S179" s="170" t="s">
        <v>41</v>
      </c>
      <c r="T179" s="171"/>
      <c r="U179" s="171"/>
      <c r="V179" s="171"/>
      <c r="W179" s="171"/>
      <c r="X179" s="171"/>
      <c r="Y179" s="171"/>
      <c r="Z179" s="171"/>
      <c r="AA179" s="172">
        <v>0</v>
      </c>
      <c r="AB179" s="173"/>
      <c r="AC179" s="173"/>
      <c r="AD179" s="173"/>
      <c r="AE179" s="173"/>
      <c r="AF179" s="173"/>
      <c r="AG179" s="173"/>
      <c r="AH179" s="173"/>
      <c r="AI179" s="172">
        <v>0</v>
      </c>
      <c r="AJ179" s="173"/>
      <c r="AK179" s="173"/>
      <c r="AL179" s="173"/>
      <c r="AM179" s="173"/>
      <c r="AN179" s="173"/>
      <c r="AO179" s="173"/>
      <c r="AP179" s="173"/>
      <c r="AQ179" s="183">
        <f>AI179-AA179</f>
        <v>0</v>
      </c>
      <c r="AR179" s="184"/>
      <c r="AS179" s="184"/>
      <c r="AT179" s="184"/>
      <c r="AU179" s="184"/>
      <c r="AV179" s="184"/>
      <c r="AW179" s="184"/>
      <c r="AX179" s="184"/>
      <c r="AY179" s="174" t="s">
        <v>41</v>
      </c>
      <c r="AZ179" s="175"/>
      <c r="BA179" s="175"/>
      <c r="BB179" s="175"/>
      <c r="BC179" s="175"/>
      <c r="BD179" s="175"/>
      <c r="BE179" s="175"/>
      <c r="BF179" s="175"/>
      <c r="BG179" s="174" t="s">
        <v>41</v>
      </c>
      <c r="BH179" s="175"/>
      <c r="BI179" s="175"/>
      <c r="BJ179" s="175"/>
      <c r="BK179" s="175"/>
      <c r="BL179" s="175"/>
      <c r="BM179" s="175"/>
      <c r="BN179" s="175"/>
      <c r="BO179" s="31"/>
      <c r="BP179" s="31"/>
      <c r="BQ179" s="31"/>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row>
    <row r="180" spans="1:107" ht="15.75" customHeight="1" x14ac:dyDescent="0.2">
      <c r="A180" s="125" t="s">
        <v>200</v>
      </c>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7"/>
      <c r="BO180" s="6"/>
      <c r="BP180" s="6"/>
      <c r="BQ180" s="6"/>
    </row>
    <row r="181" spans="1:107" ht="15.75" customHeight="1" x14ac:dyDescent="0.2">
      <c r="A181" s="125" t="s">
        <v>201</v>
      </c>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7"/>
      <c r="BO181" s="6"/>
      <c r="BP181" s="6"/>
      <c r="BQ181" s="6"/>
    </row>
    <row r="182" spans="1:107" s="33" customFormat="1" ht="15.75" customHeight="1" x14ac:dyDescent="0.25">
      <c r="A182" s="185" t="s">
        <v>45</v>
      </c>
      <c r="B182" s="185"/>
      <c r="C182" s="102" t="s">
        <v>76</v>
      </c>
      <c r="D182" s="102"/>
      <c r="E182" s="102"/>
      <c r="F182" s="102"/>
      <c r="G182" s="102"/>
      <c r="H182" s="102"/>
      <c r="I182" s="102"/>
      <c r="J182" s="102"/>
      <c r="K182" s="102"/>
      <c r="L182" s="102"/>
      <c r="M182" s="102"/>
      <c r="N182" s="102"/>
      <c r="O182" s="102"/>
      <c r="P182" s="102"/>
      <c r="Q182" s="102"/>
      <c r="R182" s="102"/>
      <c r="S182" s="186"/>
      <c r="T182" s="187"/>
      <c r="U182" s="187"/>
      <c r="V182" s="187"/>
      <c r="W182" s="187"/>
      <c r="X182" s="187"/>
      <c r="Y182" s="187"/>
      <c r="Z182" s="187"/>
      <c r="AA182" s="172">
        <v>0</v>
      </c>
      <c r="AB182" s="188"/>
      <c r="AC182" s="188"/>
      <c r="AD182" s="188"/>
      <c r="AE182" s="188"/>
      <c r="AF182" s="188"/>
      <c r="AG182" s="188"/>
      <c r="AH182" s="188"/>
      <c r="AI182" s="172">
        <v>0</v>
      </c>
      <c r="AJ182" s="188"/>
      <c r="AK182" s="188"/>
      <c r="AL182" s="188"/>
      <c r="AM182" s="188"/>
      <c r="AN182" s="188"/>
      <c r="AO182" s="188"/>
      <c r="AP182" s="188"/>
      <c r="AQ182" s="172">
        <f>AI182-AA182</f>
        <v>0</v>
      </c>
      <c r="AR182" s="188"/>
      <c r="AS182" s="188"/>
      <c r="AT182" s="188"/>
      <c r="AU182" s="188"/>
      <c r="AV182" s="188"/>
      <c r="AW182" s="188"/>
      <c r="AX182" s="188"/>
      <c r="AY182" s="174" t="s">
        <v>41</v>
      </c>
      <c r="AZ182" s="175"/>
      <c r="BA182" s="175"/>
      <c r="BB182" s="175"/>
      <c r="BC182" s="175"/>
      <c r="BD182" s="175"/>
      <c r="BE182" s="175"/>
      <c r="BF182" s="175"/>
      <c r="BG182" s="174" t="s">
        <v>41</v>
      </c>
      <c r="BH182" s="175"/>
      <c r="BI182" s="175"/>
      <c r="BJ182" s="175"/>
      <c r="BK182" s="175"/>
      <c r="BL182" s="175"/>
      <c r="BM182" s="175"/>
      <c r="BN182" s="175"/>
      <c r="BO182" s="32"/>
      <c r="BP182" s="32"/>
      <c r="BQ182" s="32"/>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row>
    <row r="183" spans="1:107" s="24" customFormat="1" ht="15.75" hidden="1" customHeight="1" x14ac:dyDescent="0.25">
      <c r="A183" s="162" t="s">
        <v>11</v>
      </c>
      <c r="B183" s="162"/>
      <c r="C183" s="176" t="s">
        <v>12</v>
      </c>
      <c r="D183" s="176"/>
      <c r="E183" s="176"/>
      <c r="F183" s="176"/>
      <c r="G183" s="176"/>
      <c r="H183" s="176"/>
      <c r="I183" s="176"/>
      <c r="J183" s="176"/>
      <c r="K183" s="176"/>
      <c r="L183" s="176"/>
      <c r="M183" s="176"/>
      <c r="N183" s="176"/>
      <c r="O183" s="176"/>
      <c r="P183" s="176"/>
      <c r="Q183" s="176"/>
      <c r="R183" s="176"/>
      <c r="S183" s="186" t="s">
        <v>33</v>
      </c>
      <c r="T183" s="187"/>
      <c r="U183" s="187"/>
      <c r="V183" s="187"/>
      <c r="W183" s="187"/>
      <c r="X183" s="187"/>
      <c r="Y183" s="187"/>
      <c r="Z183" s="187"/>
      <c r="AA183" s="178" t="s">
        <v>91</v>
      </c>
      <c r="AB183" s="178"/>
      <c r="AC183" s="178"/>
      <c r="AD183" s="178"/>
      <c r="AE183" s="178"/>
      <c r="AF183" s="178"/>
      <c r="AG183" s="178"/>
      <c r="AH183" s="178"/>
      <c r="AI183" s="178" t="s">
        <v>99</v>
      </c>
      <c r="AJ183" s="178"/>
      <c r="AK183" s="178"/>
      <c r="AL183" s="178"/>
      <c r="AM183" s="178"/>
      <c r="AN183" s="178"/>
      <c r="AO183" s="178"/>
      <c r="AP183" s="178"/>
      <c r="AQ183" s="172" t="s">
        <v>103</v>
      </c>
      <c r="AR183" s="188"/>
      <c r="AS183" s="188"/>
      <c r="AT183" s="188"/>
      <c r="AU183" s="188"/>
      <c r="AV183" s="188"/>
      <c r="AW183" s="188"/>
      <c r="AX183" s="188"/>
      <c r="AY183" s="187" t="s">
        <v>19</v>
      </c>
      <c r="AZ183" s="187"/>
      <c r="BA183" s="187"/>
      <c r="BB183" s="187"/>
      <c r="BC183" s="187"/>
      <c r="BD183" s="187"/>
      <c r="BE183" s="187"/>
      <c r="BF183" s="187"/>
      <c r="BG183" s="187" t="s">
        <v>102</v>
      </c>
      <c r="BH183" s="171"/>
      <c r="BI183" s="171"/>
      <c r="BJ183" s="171"/>
      <c r="BK183" s="171"/>
      <c r="BL183" s="171"/>
      <c r="BM183" s="171"/>
      <c r="BN183" s="171"/>
      <c r="BO183" s="28"/>
      <c r="BP183" s="28"/>
      <c r="BQ183" s="28"/>
      <c r="BR183" s="34"/>
      <c r="BS183" s="34"/>
      <c r="BT183" s="34"/>
      <c r="BU183" s="34"/>
      <c r="BV183" s="34"/>
      <c r="BW183" s="34"/>
      <c r="BX183" s="34"/>
      <c r="BY183" s="34"/>
      <c r="BZ183" s="34"/>
      <c r="CA183" s="36" t="s">
        <v>100</v>
      </c>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row>
    <row r="184" spans="1:107" s="24" customFormat="1" ht="15.75" customHeight="1" x14ac:dyDescent="0.25">
      <c r="A184" s="162"/>
      <c r="B184" s="162"/>
      <c r="C184" s="176"/>
      <c r="D184" s="176"/>
      <c r="E184" s="176"/>
      <c r="F184" s="176"/>
      <c r="G184" s="176"/>
      <c r="H184" s="176"/>
      <c r="I184" s="176"/>
      <c r="J184" s="176"/>
      <c r="K184" s="176"/>
      <c r="L184" s="176"/>
      <c r="M184" s="176"/>
      <c r="N184" s="176"/>
      <c r="O184" s="176"/>
      <c r="P184" s="176"/>
      <c r="Q184" s="176"/>
      <c r="R184" s="176"/>
      <c r="S184" s="186"/>
      <c r="T184" s="187"/>
      <c r="U184" s="187"/>
      <c r="V184" s="187"/>
      <c r="W184" s="187"/>
      <c r="X184" s="187"/>
      <c r="Y184" s="187"/>
      <c r="Z184" s="187"/>
      <c r="AA184" s="172"/>
      <c r="AB184" s="173"/>
      <c r="AC184" s="173"/>
      <c r="AD184" s="173"/>
      <c r="AE184" s="173"/>
      <c r="AF184" s="173"/>
      <c r="AG184" s="173"/>
      <c r="AH184" s="173"/>
      <c r="AI184" s="183"/>
      <c r="AJ184" s="184"/>
      <c r="AK184" s="184"/>
      <c r="AL184" s="184"/>
      <c r="AM184" s="184"/>
      <c r="AN184" s="184"/>
      <c r="AO184" s="184"/>
      <c r="AP184" s="184"/>
      <c r="AQ184" s="183"/>
      <c r="AR184" s="184"/>
      <c r="AS184" s="184"/>
      <c r="AT184" s="184"/>
      <c r="AU184" s="184"/>
      <c r="AV184" s="184"/>
      <c r="AW184" s="184"/>
      <c r="AX184" s="184"/>
      <c r="AY184" s="187"/>
      <c r="AZ184" s="187"/>
      <c r="BA184" s="187"/>
      <c r="BB184" s="187"/>
      <c r="BC184" s="187"/>
      <c r="BD184" s="187"/>
      <c r="BE184" s="187"/>
      <c r="BF184" s="187"/>
      <c r="BG184" s="187"/>
      <c r="BH184" s="187"/>
      <c r="BI184" s="187"/>
      <c r="BJ184" s="187"/>
      <c r="BK184" s="187"/>
      <c r="BL184" s="187"/>
      <c r="BM184" s="187"/>
      <c r="BN184" s="187"/>
      <c r="BO184" s="28"/>
      <c r="BP184" s="28"/>
      <c r="BQ184" s="28"/>
      <c r="CA184" s="30" t="s">
        <v>92</v>
      </c>
    </row>
    <row r="185" spans="1:107" s="33" customFormat="1" ht="32.25" customHeight="1" x14ac:dyDescent="0.25">
      <c r="A185" s="185" t="s">
        <v>46</v>
      </c>
      <c r="B185" s="185"/>
      <c r="C185" s="102" t="s">
        <v>77</v>
      </c>
      <c r="D185" s="102"/>
      <c r="E185" s="102"/>
      <c r="F185" s="102"/>
      <c r="G185" s="102"/>
      <c r="H185" s="102"/>
      <c r="I185" s="102"/>
      <c r="J185" s="102"/>
      <c r="K185" s="102"/>
      <c r="L185" s="102"/>
      <c r="M185" s="102"/>
      <c r="N185" s="102"/>
      <c r="O185" s="102"/>
      <c r="P185" s="102"/>
      <c r="Q185" s="102"/>
      <c r="R185" s="102"/>
      <c r="S185" s="170" t="s">
        <v>41</v>
      </c>
      <c r="T185" s="189"/>
      <c r="U185" s="189"/>
      <c r="V185" s="189"/>
      <c r="W185" s="189"/>
      <c r="X185" s="189"/>
      <c r="Y185" s="189"/>
      <c r="Z185" s="189"/>
      <c r="AA185" s="172">
        <v>0</v>
      </c>
      <c r="AB185" s="188"/>
      <c r="AC185" s="188"/>
      <c r="AD185" s="188"/>
      <c r="AE185" s="188"/>
      <c r="AF185" s="188"/>
      <c r="AG185" s="188"/>
      <c r="AH185" s="188"/>
      <c r="AI185" s="172">
        <v>0</v>
      </c>
      <c r="AJ185" s="188"/>
      <c r="AK185" s="188"/>
      <c r="AL185" s="188"/>
      <c r="AM185" s="188"/>
      <c r="AN185" s="188"/>
      <c r="AO185" s="188"/>
      <c r="AP185" s="188"/>
      <c r="AQ185" s="172">
        <f>AI185-AA185</f>
        <v>0</v>
      </c>
      <c r="AR185" s="188"/>
      <c r="AS185" s="188"/>
      <c r="AT185" s="188"/>
      <c r="AU185" s="188"/>
      <c r="AV185" s="188"/>
      <c r="AW185" s="188"/>
      <c r="AX185" s="188"/>
      <c r="AY185" s="174" t="s">
        <v>41</v>
      </c>
      <c r="AZ185" s="175"/>
      <c r="BA185" s="175"/>
      <c r="BB185" s="175"/>
      <c r="BC185" s="175"/>
      <c r="BD185" s="175"/>
      <c r="BE185" s="175"/>
      <c r="BF185" s="175"/>
      <c r="BG185" s="174" t="s">
        <v>41</v>
      </c>
      <c r="BH185" s="175"/>
      <c r="BI185" s="175"/>
      <c r="BJ185" s="175"/>
      <c r="BK185" s="175"/>
      <c r="BL185" s="175"/>
      <c r="BM185" s="175"/>
      <c r="BN185" s="175"/>
      <c r="BO185" s="32"/>
      <c r="BP185" s="32"/>
      <c r="BQ185" s="32"/>
    </row>
    <row r="186" spans="1:107" ht="15.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row>
    <row r="187" spans="1:107" ht="15.75" customHeight="1" x14ac:dyDescent="0.2">
      <c r="A187" s="56" t="s">
        <v>78</v>
      </c>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row>
    <row r="188" spans="1:107" ht="15.75" customHeight="1" x14ac:dyDescent="0.2">
      <c r="A188" s="157" t="s">
        <v>814</v>
      </c>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7"/>
      <c r="BO188" s="6"/>
      <c r="BP188" s="6"/>
      <c r="BQ188" s="6"/>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row>
    <row r="189" spans="1:107" ht="15.75" customHeight="1" x14ac:dyDescent="0.2">
      <c r="A189" s="56" t="s">
        <v>79</v>
      </c>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row>
    <row r="190" spans="1:107" ht="15.75" customHeight="1" x14ac:dyDescent="0.2">
      <c r="A190" s="157" t="s">
        <v>617</v>
      </c>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7"/>
      <c r="BO190" s="6"/>
      <c r="BP190" s="6"/>
      <c r="BQ190" s="6"/>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row>
    <row r="191" spans="1:107" ht="15.75" customHeight="1" x14ac:dyDescent="0.25">
      <c r="A191" s="24" t="s">
        <v>80</v>
      </c>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row>
    <row r="192" spans="1:107" ht="15.75" customHeight="1" x14ac:dyDescent="0.2">
      <c r="A192" s="56" t="s">
        <v>81</v>
      </c>
      <c r="B192" s="56"/>
      <c r="C192" s="56"/>
      <c r="D192" s="56"/>
      <c r="E192" s="56"/>
      <c r="F192" s="56"/>
      <c r="G192" s="56"/>
      <c r="H192" s="56"/>
      <c r="I192" s="56"/>
      <c r="J192" s="56"/>
      <c r="K192" s="56"/>
      <c r="L192" s="56"/>
      <c r="M192" s="190"/>
      <c r="N192" s="190"/>
      <c r="O192" s="190"/>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row>
    <row r="193" spans="1:69" ht="15.75" customHeight="1" x14ac:dyDescent="0.2">
      <c r="A193" s="157" t="s">
        <v>891</v>
      </c>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7"/>
      <c r="BO193" s="12"/>
      <c r="BP193" s="12"/>
      <c r="BQ193" s="12"/>
    </row>
    <row r="194" spans="1:69" ht="15.75" customHeight="1" x14ac:dyDescent="0.2">
      <c r="A194" s="56" t="s">
        <v>82</v>
      </c>
      <c r="B194" s="56"/>
      <c r="C194" s="56"/>
      <c r="D194" s="56"/>
      <c r="E194" s="56"/>
      <c r="F194" s="56"/>
      <c r="G194" s="56"/>
      <c r="H194" s="56"/>
      <c r="I194" s="56"/>
      <c r="J194" s="56"/>
      <c r="K194" s="56"/>
      <c r="L194" s="56"/>
      <c r="M194" s="190"/>
      <c r="N194" s="190"/>
      <c r="O194" s="190"/>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row>
    <row r="195" spans="1:69" ht="15.75" customHeight="1" x14ac:dyDescent="0.2">
      <c r="A195" s="157" t="s">
        <v>892</v>
      </c>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7"/>
      <c r="BO195" s="12"/>
      <c r="BP195" s="12"/>
      <c r="BQ195" s="12"/>
    </row>
    <row r="196" spans="1:69" ht="15.75" customHeight="1" x14ac:dyDescent="0.2">
      <c r="A196" s="56" t="s">
        <v>83</v>
      </c>
      <c r="B196" s="56"/>
      <c r="C196" s="56"/>
      <c r="D196" s="56"/>
      <c r="E196" s="56"/>
      <c r="F196" s="56"/>
      <c r="G196" s="56"/>
      <c r="H196" s="56"/>
      <c r="I196" s="56"/>
      <c r="J196" s="56"/>
      <c r="K196" s="56"/>
      <c r="L196" s="56"/>
      <c r="M196" s="190"/>
      <c r="N196" s="190"/>
      <c r="O196" s="190"/>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row>
    <row r="197" spans="1:69" ht="15.75" customHeight="1" x14ac:dyDescent="0.2">
      <c r="A197" s="157" t="s">
        <v>893</v>
      </c>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7"/>
      <c r="BO197" s="12"/>
      <c r="BP197" s="12"/>
      <c r="BQ197" s="12"/>
    </row>
    <row r="198" spans="1:69" ht="15.75" customHeight="1" x14ac:dyDescent="0.2">
      <c r="A198" s="56" t="s">
        <v>84</v>
      </c>
      <c r="B198" s="56"/>
      <c r="C198" s="56"/>
      <c r="D198" s="56"/>
      <c r="E198" s="56"/>
      <c r="F198" s="56"/>
      <c r="G198" s="56"/>
      <c r="H198" s="56"/>
      <c r="I198" s="56"/>
      <c r="J198" s="56"/>
      <c r="K198" s="56"/>
      <c r="L198" s="56"/>
      <c r="M198" s="190"/>
      <c r="N198" s="190"/>
      <c r="O198" s="190"/>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row>
    <row r="199" spans="1:69" ht="15.75" customHeight="1" x14ac:dyDescent="0.2">
      <c r="A199" s="157" t="s">
        <v>894</v>
      </c>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7"/>
      <c r="BO199" s="12"/>
      <c r="BP199" s="12"/>
      <c r="BQ199" s="12"/>
    </row>
    <row r="200" spans="1:69" ht="15.75" customHeight="1" x14ac:dyDescent="0.2">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row>
    <row r="201" spans="1:69" ht="42" customHeight="1" x14ac:dyDescent="0.25">
      <c r="A201" s="195" t="s">
        <v>182</v>
      </c>
      <c r="B201" s="196"/>
      <c r="C201" s="196"/>
      <c r="D201" s="196"/>
      <c r="E201" s="196"/>
      <c r="F201" s="196"/>
      <c r="G201" s="196"/>
      <c r="H201" s="196"/>
      <c r="I201" s="196"/>
      <c r="J201" s="196"/>
      <c r="K201" s="196"/>
      <c r="L201" s="196"/>
      <c r="M201" s="196"/>
      <c r="N201" s="196"/>
      <c r="O201" s="196"/>
      <c r="P201" s="196"/>
      <c r="Q201" s="196"/>
      <c r="R201" s="196"/>
      <c r="S201" s="196"/>
      <c r="T201" s="196"/>
      <c r="U201" s="196"/>
      <c r="V201" s="196"/>
      <c r="W201" s="66"/>
      <c r="X201" s="66"/>
      <c r="Y201" s="66"/>
      <c r="Z201" s="66"/>
      <c r="AA201" s="66"/>
      <c r="AB201" s="66"/>
      <c r="AC201" s="66"/>
      <c r="AD201" s="66"/>
      <c r="AE201" s="66"/>
      <c r="AF201" s="66"/>
      <c r="AG201" s="66"/>
      <c r="AH201" s="66"/>
      <c r="AI201" s="66"/>
      <c r="AJ201" s="66"/>
      <c r="AK201" s="66"/>
      <c r="AL201" s="66"/>
      <c r="AM201" s="66"/>
      <c r="AN201" s="3"/>
      <c r="AO201" s="3"/>
      <c r="AP201" s="197" t="s">
        <v>184</v>
      </c>
      <c r="AQ201" s="198"/>
      <c r="AR201" s="198"/>
      <c r="AS201" s="198"/>
      <c r="AT201" s="198"/>
      <c r="AU201" s="198"/>
      <c r="AV201" s="198"/>
      <c r="AW201" s="198"/>
      <c r="AX201" s="198"/>
      <c r="AY201" s="198"/>
      <c r="AZ201" s="198"/>
      <c r="BA201" s="198"/>
      <c r="BB201" s="198"/>
      <c r="BC201" s="198"/>
      <c r="BD201" s="198"/>
      <c r="BE201" s="198"/>
      <c r="BF201" s="198"/>
      <c r="BG201" s="198"/>
      <c r="BH201" s="198"/>
    </row>
    <row r="202" spans="1:69" x14ac:dyDescent="0.2">
      <c r="W202" s="191" t="s">
        <v>6</v>
      </c>
      <c r="X202" s="191"/>
      <c r="Y202" s="191"/>
      <c r="Z202" s="191"/>
      <c r="AA202" s="191"/>
      <c r="AB202" s="191"/>
      <c r="AC202" s="191"/>
      <c r="AD202" s="191"/>
      <c r="AE202" s="191"/>
      <c r="AF202" s="191"/>
      <c r="AG202" s="191"/>
      <c r="AH202" s="191"/>
      <c r="AI202" s="191"/>
      <c r="AJ202" s="191"/>
      <c r="AK202" s="191"/>
      <c r="AL202" s="191"/>
      <c r="AM202" s="191"/>
      <c r="AN202" s="4"/>
      <c r="AO202" s="4"/>
      <c r="AP202" s="191" t="s">
        <v>32</v>
      </c>
      <c r="AQ202" s="191"/>
      <c r="AR202" s="191"/>
      <c r="AS202" s="191"/>
      <c r="AT202" s="191"/>
      <c r="AU202" s="191"/>
      <c r="AV202" s="191"/>
      <c r="AW202" s="191"/>
      <c r="AX202" s="191"/>
      <c r="AY202" s="191"/>
      <c r="AZ202" s="191"/>
      <c r="BA202" s="191"/>
      <c r="BB202" s="191"/>
      <c r="BC202" s="191"/>
      <c r="BD202" s="191"/>
      <c r="BE202" s="191"/>
      <c r="BF202" s="191"/>
      <c r="BG202" s="191"/>
      <c r="BH202" s="191"/>
    </row>
    <row r="203" spans="1:69" x14ac:dyDescent="0.2">
      <c r="AP203" s="41"/>
      <c r="AQ203" s="41"/>
      <c r="AR203" s="41"/>
      <c r="AS203" s="41"/>
      <c r="AT203" s="41"/>
      <c r="AU203" s="41"/>
      <c r="AV203" s="41"/>
      <c r="AW203" s="41"/>
      <c r="AX203" s="41"/>
      <c r="AY203" s="41"/>
      <c r="AZ203" s="41"/>
      <c r="BA203" s="41"/>
      <c r="BB203" s="41"/>
      <c r="BC203" s="41"/>
      <c r="BD203" s="41"/>
      <c r="BE203" s="41"/>
      <c r="BF203" s="41"/>
      <c r="BG203" s="41"/>
      <c r="BH203" s="41"/>
    </row>
    <row r="204" spans="1:69" x14ac:dyDescent="0.2">
      <c r="AP204" s="41"/>
      <c r="AQ204" s="41"/>
      <c r="AR204" s="41"/>
      <c r="AS204" s="41"/>
      <c r="AT204" s="41"/>
      <c r="AU204" s="41"/>
      <c r="AV204" s="41"/>
      <c r="AW204" s="41"/>
      <c r="AX204" s="41"/>
      <c r="AY204" s="41"/>
      <c r="AZ204" s="41"/>
      <c r="BA204" s="41"/>
      <c r="BB204" s="41"/>
      <c r="BC204" s="41"/>
      <c r="BD204" s="41"/>
      <c r="BE204" s="41"/>
      <c r="BF204" s="41"/>
      <c r="BG204" s="41"/>
      <c r="BH204" s="41"/>
    </row>
    <row r="205" spans="1:69" ht="15.95" customHeight="1" x14ac:dyDescent="0.25">
      <c r="A205" s="199" t="s">
        <v>183</v>
      </c>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1"/>
      <c r="X205" s="201"/>
      <c r="Y205" s="201"/>
      <c r="Z205" s="201"/>
      <c r="AA205" s="201"/>
      <c r="AB205" s="201"/>
      <c r="AC205" s="201"/>
      <c r="AD205" s="201"/>
      <c r="AE205" s="201"/>
      <c r="AF205" s="201"/>
      <c r="AG205" s="201"/>
      <c r="AH205" s="201"/>
      <c r="AI205" s="201"/>
      <c r="AJ205" s="201"/>
      <c r="AK205" s="201"/>
      <c r="AL205" s="201"/>
      <c r="AM205" s="201"/>
      <c r="AN205" s="3"/>
      <c r="AO205" s="3"/>
      <c r="AP205" s="202" t="s">
        <v>185</v>
      </c>
      <c r="AQ205" s="203"/>
      <c r="AR205" s="203"/>
      <c r="AS205" s="203"/>
      <c r="AT205" s="203"/>
      <c r="AU205" s="203"/>
      <c r="AV205" s="203"/>
      <c r="AW205" s="203"/>
      <c r="AX205" s="203"/>
      <c r="AY205" s="203"/>
      <c r="AZ205" s="203"/>
      <c r="BA205" s="203"/>
      <c r="BB205" s="203"/>
      <c r="BC205" s="203"/>
      <c r="BD205" s="203"/>
      <c r="BE205" s="203"/>
      <c r="BF205" s="203"/>
      <c r="BG205" s="203"/>
      <c r="BH205" s="203"/>
    </row>
    <row r="206" spans="1:69" x14ac:dyDescent="0.2">
      <c r="W206" s="191" t="s">
        <v>6</v>
      </c>
      <c r="X206" s="191"/>
      <c r="Y206" s="191"/>
      <c r="Z206" s="191"/>
      <c r="AA206" s="191"/>
      <c r="AB206" s="191"/>
      <c r="AC206" s="191"/>
      <c r="AD206" s="191"/>
      <c r="AE206" s="191"/>
      <c r="AF206" s="191"/>
      <c r="AG206" s="191"/>
      <c r="AH206" s="191"/>
      <c r="AI206" s="191"/>
      <c r="AJ206" s="191"/>
      <c r="AK206" s="191"/>
      <c r="AL206" s="191"/>
      <c r="AM206" s="191"/>
      <c r="AN206" s="4"/>
      <c r="AO206" s="4"/>
      <c r="AP206" s="191" t="s">
        <v>32</v>
      </c>
      <c r="AQ206" s="191"/>
      <c r="AR206" s="191"/>
      <c r="AS206" s="191"/>
      <c r="AT206" s="191"/>
      <c r="AU206" s="191"/>
      <c r="AV206" s="191"/>
      <c r="AW206" s="191"/>
      <c r="AX206" s="191"/>
      <c r="AY206" s="191"/>
      <c r="AZ206" s="191"/>
      <c r="BA206" s="191"/>
      <c r="BB206" s="191"/>
      <c r="BC206" s="191"/>
      <c r="BD206" s="191"/>
      <c r="BE206" s="191"/>
      <c r="BF206" s="191"/>
      <c r="BG206" s="191"/>
      <c r="BH206" s="191"/>
    </row>
  </sheetData>
  <mergeCells count="1149">
    <mergeCell ref="C167:BQ167"/>
    <mergeCell ref="AU166:AY166"/>
    <mergeCell ref="AZ166:BC166"/>
    <mergeCell ref="BD166:BH166"/>
    <mergeCell ref="BI166:BM166"/>
    <mergeCell ref="BN166:BQ166"/>
    <mergeCell ref="A167:B167"/>
    <mergeCell ref="A166:B166"/>
    <mergeCell ref="C166:Z166"/>
    <mergeCell ref="AA166:AE166"/>
    <mergeCell ref="AF166:AJ166"/>
    <mergeCell ref="AK166:AO166"/>
    <mergeCell ref="AP166:AT166"/>
    <mergeCell ref="C165:BQ165"/>
    <mergeCell ref="AU164:AY164"/>
    <mergeCell ref="AZ164:BC164"/>
    <mergeCell ref="BD164:BH164"/>
    <mergeCell ref="BI164:BM164"/>
    <mergeCell ref="BN164:BQ164"/>
    <mergeCell ref="A165:B165"/>
    <mergeCell ref="A164:B164"/>
    <mergeCell ref="C164:Z164"/>
    <mergeCell ref="AA164:AE164"/>
    <mergeCell ref="AF164:AJ164"/>
    <mergeCell ref="AK164:AO164"/>
    <mergeCell ref="AP164:AT164"/>
    <mergeCell ref="AU163:AY163"/>
    <mergeCell ref="AZ163:BC163"/>
    <mergeCell ref="BD163:BH163"/>
    <mergeCell ref="BI163:BM163"/>
    <mergeCell ref="BN163:BQ163"/>
    <mergeCell ref="A163:B163"/>
    <mergeCell ref="C163:Z163"/>
    <mergeCell ref="AA163:AE163"/>
    <mergeCell ref="AF163:AJ163"/>
    <mergeCell ref="AK163:AO163"/>
    <mergeCell ref="A162:B162"/>
    <mergeCell ref="C162:BQ162"/>
    <mergeCell ref="AP161:AT161"/>
    <mergeCell ref="AU161:AY161"/>
    <mergeCell ref="AZ161:BC161"/>
    <mergeCell ref="BD161:BH161"/>
    <mergeCell ref="BI161:BM161"/>
    <mergeCell ref="BN161:BQ161"/>
    <mergeCell ref="AP163:AT163"/>
    <mergeCell ref="AU160:AY160"/>
    <mergeCell ref="AZ160:BC160"/>
    <mergeCell ref="BD160:BH160"/>
    <mergeCell ref="BI160:BM160"/>
    <mergeCell ref="BN160:BQ160"/>
    <mergeCell ref="A161:B161"/>
    <mergeCell ref="C161:Z161"/>
    <mergeCell ref="AA161:AE161"/>
    <mergeCell ref="AF161:AJ161"/>
    <mergeCell ref="AK161:AO161"/>
    <mergeCell ref="A160:B160"/>
    <mergeCell ref="C160:Z160"/>
    <mergeCell ref="AA160:AE160"/>
    <mergeCell ref="AF160:AJ160"/>
    <mergeCell ref="AK160:AO160"/>
    <mergeCell ref="AP160:AT160"/>
    <mergeCell ref="AP159:AT159"/>
    <mergeCell ref="AU159:AY159"/>
    <mergeCell ref="AZ159:BC159"/>
    <mergeCell ref="BD159:BH159"/>
    <mergeCell ref="BI159:BM159"/>
    <mergeCell ref="BN159:BQ159"/>
    <mergeCell ref="AU158:AY158"/>
    <mergeCell ref="AZ158:BC158"/>
    <mergeCell ref="BD158:BH158"/>
    <mergeCell ref="BI158:BM158"/>
    <mergeCell ref="BN158:BQ158"/>
    <mergeCell ref="A159:B159"/>
    <mergeCell ref="C159:Z159"/>
    <mergeCell ref="AA159:AE159"/>
    <mergeCell ref="AF159:AJ159"/>
    <mergeCell ref="AK159:AO159"/>
    <mergeCell ref="A158:B158"/>
    <mergeCell ref="C158:Z158"/>
    <mergeCell ref="AA158:AE158"/>
    <mergeCell ref="AF158:AJ158"/>
    <mergeCell ref="AK158:AO158"/>
    <mergeCell ref="AP158:AT158"/>
    <mergeCell ref="C157:BQ157"/>
    <mergeCell ref="AU156:AY156"/>
    <mergeCell ref="AZ156:BC156"/>
    <mergeCell ref="BD156:BH156"/>
    <mergeCell ref="BI156:BM156"/>
    <mergeCell ref="BN156:BQ156"/>
    <mergeCell ref="A157:B157"/>
    <mergeCell ref="A156:B156"/>
    <mergeCell ref="C156:Z156"/>
    <mergeCell ref="AA156:AE156"/>
    <mergeCell ref="AF156:AJ156"/>
    <mergeCell ref="AK156:AO156"/>
    <mergeCell ref="AP156:AT156"/>
    <mergeCell ref="AP155:AT155"/>
    <mergeCell ref="AU155:AY155"/>
    <mergeCell ref="AZ155:BC155"/>
    <mergeCell ref="BD155:BH155"/>
    <mergeCell ref="BI155:BM155"/>
    <mergeCell ref="BN155:BQ155"/>
    <mergeCell ref="A155:B155"/>
    <mergeCell ref="C155:Z155"/>
    <mergeCell ref="AA155:AE155"/>
    <mergeCell ref="AF155:AJ155"/>
    <mergeCell ref="AK155:AO155"/>
    <mergeCell ref="A154:B154"/>
    <mergeCell ref="C154:BQ154"/>
    <mergeCell ref="C153:BQ153"/>
    <mergeCell ref="AU152:AY152"/>
    <mergeCell ref="AZ152:BC152"/>
    <mergeCell ref="BD152:BH152"/>
    <mergeCell ref="BI152:BM152"/>
    <mergeCell ref="BN152:BQ152"/>
    <mergeCell ref="A153:B153"/>
    <mergeCell ref="A152:B152"/>
    <mergeCell ref="C152:Z152"/>
    <mergeCell ref="AA152:AE152"/>
    <mergeCell ref="AF152:AJ152"/>
    <mergeCell ref="AK152:AO152"/>
    <mergeCell ref="AP152:AT152"/>
    <mergeCell ref="AP151:AT151"/>
    <mergeCell ref="AU151:AY151"/>
    <mergeCell ref="AZ151:BC151"/>
    <mergeCell ref="BD151:BH151"/>
    <mergeCell ref="BI151:BM151"/>
    <mergeCell ref="BN151:BQ151"/>
    <mergeCell ref="AU150:AY150"/>
    <mergeCell ref="AZ150:BC150"/>
    <mergeCell ref="BD150:BH150"/>
    <mergeCell ref="BI150:BM150"/>
    <mergeCell ref="BN150:BQ150"/>
    <mergeCell ref="A151:B151"/>
    <mergeCell ref="C151:Z151"/>
    <mergeCell ref="AA151:AE151"/>
    <mergeCell ref="AF151:AJ151"/>
    <mergeCell ref="AK151:AO151"/>
    <mergeCell ref="A150:B150"/>
    <mergeCell ref="C150:Z150"/>
    <mergeCell ref="AA150:AE150"/>
    <mergeCell ref="AF150:AJ150"/>
    <mergeCell ref="AK150:AO150"/>
    <mergeCell ref="AP150:AT150"/>
    <mergeCell ref="AP149:AT149"/>
    <mergeCell ref="AU149:AY149"/>
    <mergeCell ref="AZ149:BC149"/>
    <mergeCell ref="BD149:BH149"/>
    <mergeCell ref="BI149:BM149"/>
    <mergeCell ref="BN149:BQ149"/>
    <mergeCell ref="A149:B149"/>
    <mergeCell ref="C149:Z149"/>
    <mergeCell ref="AA149:AE149"/>
    <mergeCell ref="AF149:AJ149"/>
    <mergeCell ref="AK149:AO149"/>
    <mergeCell ref="A148:B148"/>
    <mergeCell ref="C148:BQ148"/>
    <mergeCell ref="AP147:AT147"/>
    <mergeCell ref="AU147:AY147"/>
    <mergeCell ref="AZ147:BC147"/>
    <mergeCell ref="BD147:BH147"/>
    <mergeCell ref="BI147:BM147"/>
    <mergeCell ref="BN147:BQ147"/>
    <mergeCell ref="AU146:AY146"/>
    <mergeCell ref="AZ146:BC146"/>
    <mergeCell ref="BD146:BH146"/>
    <mergeCell ref="BI146:BM146"/>
    <mergeCell ref="BN146:BQ146"/>
    <mergeCell ref="A147:B147"/>
    <mergeCell ref="C147:Z147"/>
    <mergeCell ref="AA147:AE147"/>
    <mergeCell ref="AF147:AJ147"/>
    <mergeCell ref="AK147:AO147"/>
    <mergeCell ref="A146:B146"/>
    <mergeCell ref="C146:Z146"/>
    <mergeCell ref="AA146:AE146"/>
    <mergeCell ref="AF146:AJ146"/>
    <mergeCell ref="AK146:AO146"/>
    <mergeCell ref="AP146:AT146"/>
    <mergeCell ref="C145:BQ145"/>
    <mergeCell ref="A145:B145"/>
    <mergeCell ref="A144:B144"/>
    <mergeCell ref="C144:BQ144"/>
    <mergeCell ref="AP143:AT143"/>
    <mergeCell ref="AU143:AY143"/>
    <mergeCell ref="AZ143:BC143"/>
    <mergeCell ref="BD143:BH143"/>
    <mergeCell ref="BI143:BM143"/>
    <mergeCell ref="BN143:BQ143"/>
    <mergeCell ref="AU142:AY142"/>
    <mergeCell ref="AZ142:BC142"/>
    <mergeCell ref="BD142:BH142"/>
    <mergeCell ref="BI142:BM142"/>
    <mergeCell ref="BN142:BQ142"/>
    <mergeCell ref="A143:B143"/>
    <mergeCell ref="C143:Z143"/>
    <mergeCell ref="AA143:AE143"/>
    <mergeCell ref="AF143:AJ143"/>
    <mergeCell ref="AK143:AO143"/>
    <mergeCell ref="A142:B142"/>
    <mergeCell ref="C142:Z142"/>
    <mergeCell ref="AA142:AE142"/>
    <mergeCell ref="AF142:AJ142"/>
    <mergeCell ref="AK142:AO142"/>
    <mergeCell ref="AP142:AT142"/>
    <mergeCell ref="AP141:AT141"/>
    <mergeCell ref="AU141:AY141"/>
    <mergeCell ref="AZ141:BC141"/>
    <mergeCell ref="BD141:BH141"/>
    <mergeCell ref="BI141:BM141"/>
    <mergeCell ref="BN141:BQ141"/>
    <mergeCell ref="AU140:AY140"/>
    <mergeCell ref="AZ140:BC140"/>
    <mergeCell ref="BD140:BH140"/>
    <mergeCell ref="BI140:BM140"/>
    <mergeCell ref="BN140:BQ140"/>
    <mergeCell ref="A141:B141"/>
    <mergeCell ref="C141:Z141"/>
    <mergeCell ref="AA141:AE141"/>
    <mergeCell ref="AF141:AJ141"/>
    <mergeCell ref="AK141:AO141"/>
    <mergeCell ref="A140:B140"/>
    <mergeCell ref="C140:Z140"/>
    <mergeCell ref="AA140:AE140"/>
    <mergeCell ref="AF140:AJ140"/>
    <mergeCell ref="AK140:AO140"/>
    <mergeCell ref="AP140:AT140"/>
    <mergeCell ref="AP139:AT139"/>
    <mergeCell ref="AU139:AY139"/>
    <mergeCell ref="AZ139:BC139"/>
    <mergeCell ref="BD139:BH139"/>
    <mergeCell ref="BI139:BM139"/>
    <mergeCell ref="BN139:BQ139"/>
    <mergeCell ref="AU138:AY138"/>
    <mergeCell ref="AZ138:BC138"/>
    <mergeCell ref="BD138:BH138"/>
    <mergeCell ref="BI138:BM138"/>
    <mergeCell ref="BN138:BQ138"/>
    <mergeCell ref="A139:B139"/>
    <mergeCell ref="C139:Z139"/>
    <mergeCell ref="AA139:AE139"/>
    <mergeCell ref="AF139:AJ139"/>
    <mergeCell ref="AK139:AO139"/>
    <mergeCell ref="A138:B138"/>
    <mergeCell ref="C138:Z138"/>
    <mergeCell ref="AA138:AE138"/>
    <mergeCell ref="AF138:AJ138"/>
    <mergeCell ref="AK138:AO138"/>
    <mergeCell ref="AP138:AT138"/>
    <mergeCell ref="AP137:AT137"/>
    <mergeCell ref="AU137:AY137"/>
    <mergeCell ref="AZ137:BC137"/>
    <mergeCell ref="BD137:BH137"/>
    <mergeCell ref="BI137:BM137"/>
    <mergeCell ref="BN137:BQ137"/>
    <mergeCell ref="A137:B137"/>
    <mergeCell ref="C137:Z137"/>
    <mergeCell ref="AA137:AE137"/>
    <mergeCell ref="AF137:AJ137"/>
    <mergeCell ref="AK137:AO137"/>
    <mergeCell ref="A136:B136"/>
    <mergeCell ref="AP135:AT135"/>
    <mergeCell ref="AU135:AY135"/>
    <mergeCell ref="AZ135:BC135"/>
    <mergeCell ref="BD135:BH135"/>
    <mergeCell ref="BI135:BM135"/>
    <mergeCell ref="BN135:BQ135"/>
    <mergeCell ref="A135:B135"/>
    <mergeCell ref="C135:Z135"/>
    <mergeCell ref="AA135:AE135"/>
    <mergeCell ref="AF135:AJ135"/>
    <mergeCell ref="AK135:AO135"/>
    <mergeCell ref="C136:BQ136"/>
    <mergeCell ref="A134:B134"/>
    <mergeCell ref="AP133:AT133"/>
    <mergeCell ref="AU133:AY133"/>
    <mergeCell ref="AZ133:BC133"/>
    <mergeCell ref="BD133:BH133"/>
    <mergeCell ref="BI133:BM133"/>
    <mergeCell ref="BN133:BQ133"/>
    <mergeCell ref="AU132:AY132"/>
    <mergeCell ref="AZ132:BC132"/>
    <mergeCell ref="BD132:BH132"/>
    <mergeCell ref="BI132:BM132"/>
    <mergeCell ref="BN132:BQ132"/>
    <mergeCell ref="A133:B133"/>
    <mergeCell ref="C133:Z133"/>
    <mergeCell ref="AA133:AE133"/>
    <mergeCell ref="AF133:AJ133"/>
    <mergeCell ref="AK133:AO133"/>
    <mergeCell ref="A132:B132"/>
    <mergeCell ref="C132:Z132"/>
    <mergeCell ref="AA132:AE132"/>
    <mergeCell ref="AF132:AJ132"/>
    <mergeCell ref="AK132:AO132"/>
    <mergeCell ref="AP132:AT132"/>
    <mergeCell ref="C134:BQ134"/>
    <mergeCell ref="A131:B131"/>
    <mergeCell ref="A130:B130"/>
    <mergeCell ref="C130:Z130"/>
    <mergeCell ref="AA130:AE130"/>
    <mergeCell ref="AF130:AJ130"/>
    <mergeCell ref="AK130:AO130"/>
    <mergeCell ref="AP130:AT130"/>
    <mergeCell ref="BD128:BH128"/>
    <mergeCell ref="BI128:BM128"/>
    <mergeCell ref="BN128:BQ128"/>
    <mergeCell ref="A129:B129"/>
    <mergeCell ref="BI127:BM127"/>
    <mergeCell ref="BN127:BQ127"/>
    <mergeCell ref="A128:B128"/>
    <mergeCell ref="C128:Z128"/>
    <mergeCell ref="AA128:AE128"/>
    <mergeCell ref="AF128:AJ128"/>
    <mergeCell ref="AK128:AO128"/>
    <mergeCell ref="AP128:AT128"/>
    <mergeCell ref="AU128:AY128"/>
    <mergeCell ref="AZ128:BC128"/>
    <mergeCell ref="C129:BQ129"/>
    <mergeCell ref="C131:BQ131"/>
    <mergeCell ref="AZ122:BC122"/>
    <mergeCell ref="BD122:BH122"/>
    <mergeCell ref="BI122:BM122"/>
    <mergeCell ref="BN122:BQ122"/>
    <mergeCell ref="A123:B123"/>
    <mergeCell ref="A122:B122"/>
    <mergeCell ref="C122:Z122"/>
    <mergeCell ref="AA122:AE122"/>
    <mergeCell ref="AF122:AJ122"/>
    <mergeCell ref="AK122:AO122"/>
    <mergeCell ref="AP122:AT122"/>
    <mergeCell ref="AU120:AY120"/>
    <mergeCell ref="AU130:AY130"/>
    <mergeCell ref="AZ130:BC130"/>
    <mergeCell ref="BD130:BH130"/>
    <mergeCell ref="BI130:BM130"/>
    <mergeCell ref="BN130:BQ130"/>
    <mergeCell ref="C125:BQ125"/>
    <mergeCell ref="AP120:AT120"/>
    <mergeCell ref="AU118:AY118"/>
    <mergeCell ref="AZ118:BC118"/>
    <mergeCell ref="BD118:BH118"/>
    <mergeCell ref="BI118:BM118"/>
    <mergeCell ref="BN118:BQ118"/>
    <mergeCell ref="A119:B119"/>
    <mergeCell ref="A118:B118"/>
    <mergeCell ref="C118:Z118"/>
    <mergeCell ref="AA118:AE118"/>
    <mergeCell ref="AF118:AJ118"/>
    <mergeCell ref="AK118:AO118"/>
    <mergeCell ref="AP118:AT118"/>
    <mergeCell ref="BN126:BQ126"/>
    <mergeCell ref="A127:B127"/>
    <mergeCell ref="C127:Z127"/>
    <mergeCell ref="AA127:AE127"/>
    <mergeCell ref="AF127:AJ127"/>
    <mergeCell ref="AK127:AO127"/>
    <mergeCell ref="AP127:AT127"/>
    <mergeCell ref="AU127:AY127"/>
    <mergeCell ref="AZ127:BC127"/>
    <mergeCell ref="BD127:BH127"/>
    <mergeCell ref="AK126:AO126"/>
    <mergeCell ref="AP126:AT126"/>
    <mergeCell ref="AU126:AY126"/>
    <mergeCell ref="AZ126:BC126"/>
    <mergeCell ref="BD126:BH126"/>
    <mergeCell ref="BI126:BM126"/>
    <mergeCell ref="C119:BQ119"/>
    <mergeCell ref="C121:BQ121"/>
    <mergeCell ref="C123:BQ123"/>
    <mergeCell ref="AU122:AY122"/>
    <mergeCell ref="A103:B103"/>
    <mergeCell ref="C103:BQ103"/>
    <mergeCell ref="AN102:AR102"/>
    <mergeCell ref="AS102:AW102"/>
    <mergeCell ref="AX102:BB102"/>
    <mergeCell ref="BC102:BG102"/>
    <mergeCell ref="BH102:BL102"/>
    <mergeCell ref="BM102:BQ102"/>
    <mergeCell ref="AS101:AW101"/>
    <mergeCell ref="AX101:BB101"/>
    <mergeCell ref="BC101:BG101"/>
    <mergeCell ref="BH101:BL101"/>
    <mergeCell ref="BM101:BQ101"/>
    <mergeCell ref="A102:B102"/>
    <mergeCell ref="C102:X102"/>
    <mergeCell ref="Y102:AC102"/>
    <mergeCell ref="AD102:AH102"/>
    <mergeCell ref="AI102:AM102"/>
    <mergeCell ref="A101:B101"/>
    <mergeCell ref="C101:X101"/>
    <mergeCell ref="Y101:AC101"/>
    <mergeCell ref="AD101:AH101"/>
    <mergeCell ref="AI101:AM101"/>
    <mergeCell ref="AN101:AR101"/>
    <mergeCell ref="AN100:AR100"/>
    <mergeCell ref="AS100:AW100"/>
    <mergeCell ref="AX100:BB100"/>
    <mergeCell ref="BC100:BG100"/>
    <mergeCell ref="BH100:BL100"/>
    <mergeCell ref="BM100:BQ100"/>
    <mergeCell ref="AS99:AW99"/>
    <mergeCell ref="AX99:BB99"/>
    <mergeCell ref="BC99:BG99"/>
    <mergeCell ref="BH99:BL99"/>
    <mergeCell ref="BM99:BQ99"/>
    <mergeCell ref="A100:B100"/>
    <mergeCell ref="C100:X100"/>
    <mergeCell ref="Y100:AC100"/>
    <mergeCell ref="AD100:AH100"/>
    <mergeCell ref="AI100:AM100"/>
    <mergeCell ref="A99:B99"/>
    <mergeCell ref="C99:X99"/>
    <mergeCell ref="Y99:AC99"/>
    <mergeCell ref="AD99:AH99"/>
    <mergeCell ref="AI99:AM99"/>
    <mergeCell ref="AN99:AR99"/>
    <mergeCell ref="C98:BQ98"/>
    <mergeCell ref="AS97:AW97"/>
    <mergeCell ref="AX97:BB97"/>
    <mergeCell ref="BC97:BG97"/>
    <mergeCell ref="BH97:BL97"/>
    <mergeCell ref="BM97:BQ97"/>
    <mergeCell ref="A98:B98"/>
    <mergeCell ref="A97:B97"/>
    <mergeCell ref="C97:X97"/>
    <mergeCell ref="Y97:AC97"/>
    <mergeCell ref="AD97:AH97"/>
    <mergeCell ref="AI97:AM97"/>
    <mergeCell ref="AN97:AR97"/>
    <mergeCell ref="AN96:AR96"/>
    <mergeCell ref="AS96:AW96"/>
    <mergeCell ref="AX96:BB96"/>
    <mergeCell ref="BC96:BG96"/>
    <mergeCell ref="BH96:BL96"/>
    <mergeCell ref="BM96:BQ96"/>
    <mergeCell ref="A96:B96"/>
    <mergeCell ref="C96:X96"/>
    <mergeCell ref="Y96:AC96"/>
    <mergeCell ref="AD96:AH96"/>
    <mergeCell ref="AI96:AM96"/>
    <mergeCell ref="A95:B95"/>
    <mergeCell ref="C95:BQ95"/>
    <mergeCell ref="AN94:AR94"/>
    <mergeCell ref="AS94:AW94"/>
    <mergeCell ref="AX94:BB94"/>
    <mergeCell ref="BC94:BG94"/>
    <mergeCell ref="BH94:BL94"/>
    <mergeCell ref="BM94:BQ94"/>
    <mergeCell ref="AS93:AW93"/>
    <mergeCell ref="AX93:BB93"/>
    <mergeCell ref="BC93:BG93"/>
    <mergeCell ref="BH93:BL93"/>
    <mergeCell ref="BM93:BQ93"/>
    <mergeCell ref="A94:B94"/>
    <mergeCell ref="C94:X94"/>
    <mergeCell ref="Y94:AC94"/>
    <mergeCell ref="AD94:AH94"/>
    <mergeCell ref="AI94:AM94"/>
    <mergeCell ref="A93:B93"/>
    <mergeCell ref="C93:X93"/>
    <mergeCell ref="Y93:AC93"/>
    <mergeCell ref="AD93:AH93"/>
    <mergeCell ref="AI93:AM93"/>
    <mergeCell ref="AN93:AR93"/>
    <mergeCell ref="AN92:AR92"/>
    <mergeCell ref="AS92:AW92"/>
    <mergeCell ref="AX92:BB92"/>
    <mergeCell ref="BC92:BG92"/>
    <mergeCell ref="BH92:BL92"/>
    <mergeCell ref="BM92:BQ92"/>
    <mergeCell ref="AS91:AW91"/>
    <mergeCell ref="AX91:BB91"/>
    <mergeCell ref="BC91:BG91"/>
    <mergeCell ref="BH91:BL91"/>
    <mergeCell ref="BM91:BQ91"/>
    <mergeCell ref="A92:B92"/>
    <mergeCell ref="C92:X92"/>
    <mergeCell ref="Y92:AC92"/>
    <mergeCell ref="AD92:AH92"/>
    <mergeCell ref="AI92:AM92"/>
    <mergeCell ref="A91:B91"/>
    <mergeCell ref="C91:X91"/>
    <mergeCell ref="Y91:AC91"/>
    <mergeCell ref="AD91:AH91"/>
    <mergeCell ref="AI91:AM91"/>
    <mergeCell ref="AN91:AR91"/>
    <mergeCell ref="C88:BQ88"/>
    <mergeCell ref="A88:B88"/>
    <mergeCell ref="A87:B87"/>
    <mergeCell ref="C87:BQ87"/>
    <mergeCell ref="AN90:AR90"/>
    <mergeCell ref="AS90:AW90"/>
    <mergeCell ref="AX90:BB90"/>
    <mergeCell ref="BC90:BG90"/>
    <mergeCell ref="BH90:BL90"/>
    <mergeCell ref="BM90:BQ90"/>
    <mergeCell ref="AS89:AW89"/>
    <mergeCell ref="AX89:BB89"/>
    <mergeCell ref="BC89:BG89"/>
    <mergeCell ref="BH89:BL89"/>
    <mergeCell ref="BM89:BQ89"/>
    <mergeCell ref="A90:B90"/>
    <mergeCell ref="C90:X90"/>
    <mergeCell ref="Y90:AC90"/>
    <mergeCell ref="AD90:AH90"/>
    <mergeCell ref="AI90:AM90"/>
    <mergeCell ref="A89:B89"/>
    <mergeCell ref="C89:X89"/>
    <mergeCell ref="Y89:AC89"/>
    <mergeCell ref="AD89:AH89"/>
    <mergeCell ref="AI89:AM89"/>
    <mergeCell ref="AN89:AR89"/>
    <mergeCell ref="AN86:AR86"/>
    <mergeCell ref="AS86:AW86"/>
    <mergeCell ref="AX86:BB86"/>
    <mergeCell ref="BC86:BG86"/>
    <mergeCell ref="BH86:BL86"/>
    <mergeCell ref="BM86:BQ86"/>
    <mergeCell ref="AS85:AW85"/>
    <mergeCell ref="AX85:BB85"/>
    <mergeCell ref="BC85:BG85"/>
    <mergeCell ref="BH85:BL85"/>
    <mergeCell ref="BM85:BQ85"/>
    <mergeCell ref="A86:B86"/>
    <mergeCell ref="C86:X86"/>
    <mergeCell ref="Y86:AC86"/>
    <mergeCell ref="AD86:AH86"/>
    <mergeCell ref="AI86:AM86"/>
    <mergeCell ref="A85:B85"/>
    <mergeCell ref="C85:X85"/>
    <mergeCell ref="Y85:AC85"/>
    <mergeCell ref="AD85:AH85"/>
    <mergeCell ref="AI85:AM85"/>
    <mergeCell ref="AN85:AR85"/>
    <mergeCell ref="C84:BQ84"/>
    <mergeCell ref="AS83:AW83"/>
    <mergeCell ref="AX83:BB83"/>
    <mergeCell ref="BC83:BG83"/>
    <mergeCell ref="BH83:BL83"/>
    <mergeCell ref="BM83:BQ83"/>
    <mergeCell ref="A84:B84"/>
    <mergeCell ref="A83:B83"/>
    <mergeCell ref="C83:X83"/>
    <mergeCell ref="Y83:AC83"/>
    <mergeCell ref="AD83:AH83"/>
    <mergeCell ref="AI83:AM83"/>
    <mergeCell ref="AN83:AR83"/>
    <mergeCell ref="AN82:AR82"/>
    <mergeCell ref="AS82:AW82"/>
    <mergeCell ref="AX82:BB82"/>
    <mergeCell ref="BC82:BG82"/>
    <mergeCell ref="BH82:BL82"/>
    <mergeCell ref="BM82:BQ82"/>
    <mergeCell ref="AS81:AW81"/>
    <mergeCell ref="AX81:BB81"/>
    <mergeCell ref="BC81:BG81"/>
    <mergeCell ref="BH81:BL81"/>
    <mergeCell ref="BM81:BQ81"/>
    <mergeCell ref="A82:B82"/>
    <mergeCell ref="C82:X82"/>
    <mergeCell ref="Y82:AC82"/>
    <mergeCell ref="AD82:AH82"/>
    <mergeCell ref="AI82:AM82"/>
    <mergeCell ref="A81:B81"/>
    <mergeCell ref="C81:X81"/>
    <mergeCell ref="Y81:AC81"/>
    <mergeCell ref="AD81:AH81"/>
    <mergeCell ref="AI81:AM81"/>
    <mergeCell ref="AN81:AR81"/>
    <mergeCell ref="AN80:AR80"/>
    <mergeCell ref="AS80:AW80"/>
    <mergeCell ref="AX80:BB80"/>
    <mergeCell ref="BC80:BG80"/>
    <mergeCell ref="BH80:BL80"/>
    <mergeCell ref="BM80:BQ80"/>
    <mergeCell ref="AS79:AW79"/>
    <mergeCell ref="AX79:BB79"/>
    <mergeCell ref="BC79:BG79"/>
    <mergeCell ref="BH79:BL79"/>
    <mergeCell ref="BM79:BQ79"/>
    <mergeCell ref="A80:B80"/>
    <mergeCell ref="C80:X80"/>
    <mergeCell ref="Y80:AC80"/>
    <mergeCell ref="AD80:AH80"/>
    <mergeCell ref="AI80:AM80"/>
    <mergeCell ref="A79:B79"/>
    <mergeCell ref="C79:X79"/>
    <mergeCell ref="Y79:AC79"/>
    <mergeCell ref="AD79:AH79"/>
    <mergeCell ref="AI79:AM79"/>
    <mergeCell ref="AN79:AR79"/>
    <mergeCell ref="C78:BQ78"/>
    <mergeCell ref="AS77:AW77"/>
    <mergeCell ref="AX77:BB77"/>
    <mergeCell ref="BC77:BG77"/>
    <mergeCell ref="BH77:BL77"/>
    <mergeCell ref="BM77:BQ77"/>
    <mergeCell ref="A78:B78"/>
    <mergeCell ref="A77:B77"/>
    <mergeCell ref="C77:X77"/>
    <mergeCell ref="Y77:AC77"/>
    <mergeCell ref="AD77:AH77"/>
    <mergeCell ref="AI77:AM77"/>
    <mergeCell ref="AN77:AR77"/>
    <mergeCell ref="C76:BQ76"/>
    <mergeCell ref="AS75:AW75"/>
    <mergeCell ref="AX75:BB75"/>
    <mergeCell ref="BC75:BG75"/>
    <mergeCell ref="BH75:BL75"/>
    <mergeCell ref="BM75:BQ75"/>
    <mergeCell ref="A76:B76"/>
    <mergeCell ref="A75:B75"/>
    <mergeCell ref="C75:X75"/>
    <mergeCell ref="Y75:AC75"/>
    <mergeCell ref="AD75:AH75"/>
    <mergeCell ref="AI75:AM75"/>
    <mergeCell ref="AN75:AR75"/>
    <mergeCell ref="C74:BQ74"/>
    <mergeCell ref="AS73:AW73"/>
    <mergeCell ref="AX73:BB73"/>
    <mergeCell ref="BC73:BG73"/>
    <mergeCell ref="BH73:BL73"/>
    <mergeCell ref="BM73:BQ73"/>
    <mergeCell ref="A74:B74"/>
    <mergeCell ref="A73:B73"/>
    <mergeCell ref="C73:X73"/>
    <mergeCell ref="Y73:AC73"/>
    <mergeCell ref="AD73:AH73"/>
    <mergeCell ref="AI73:AM73"/>
    <mergeCell ref="AN73:AR73"/>
    <mergeCell ref="C72:BQ72"/>
    <mergeCell ref="AS71:AW71"/>
    <mergeCell ref="AX71:BB71"/>
    <mergeCell ref="BC71:BG71"/>
    <mergeCell ref="BH71:BL71"/>
    <mergeCell ref="BM71:BQ71"/>
    <mergeCell ref="A72:B72"/>
    <mergeCell ref="A71:B71"/>
    <mergeCell ref="C71:X71"/>
    <mergeCell ref="Y71:AC71"/>
    <mergeCell ref="AD71:AH71"/>
    <mergeCell ref="AI71:AM71"/>
    <mergeCell ref="AN71:AR71"/>
    <mergeCell ref="C70:BQ70"/>
    <mergeCell ref="AS69:AW69"/>
    <mergeCell ref="AX69:BB69"/>
    <mergeCell ref="BC69:BG69"/>
    <mergeCell ref="BH69:BL69"/>
    <mergeCell ref="BM69:BQ69"/>
    <mergeCell ref="A70:B70"/>
    <mergeCell ref="AX68:BB68"/>
    <mergeCell ref="BC68:BG68"/>
    <mergeCell ref="BH68:BL68"/>
    <mergeCell ref="BM68:BQ68"/>
    <mergeCell ref="A69:B69"/>
    <mergeCell ref="C69:X69"/>
    <mergeCell ref="Y69:AC69"/>
    <mergeCell ref="AD69:AH69"/>
    <mergeCell ref="AI69:AM69"/>
    <mergeCell ref="AN69:AR69"/>
    <mergeCell ref="BC67:BG67"/>
    <mergeCell ref="BH67:BL67"/>
    <mergeCell ref="BM67:BQ67"/>
    <mergeCell ref="A68:B68"/>
    <mergeCell ref="C68:X68"/>
    <mergeCell ref="Y68:AC68"/>
    <mergeCell ref="AD68:AH68"/>
    <mergeCell ref="AI68:AM68"/>
    <mergeCell ref="AN68:AR68"/>
    <mergeCell ref="AS68:AW68"/>
    <mergeCell ref="C32:BQ32"/>
    <mergeCell ref="C35:BQ35"/>
    <mergeCell ref="A67:B67"/>
    <mergeCell ref="C67:X67"/>
    <mergeCell ref="Y67:AC67"/>
    <mergeCell ref="AD67:AH67"/>
    <mergeCell ref="AI67:AM67"/>
    <mergeCell ref="AN67:AR67"/>
    <mergeCell ref="AS67:AW67"/>
    <mergeCell ref="AX67:BB67"/>
    <mergeCell ref="A35:B35"/>
    <mergeCell ref="AP34:AT34"/>
    <mergeCell ref="AU34:AY34"/>
    <mergeCell ref="AZ34:BC34"/>
    <mergeCell ref="BD34:BH34"/>
    <mergeCell ref="BI34:BM34"/>
    <mergeCell ref="BN34:BQ34"/>
    <mergeCell ref="AU33:AY33"/>
    <mergeCell ref="AZ33:BC33"/>
    <mergeCell ref="BD33:BH33"/>
    <mergeCell ref="BI33:BM33"/>
    <mergeCell ref="BN33:BQ33"/>
    <mergeCell ref="A34:B34"/>
    <mergeCell ref="C34:Z34"/>
    <mergeCell ref="AA34:AE34"/>
    <mergeCell ref="AF34:AJ34"/>
    <mergeCell ref="AK34:AO34"/>
    <mergeCell ref="A33:B33"/>
    <mergeCell ref="C33:Z33"/>
    <mergeCell ref="AA33:AE33"/>
    <mergeCell ref="AF33:AJ33"/>
    <mergeCell ref="AK33:AO33"/>
    <mergeCell ref="AP33:AT33"/>
    <mergeCell ref="BD31:BH31"/>
    <mergeCell ref="BI31:BM31"/>
    <mergeCell ref="BN31:BQ31"/>
    <mergeCell ref="A32:B32"/>
    <mergeCell ref="W206:AM206"/>
    <mergeCell ref="AP206:BH206"/>
    <mergeCell ref="A31:B31"/>
    <mergeCell ref="C31:Z31"/>
    <mergeCell ref="AA31:AE31"/>
    <mergeCell ref="AF31:AJ31"/>
    <mergeCell ref="AK31:AO31"/>
    <mergeCell ref="AP31:AT31"/>
    <mergeCell ref="AU31:AY31"/>
    <mergeCell ref="AZ31:BC31"/>
    <mergeCell ref="A201:V201"/>
    <mergeCell ref="W201:AM201"/>
    <mergeCell ref="AP201:BH201"/>
    <mergeCell ref="W202:AM202"/>
    <mergeCell ref="AP202:BH202"/>
    <mergeCell ref="A205:V205"/>
    <mergeCell ref="W205:AM205"/>
    <mergeCell ref="AP205:BH205"/>
    <mergeCell ref="A194:O194"/>
    <mergeCell ref="A195:BN195"/>
    <mergeCell ref="A196:O196"/>
    <mergeCell ref="A197:BN197"/>
    <mergeCell ref="A198:O198"/>
    <mergeCell ref="A199:BN199"/>
    <mergeCell ref="A187:BQ187"/>
    <mergeCell ref="A188:BN188"/>
    <mergeCell ref="A189:BQ189"/>
    <mergeCell ref="A190:BN190"/>
    <mergeCell ref="A192:O192"/>
    <mergeCell ref="A193:BN193"/>
    <mergeCell ref="AY184:BF184"/>
    <mergeCell ref="BG184:BN184"/>
    <mergeCell ref="A185:B185"/>
    <mergeCell ref="C185:R185"/>
    <mergeCell ref="S185:Z185"/>
    <mergeCell ref="AA185:AH185"/>
    <mergeCell ref="AI185:AP185"/>
    <mergeCell ref="AQ185:AX185"/>
    <mergeCell ref="AY185:BF185"/>
    <mergeCell ref="BG185:BN185"/>
    <mergeCell ref="A184:B184"/>
    <mergeCell ref="C184:R184"/>
    <mergeCell ref="S184:Z184"/>
    <mergeCell ref="AA184:AH184"/>
    <mergeCell ref="AI184:AP184"/>
    <mergeCell ref="AQ184:AX184"/>
    <mergeCell ref="BG182:BN182"/>
    <mergeCell ref="A183:B183"/>
    <mergeCell ref="C183:R183"/>
    <mergeCell ref="S183:Z183"/>
    <mergeCell ref="AA183:AH183"/>
    <mergeCell ref="AI183:AP183"/>
    <mergeCell ref="AQ183:AX183"/>
    <mergeCell ref="AY183:BF183"/>
    <mergeCell ref="BG183:BN183"/>
    <mergeCell ref="BG179:BN179"/>
    <mergeCell ref="A180:BN180"/>
    <mergeCell ref="A181:BN181"/>
    <mergeCell ref="A182:B182"/>
    <mergeCell ref="C182:R182"/>
    <mergeCell ref="S182:Z182"/>
    <mergeCell ref="AA182:AH182"/>
    <mergeCell ref="AI182:AP182"/>
    <mergeCell ref="AQ182:AX182"/>
    <mergeCell ref="AY182:BF182"/>
    <mergeCell ref="AY177:BF177"/>
    <mergeCell ref="BG177:BN177"/>
    <mergeCell ref="A178:BN178"/>
    <mergeCell ref="A179:B179"/>
    <mergeCell ref="C179:R179"/>
    <mergeCell ref="S179:Z179"/>
    <mergeCell ref="AA179:AH179"/>
    <mergeCell ref="AI179:AP179"/>
    <mergeCell ref="AQ179:AX179"/>
    <mergeCell ref="AY179:BF179"/>
    <mergeCell ref="A177:B177"/>
    <mergeCell ref="C177:R177"/>
    <mergeCell ref="S177:Z177"/>
    <mergeCell ref="AA177:AH177"/>
    <mergeCell ref="AI177:AP177"/>
    <mergeCell ref="AQ177:AX177"/>
    <mergeCell ref="AY175:BF175"/>
    <mergeCell ref="BG175:BN175"/>
    <mergeCell ref="A176:B176"/>
    <mergeCell ref="C176:R176"/>
    <mergeCell ref="S176:Z176"/>
    <mergeCell ref="AA176:AH176"/>
    <mergeCell ref="AI176:AP176"/>
    <mergeCell ref="AQ176:AX176"/>
    <mergeCell ref="AY176:BF176"/>
    <mergeCell ref="BG176:BN176"/>
    <mergeCell ref="A175:B175"/>
    <mergeCell ref="C175:R175"/>
    <mergeCell ref="S175:Z175"/>
    <mergeCell ref="AA175:AH175"/>
    <mergeCell ref="AI175:AP175"/>
    <mergeCell ref="AQ175:AX175"/>
    <mergeCell ref="BG173:BN173"/>
    <mergeCell ref="A174:B174"/>
    <mergeCell ref="C174:R174"/>
    <mergeCell ref="S174:Z174"/>
    <mergeCell ref="AA174:AH174"/>
    <mergeCell ref="AI174:AP174"/>
    <mergeCell ref="AQ174:AX174"/>
    <mergeCell ref="AY174:BF174"/>
    <mergeCell ref="BG174:BN174"/>
    <mergeCell ref="AQ172:AX172"/>
    <mergeCell ref="AY172:BF172"/>
    <mergeCell ref="BG172:BN172"/>
    <mergeCell ref="A173:B173"/>
    <mergeCell ref="C173:R173"/>
    <mergeCell ref="S173:Z173"/>
    <mergeCell ref="AA173:AH173"/>
    <mergeCell ref="AI173:AP173"/>
    <mergeCell ref="AQ173:AX173"/>
    <mergeCell ref="AY173:BF173"/>
    <mergeCell ref="AN171:AR171"/>
    <mergeCell ref="AS171:AX171"/>
    <mergeCell ref="AY171:BC171"/>
    <mergeCell ref="BD171:BH171"/>
    <mergeCell ref="BI171:BN171"/>
    <mergeCell ref="A172:B172"/>
    <mergeCell ref="C172:R172"/>
    <mergeCell ref="S172:Z172"/>
    <mergeCell ref="AA172:AH172"/>
    <mergeCell ref="AI172:AP172"/>
    <mergeCell ref="A171:B171"/>
    <mergeCell ref="C171:R171"/>
    <mergeCell ref="S171:W171"/>
    <mergeCell ref="X171:AB171"/>
    <mergeCell ref="AC171:AH171"/>
    <mergeCell ref="AI171:AM171"/>
    <mergeCell ref="A169:BN169"/>
    <mergeCell ref="A170:B170"/>
    <mergeCell ref="C170:R170"/>
    <mergeCell ref="S170:Z170"/>
    <mergeCell ref="AA170:AH170"/>
    <mergeCell ref="AI170:AP170"/>
    <mergeCell ref="AQ170:AX170"/>
    <mergeCell ref="AY170:BF170"/>
    <mergeCell ref="BG170:BN170"/>
    <mergeCell ref="A168:BQ168"/>
    <mergeCell ref="A126:B126"/>
    <mergeCell ref="C126:Z126"/>
    <mergeCell ref="AA126:AE126"/>
    <mergeCell ref="AF126:AJ126"/>
    <mergeCell ref="A125:B125"/>
    <mergeCell ref="AP124:AT124"/>
    <mergeCell ref="AU124:AY124"/>
    <mergeCell ref="AZ124:BC124"/>
    <mergeCell ref="BD124:BH124"/>
    <mergeCell ref="BI124:BM124"/>
    <mergeCell ref="BN124:BQ124"/>
    <mergeCell ref="AU117:AY117"/>
    <mergeCell ref="AZ117:BC117"/>
    <mergeCell ref="BD117:BH117"/>
    <mergeCell ref="BI117:BM117"/>
    <mergeCell ref="BN117:BQ117"/>
    <mergeCell ref="A124:B124"/>
    <mergeCell ref="C124:Z124"/>
    <mergeCell ref="AA124:AE124"/>
    <mergeCell ref="AF124:AJ124"/>
    <mergeCell ref="AK124:AO124"/>
    <mergeCell ref="AZ120:BC120"/>
    <mergeCell ref="BD120:BH120"/>
    <mergeCell ref="BI120:BM120"/>
    <mergeCell ref="BN120:BQ120"/>
    <mergeCell ref="A121:B121"/>
    <mergeCell ref="A120:B120"/>
    <mergeCell ref="C120:Z120"/>
    <mergeCell ref="AA120:AE120"/>
    <mergeCell ref="AF120:AJ120"/>
    <mergeCell ref="AK120:AO120"/>
    <mergeCell ref="AZ116:BC116"/>
    <mergeCell ref="BD116:BH116"/>
    <mergeCell ref="BI116:BM116"/>
    <mergeCell ref="BN116:BQ116"/>
    <mergeCell ref="A117:B117"/>
    <mergeCell ref="C117:Z117"/>
    <mergeCell ref="AA117:AE117"/>
    <mergeCell ref="AF117:AJ117"/>
    <mergeCell ref="AK117:AO117"/>
    <mergeCell ref="AP117:AT117"/>
    <mergeCell ref="BD115:BH115"/>
    <mergeCell ref="BI115:BM115"/>
    <mergeCell ref="BN115:BQ115"/>
    <mergeCell ref="A116:B116"/>
    <mergeCell ref="C116:Z116"/>
    <mergeCell ref="AA116:AE116"/>
    <mergeCell ref="AF116:AJ116"/>
    <mergeCell ref="AK116:AO116"/>
    <mergeCell ref="AP116:AT116"/>
    <mergeCell ref="AU116:AY116"/>
    <mergeCell ref="BI114:BM114"/>
    <mergeCell ref="BN114:BQ114"/>
    <mergeCell ref="A115:B115"/>
    <mergeCell ref="C115:Z115"/>
    <mergeCell ref="AA115:AE115"/>
    <mergeCell ref="AF115:AJ115"/>
    <mergeCell ref="AK115:AO115"/>
    <mergeCell ref="AP115:AT115"/>
    <mergeCell ref="AU115:AY115"/>
    <mergeCell ref="AZ115:BC115"/>
    <mergeCell ref="AF114:AJ114"/>
    <mergeCell ref="AK114:AO114"/>
    <mergeCell ref="AP114:AT114"/>
    <mergeCell ref="AU114:AY114"/>
    <mergeCell ref="AZ114:BC114"/>
    <mergeCell ref="BD114:BH114"/>
    <mergeCell ref="A108:BQ108"/>
    <mergeCell ref="A109:BN109"/>
    <mergeCell ref="A111:BQ111"/>
    <mergeCell ref="A112:BQ112"/>
    <mergeCell ref="A113:B114"/>
    <mergeCell ref="C113:Z114"/>
    <mergeCell ref="AA113:AO113"/>
    <mergeCell ref="AP113:BC113"/>
    <mergeCell ref="BD113:BQ113"/>
    <mergeCell ref="AA114:AE114"/>
    <mergeCell ref="C66:BQ66"/>
    <mergeCell ref="AS65:AW65"/>
    <mergeCell ref="AX65:BB65"/>
    <mergeCell ref="BC65:BG65"/>
    <mergeCell ref="BH65:BL65"/>
    <mergeCell ref="BM65:BQ65"/>
    <mergeCell ref="A66:B66"/>
    <mergeCell ref="A65:B65"/>
    <mergeCell ref="C65:X65"/>
    <mergeCell ref="Y65:AC65"/>
    <mergeCell ref="AD65:AH65"/>
    <mergeCell ref="AI65:AM65"/>
    <mergeCell ref="AN65:AR65"/>
    <mergeCell ref="AN64:AR64"/>
    <mergeCell ref="AS64:AW64"/>
    <mergeCell ref="AX64:BB64"/>
    <mergeCell ref="BC64:BG64"/>
    <mergeCell ref="BH64:BL64"/>
    <mergeCell ref="BM64:BQ64"/>
    <mergeCell ref="AS63:AW63"/>
    <mergeCell ref="AX63:BB63"/>
    <mergeCell ref="BC63:BG63"/>
    <mergeCell ref="BH63:BL63"/>
    <mergeCell ref="BM63:BQ63"/>
    <mergeCell ref="A64:B64"/>
    <mergeCell ref="C64:X64"/>
    <mergeCell ref="Y64:AC64"/>
    <mergeCell ref="AD64:AH64"/>
    <mergeCell ref="AI64:AM64"/>
    <mergeCell ref="A60:BQ60"/>
    <mergeCell ref="A62:B63"/>
    <mergeCell ref="C62:X63"/>
    <mergeCell ref="Y62:AM62"/>
    <mergeCell ref="AN62:BB62"/>
    <mergeCell ref="BC62:BQ62"/>
    <mergeCell ref="Y63:AC63"/>
    <mergeCell ref="AD63:AH63"/>
    <mergeCell ref="AI63:AM63"/>
    <mergeCell ref="AN63:AR63"/>
    <mergeCell ref="A57:B57"/>
    <mergeCell ref="C57:R57"/>
    <mergeCell ref="S57:AH57"/>
    <mergeCell ref="AI57:AX57"/>
    <mergeCell ref="AY57:BN57"/>
    <mergeCell ref="A58:BN58"/>
    <mergeCell ref="A55:BN55"/>
    <mergeCell ref="A56:B56"/>
    <mergeCell ref="C56:R56"/>
    <mergeCell ref="S56:AH56"/>
    <mergeCell ref="AI56:AX56"/>
    <mergeCell ref="AY56:BN56"/>
    <mergeCell ref="A53:BN53"/>
    <mergeCell ref="A54:B54"/>
    <mergeCell ref="C54:R54"/>
    <mergeCell ref="S54:AH54"/>
    <mergeCell ref="AI54:AX54"/>
    <mergeCell ref="AY54:BN54"/>
    <mergeCell ref="A51:B51"/>
    <mergeCell ref="C51:R51"/>
    <mergeCell ref="S51:AH51"/>
    <mergeCell ref="AI51:AX51"/>
    <mergeCell ref="AY51:BN51"/>
    <mergeCell ref="A52:B52"/>
    <mergeCell ref="C52:R52"/>
    <mergeCell ref="S52:AH52"/>
    <mergeCell ref="AI52:AX52"/>
    <mergeCell ref="AY52:BN52"/>
    <mergeCell ref="A49:B49"/>
    <mergeCell ref="C49:R49"/>
    <mergeCell ref="S49:AH49"/>
    <mergeCell ref="AI49:AX49"/>
    <mergeCell ref="AY49:BN49"/>
    <mergeCell ref="A50:B50"/>
    <mergeCell ref="C50:R50"/>
    <mergeCell ref="S50:AH50"/>
    <mergeCell ref="AI50:AX50"/>
    <mergeCell ref="AY50:BN50"/>
    <mergeCell ref="A47:B47"/>
    <mergeCell ref="C47:R47"/>
    <mergeCell ref="S47:AH47"/>
    <mergeCell ref="AI47:AX47"/>
    <mergeCell ref="AY47:BN47"/>
    <mergeCell ref="A48:XFD48"/>
    <mergeCell ref="A45:B45"/>
    <mergeCell ref="C45:R45"/>
    <mergeCell ref="S45:AH45"/>
    <mergeCell ref="AI45:AX45"/>
    <mergeCell ref="AY45:BN45"/>
    <mergeCell ref="A46:BN46"/>
    <mergeCell ref="A43:BN43"/>
    <mergeCell ref="A44:B44"/>
    <mergeCell ref="C44:R44"/>
    <mergeCell ref="S44:AH44"/>
    <mergeCell ref="AI44:AX44"/>
    <mergeCell ref="AY44:BN44"/>
    <mergeCell ref="AN41:AR41"/>
    <mergeCell ref="AS41:AX41"/>
    <mergeCell ref="AY41:BC41"/>
    <mergeCell ref="BD41:BH41"/>
    <mergeCell ref="BI41:BN41"/>
    <mergeCell ref="A42:B42"/>
    <mergeCell ref="C42:R42"/>
    <mergeCell ref="S42:AH42"/>
    <mergeCell ref="AI42:AX42"/>
    <mergeCell ref="AY42:BN42"/>
    <mergeCell ref="A41:B41"/>
    <mergeCell ref="C41:R41"/>
    <mergeCell ref="S41:W41"/>
    <mergeCell ref="X41:AB41"/>
    <mergeCell ref="AC41:AH41"/>
    <mergeCell ref="AI41:AM41"/>
    <mergeCell ref="A37:BN37"/>
    <mergeCell ref="A39:BN39"/>
    <mergeCell ref="A40:B40"/>
    <mergeCell ref="C40:R40"/>
    <mergeCell ref="S40:AH40"/>
    <mergeCell ref="AI40:AX40"/>
    <mergeCell ref="AY40:BN40"/>
    <mergeCell ref="AP30:AT30"/>
    <mergeCell ref="AU30:AY30"/>
    <mergeCell ref="AZ30:BC30"/>
    <mergeCell ref="BD30:BH30"/>
    <mergeCell ref="BI30:BM30"/>
    <mergeCell ref="BN30:BQ30"/>
    <mergeCell ref="AU29:AY29"/>
    <mergeCell ref="AZ29:BC29"/>
    <mergeCell ref="BD29:BH29"/>
    <mergeCell ref="BI29:BM29"/>
    <mergeCell ref="BN29:BQ29"/>
    <mergeCell ref="A30:B30"/>
    <mergeCell ref="C30:Z30"/>
    <mergeCell ref="AA30:AE30"/>
    <mergeCell ref="AF30:AJ30"/>
    <mergeCell ref="AK30:AO30"/>
    <mergeCell ref="AZ28:BC28"/>
    <mergeCell ref="BD28:BH28"/>
    <mergeCell ref="BI28:BM28"/>
    <mergeCell ref="BN28:BQ28"/>
    <mergeCell ref="A29:B29"/>
    <mergeCell ref="C29:Z29"/>
    <mergeCell ref="AA29:AE29"/>
    <mergeCell ref="AF29:AJ29"/>
    <mergeCell ref="AK29:AO29"/>
    <mergeCell ref="AP29:AT29"/>
    <mergeCell ref="BD27:BH27"/>
    <mergeCell ref="BI27:BM27"/>
    <mergeCell ref="BN27:BQ27"/>
    <mergeCell ref="A28:B28"/>
    <mergeCell ref="C28:Z28"/>
    <mergeCell ref="AA28:AE28"/>
    <mergeCell ref="AF28:AJ28"/>
    <mergeCell ref="AK28:AO28"/>
    <mergeCell ref="AP28:AT28"/>
    <mergeCell ref="AU28:AY28"/>
    <mergeCell ref="AA27:AE27"/>
    <mergeCell ref="AF27:AJ27"/>
    <mergeCell ref="AK27:AO27"/>
    <mergeCell ref="AP27:AT27"/>
    <mergeCell ref="AU27:AY27"/>
    <mergeCell ref="AZ27:BC27"/>
    <mergeCell ref="A21:BL21"/>
    <mergeCell ref="A22:BL22"/>
    <mergeCell ref="A23:BL23"/>
    <mergeCell ref="A24:BQ24"/>
    <mergeCell ref="A25:BQ25"/>
    <mergeCell ref="A26:B27"/>
    <mergeCell ref="C26:Z27"/>
    <mergeCell ref="AA26:AO26"/>
    <mergeCell ref="AP26:BC26"/>
    <mergeCell ref="BD26:BQ26"/>
    <mergeCell ref="AO2:BL6"/>
    <mergeCell ref="A7:BL7"/>
    <mergeCell ref="A8:BL8"/>
    <mergeCell ref="A9:BL9"/>
    <mergeCell ref="A10:BL10"/>
    <mergeCell ref="A11:BL11"/>
    <mergeCell ref="B19:L19"/>
    <mergeCell ref="N19:Y19"/>
    <mergeCell ref="AA19:AI19"/>
    <mergeCell ref="AK19:BC19"/>
    <mergeCell ref="BE19:BL19"/>
    <mergeCell ref="B20:L20"/>
    <mergeCell ref="N20:Y20"/>
    <mergeCell ref="AA20:AI20"/>
    <mergeCell ref="AK20:BC20"/>
    <mergeCell ref="BE20:BL20"/>
    <mergeCell ref="B16:L16"/>
    <mergeCell ref="N16:AS16"/>
    <mergeCell ref="AU16:BB16"/>
    <mergeCell ref="B17:L17"/>
    <mergeCell ref="N17:AS17"/>
    <mergeCell ref="AU17:BB17"/>
    <mergeCell ref="B13:L13"/>
    <mergeCell ref="N13:AS13"/>
    <mergeCell ref="AU13:BB13"/>
    <mergeCell ref="B14:L14"/>
    <mergeCell ref="N14:AS14"/>
    <mergeCell ref="AU14:BB14"/>
    <mergeCell ref="A106:B106"/>
    <mergeCell ref="C106:BQ106"/>
    <mergeCell ref="A104:B104"/>
    <mergeCell ref="A105:B105"/>
    <mergeCell ref="C104:X104"/>
    <mergeCell ref="C105:X105"/>
    <mergeCell ref="Y104:AC104"/>
    <mergeCell ref="AD104:AH104"/>
    <mergeCell ref="AI104:AM104"/>
    <mergeCell ref="AN104:AR104"/>
    <mergeCell ref="AS104:AW104"/>
    <mergeCell ref="AX104:BB104"/>
    <mergeCell ref="BC104:BG104"/>
    <mergeCell ref="BH104:BL104"/>
    <mergeCell ref="BM104:BQ104"/>
    <mergeCell ref="Y105:AC105"/>
    <mergeCell ref="AD105:AH105"/>
    <mergeCell ref="AI105:AM105"/>
    <mergeCell ref="AN105:AR105"/>
    <mergeCell ref="AS105:AW105"/>
    <mergeCell ref="AX105:BB105"/>
    <mergeCell ref="BC105:BG105"/>
    <mergeCell ref="BH105:BL105"/>
    <mergeCell ref="BM105:BQ105"/>
  </mergeCells>
  <conditionalFormatting sqref="A42:B42 A44:B45 A47:B47 A49:B52 A54:B54 A56:B57 A66:B106 A109 A173:B177 A179:B179 A182:B185 A188 A190 A193 A195 A197 A199">
    <cfRule type="cellIs" dxfId="41" priority="3" stopIfTrue="1" operator="equal">
      <formula>0</formula>
    </cfRule>
  </conditionalFormatting>
  <conditionalFormatting sqref="C66:C87 C89:C105">
    <cfRule type="cellIs" dxfId="40" priority="2" stopIfTrue="1" operator="equal">
      <formula>$C65</formula>
    </cfRule>
  </conditionalFormatting>
  <conditionalFormatting sqref="C88">
    <cfRule type="cellIs" dxfId="39" priority="7" stopIfTrue="1" operator="equal">
      <formula>#REF!</formula>
    </cfRule>
  </conditionalFormatting>
  <conditionalFormatting sqref="C106">
    <cfRule type="cellIs" dxfId="38" priority="1" stopIfTrue="1" operator="equal">
      <formula>#REF!</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D5B48-D414-4BFD-8A98-9615F635C78A}">
  <sheetPr>
    <pageSetUpPr fitToPage="1"/>
  </sheetPr>
  <dimension ref="A1:DC113"/>
  <sheetViews>
    <sheetView topLeftCell="A22" zoomScaleNormal="100" workbookViewId="0">
      <selection activeCell="AP108" sqref="AP108:BH112"/>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55.15" customHeight="1" x14ac:dyDescent="0.2">
      <c r="A19" s="13" t="s">
        <v>23</v>
      </c>
      <c r="B19" s="46" t="s">
        <v>895</v>
      </c>
      <c r="C19" s="47"/>
      <c r="D19" s="47"/>
      <c r="E19" s="47"/>
      <c r="F19" s="47"/>
      <c r="G19" s="47"/>
      <c r="H19" s="47"/>
      <c r="I19" s="47"/>
      <c r="J19" s="47"/>
      <c r="K19" s="47"/>
      <c r="L19" s="47"/>
      <c r="M19"/>
      <c r="N19" s="46" t="s">
        <v>897</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896</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15.95" customHeight="1" x14ac:dyDescent="0.2">
      <c r="A22" s="210"/>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hidden="1" x14ac:dyDescent="0.2">
      <c r="A30" s="162"/>
      <c r="B30" s="162"/>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2"/>
      <c r="AA30" s="213"/>
      <c r="AB30" s="213"/>
      <c r="AC30" s="213"/>
      <c r="AD30" s="213"/>
      <c r="AE30" s="213"/>
      <c r="AF30" s="213"/>
      <c r="AG30" s="213"/>
      <c r="AH30" s="213"/>
      <c r="AI30" s="213"/>
      <c r="AJ30" s="213"/>
      <c r="AK30" s="214"/>
      <c r="AL30" s="214"/>
      <c r="AM30" s="214"/>
      <c r="AN30" s="214"/>
      <c r="AO30" s="214"/>
      <c r="AP30" s="213"/>
      <c r="AQ30" s="213"/>
      <c r="AR30" s="213"/>
      <c r="AS30" s="213"/>
      <c r="AT30" s="213"/>
      <c r="AU30" s="214"/>
      <c r="AV30" s="214"/>
      <c r="AW30" s="214"/>
      <c r="AX30" s="214"/>
      <c r="AY30" s="214"/>
      <c r="AZ30" s="213"/>
      <c r="BA30" s="213"/>
      <c r="BB30" s="213"/>
      <c r="BC30" s="213"/>
      <c r="BD30" s="213"/>
      <c r="BE30" s="213"/>
      <c r="BF30" s="213"/>
      <c r="BG30" s="213"/>
      <c r="BH30" s="213"/>
      <c r="BI30" s="213"/>
      <c r="BJ30" s="213"/>
      <c r="BK30" s="213"/>
      <c r="BL30" s="213"/>
      <c r="BM30" s="213"/>
      <c r="BN30" s="214"/>
      <c r="BO30" s="214"/>
      <c r="BP30" s="214"/>
      <c r="BQ30" s="214"/>
      <c r="CA30" s="1" t="s">
        <v>90</v>
      </c>
    </row>
    <row r="32" spans="1:79" ht="15.75" customHeight="1" x14ac:dyDescent="0.2">
      <c r="A32" s="56" t="s">
        <v>86</v>
      </c>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row>
    <row r="34" spans="1:79" ht="15" customHeight="1" x14ac:dyDescent="0.2">
      <c r="A34" s="60" t="s">
        <v>188</v>
      </c>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row>
    <row r="35" spans="1:79" ht="28.5" customHeight="1" x14ac:dyDescent="0.2">
      <c r="A35" s="77" t="s">
        <v>3</v>
      </c>
      <c r="B35" s="78"/>
      <c r="C35" s="55" t="s">
        <v>4</v>
      </c>
      <c r="D35" s="55"/>
      <c r="E35" s="55"/>
      <c r="F35" s="55"/>
      <c r="G35" s="55"/>
      <c r="H35" s="55"/>
      <c r="I35" s="55"/>
      <c r="J35" s="55"/>
      <c r="K35" s="55"/>
      <c r="L35" s="55"/>
      <c r="M35" s="55"/>
      <c r="N35" s="55"/>
      <c r="O35" s="55"/>
      <c r="P35" s="55"/>
      <c r="Q35" s="55"/>
      <c r="R35" s="55"/>
      <c r="S35" s="55" t="s">
        <v>38</v>
      </c>
      <c r="T35" s="55"/>
      <c r="U35" s="55"/>
      <c r="V35" s="55"/>
      <c r="W35" s="55"/>
      <c r="X35" s="55"/>
      <c r="Y35" s="55"/>
      <c r="Z35" s="55"/>
      <c r="AA35" s="55"/>
      <c r="AB35" s="55"/>
      <c r="AC35" s="55"/>
      <c r="AD35" s="55"/>
      <c r="AE35" s="55"/>
      <c r="AF35" s="55"/>
      <c r="AG35" s="55"/>
      <c r="AH35" s="55"/>
      <c r="AI35" s="55" t="s">
        <v>39</v>
      </c>
      <c r="AJ35" s="55"/>
      <c r="AK35" s="55"/>
      <c r="AL35" s="55"/>
      <c r="AM35" s="55"/>
      <c r="AN35" s="55"/>
      <c r="AO35" s="55"/>
      <c r="AP35" s="55"/>
      <c r="AQ35" s="55"/>
      <c r="AR35" s="55"/>
      <c r="AS35" s="55"/>
      <c r="AT35" s="55"/>
      <c r="AU35" s="55"/>
      <c r="AV35" s="55"/>
      <c r="AW35" s="55"/>
      <c r="AX35" s="55"/>
      <c r="AY35" s="55" t="s">
        <v>0</v>
      </c>
      <c r="AZ35" s="55"/>
      <c r="BA35" s="55"/>
      <c r="BB35" s="55"/>
      <c r="BC35" s="55"/>
      <c r="BD35" s="55"/>
      <c r="BE35" s="55"/>
      <c r="BF35" s="55"/>
      <c r="BG35" s="55"/>
      <c r="BH35" s="55"/>
      <c r="BI35" s="55"/>
      <c r="BJ35" s="55"/>
      <c r="BK35" s="55"/>
      <c r="BL35" s="55"/>
      <c r="BM35" s="55"/>
      <c r="BN35" s="55"/>
      <c r="BO35" s="2"/>
      <c r="BP35" s="2"/>
      <c r="BQ35" s="2"/>
    </row>
    <row r="36" spans="1:79" ht="18" hidden="1" customHeight="1" x14ac:dyDescent="0.2">
      <c r="A36" s="65" t="s">
        <v>11</v>
      </c>
      <c r="B36" s="65"/>
      <c r="C36" s="88" t="s">
        <v>12</v>
      </c>
      <c r="D36" s="88"/>
      <c r="E36" s="88"/>
      <c r="F36" s="88"/>
      <c r="G36" s="88"/>
      <c r="H36" s="88"/>
      <c r="I36" s="88"/>
      <c r="J36" s="88"/>
      <c r="K36" s="88"/>
      <c r="L36" s="88"/>
      <c r="M36" s="88"/>
      <c r="N36" s="88"/>
      <c r="O36" s="88"/>
      <c r="P36" s="88"/>
      <c r="Q36" s="88"/>
      <c r="R36" s="88"/>
      <c r="S36" s="68" t="s">
        <v>8</v>
      </c>
      <c r="T36" s="68"/>
      <c r="U36" s="68"/>
      <c r="V36" s="68"/>
      <c r="W36" s="68"/>
      <c r="X36" s="68" t="s">
        <v>7</v>
      </c>
      <c r="Y36" s="68"/>
      <c r="Z36" s="68"/>
      <c r="AA36" s="68"/>
      <c r="AB36" s="68"/>
      <c r="AC36" s="69" t="s">
        <v>13</v>
      </c>
      <c r="AD36" s="71"/>
      <c r="AE36" s="71"/>
      <c r="AF36" s="71"/>
      <c r="AG36" s="71"/>
      <c r="AH36" s="71"/>
      <c r="AI36" s="68" t="s">
        <v>9</v>
      </c>
      <c r="AJ36" s="68"/>
      <c r="AK36" s="68"/>
      <c r="AL36" s="68"/>
      <c r="AM36" s="68"/>
      <c r="AN36" s="68" t="s">
        <v>10</v>
      </c>
      <c r="AO36" s="68"/>
      <c r="AP36" s="68"/>
      <c r="AQ36" s="68"/>
      <c r="AR36" s="68"/>
      <c r="AS36" s="69" t="s">
        <v>13</v>
      </c>
      <c r="AT36" s="71"/>
      <c r="AU36" s="71"/>
      <c r="AV36" s="71"/>
      <c r="AW36" s="71"/>
      <c r="AX36" s="71"/>
      <c r="AY36" s="99" t="s">
        <v>14</v>
      </c>
      <c r="AZ36" s="100"/>
      <c r="BA36" s="100"/>
      <c r="BB36" s="100"/>
      <c r="BC36" s="101"/>
      <c r="BD36" s="99" t="s">
        <v>14</v>
      </c>
      <c r="BE36" s="100"/>
      <c r="BF36" s="100"/>
      <c r="BG36" s="100"/>
      <c r="BH36" s="101"/>
      <c r="BI36" s="71" t="s">
        <v>13</v>
      </c>
      <c r="BJ36" s="71"/>
      <c r="BK36" s="71"/>
      <c r="BL36" s="71"/>
      <c r="BM36" s="71"/>
      <c r="BN36" s="71"/>
      <c r="BO36" s="6"/>
      <c r="BP36" s="6"/>
      <c r="BQ36" s="6"/>
      <c r="CA36" s="1" t="s">
        <v>15</v>
      </c>
    </row>
    <row r="37" spans="1:79" s="27" customFormat="1" ht="16.5" customHeight="1" x14ac:dyDescent="0.25">
      <c r="A37" s="72" t="s">
        <v>5</v>
      </c>
      <c r="B37" s="72"/>
      <c r="C37" s="102" t="s">
        <v>40</v>
      </c>
      <c r="D37" s="102"/>
      <c r="E37" s="102"/>
      <c r="F37" s="102"/>
      <c r="G37" s="102"/>
      <c r="H37" s="102"/>
      <c r="I37" s="102"/>
      <c r="J37" s="102"/>
      <c r="K37" s="102"/>
      <c r="L37" s="102"/>
      <c r="M37" s="102"/>
      <c r="N37" s="102"/>
      <c r="O37" s="102"/>
      <c r="P37" s="102"/>
      <c r="Q37" s="102"/>
      <c r="R37" s="102"/>
      <c r="S37" s="103" t="s">
        <v>41</v>
      </c>
      <c r="T37" s="104"/>
      <c r="U37" s="104"/>
      <c r="V37" s="104"/>
      <c r="W37" s="104"/>
      <c r="X37" s="105"/>
      <c r="Y37" s="105"/>
      <c r="Z37" s="105"/>
      <c r="AA37" s="105"/>
      <c r="AB37" s="105"/>
      <c r="AC37" s="105"/>
      <c r="AD37" s="105"/>
      <c r="AE37" s="105"/>
      <c r="AF37" s="105"/>
      <c r="AG37" s="105"/>
      <c r="AH37" s="106"/>
      <c r="AI37" s="107">
        <f>AI39+AI40</f>
        <v>0</v>
      </c>
      <c r="AJ37" s="108"/>
      <c r="AK37" s="108"/>
      <c r="AL37" s="108"/>
      <c r="AM37" s="108"/>
      <c r="AN37" s="109"/>
      <c r="AO37" s="109"/>
      <c r="AP37" s="109"/>
      <c r="AQ37" s="109"/>
      <c r="AR37" s="109"/>
      <c r="AS37" s="109"/>
      <c r="AT37" s="109"/>
      <c r="AU37" s="109"/>
      <c r="AV37" s="109"/>
      <c r="AW37" s="109"/>
      <c r="AX37" s="110"/>
      <c r="AY37" s="111" t="s">
        <v>41</v>
      </c>
      <c r="AZ37" s="112"/>
      <c r="BA37" s="112"/>
      <c r="BB37" s="112"/>
      <c r="BC37" s="112"/>
      <c r="BD37" s="113"/>
      <c r="BE37" s="113"/>
      <c r="BF37" s="113"/>
      <c r="BG37" s="113"/>
      <c r="BH37" s="113"/>
      <c r="BI37" s="113"/>
      <c r="BJ37" s="113"/>
      <c r="BK37" s="113"/>
      <c r="BL37" s="113"/>
      <c r="BM37" s="113"/>
      <c r="BN37" s="114"/>
      <c r="BO37" s="26"/>
      <c r="BP37" s="26"/>
      <c r="BQ37" s="26"/>
    </row>
    <row r="38" spans="1:79" ht="15.75" customHeight="1" x14ac:dyDescent="0.2">
      <c r="A38" s="84" t="s">
        <v>88</v>
      </c>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6"/>
      <c r="BO38" s="6"/>
      <c r="BP38" s="6"/>
      <c r="BQ38" s="6"/>
    </row>
    <row r="39" spans="1:79" s="25" customFormat="1" ht="15.75" customHeight="1" x14ac:dyDescent="0.25">
      <c r="A39" s="87" t="s">
        <v>42</v>
      </c>
      <c r="B39" s="87"/>
      <c r="C39" s="88" t="s">
        <v>43</v>
      </c>
      <c r="D39" s="88"/>
      <c r="E39" s="88"/>
      <c r="F39" s="88"/>
      <c r="G39" s="88"/>
      <c r="H39" s="88"/>
      <c r="I39" s="88"/>
      <c r="J39" s="88"/>
      <c r="K39" s="88"/>
      <c r="L39" s="88"/>
      <c r="M39" s="88"/>
      <c r="N39" s="88"/>
      <c r="O39" s="88"/>
      <c r="P39" s="88"/>
      <c r="Q39" s="88"/>
      <c r="R39" s="88"/>
      <c r="S39" s="89" t="s">
        <v>41</v>
      </c>
      <c r="T39" s="90"/>
      <c r="U39" s="90"/>
      <c r="V39" s="90"/>
      <c r="W39" s="90"/>
      <c r="X39" s="91"/>
      <c r="Y39" s="91"/>
      <c r="Z39" s="91"/>
      <c r="AA39" s="91"/>
      <c r="AB39" s="91"/>
      <c r="AC39" s="91"/>
      <c r="AD39" s="91"/>
      <c r="AE39" s="91"/>
      <c r="AF39" s="91"/>
      <c r="AG39" s="91"/>
      <c r="AH39" s="92"/>
      <c r="AI39" s="93">
        <v>0</v>
      </c>
      <c r="AJ39" s="94"/>
      <c r="AK39" s="94"/>
      <c r="AL39" s="94"/>
      <c r="AM39" s="94"/>
      <c r="AN39" s="95"/>
      <c r="AO39" s="95"/>
      <c r="AP39" s="95"/>
      <c r="AQ39" s="95"/>
      <c r="AR39" s="95"/>
      <c r="AS39" s="95"/>
      <c r="AT39" s="95"/>
      <c r="AU39" s="95"/>
      <c r="AV39" s="95"/>
      <c r="AW39" s="95"/>
      <c r="AX39" s="96"/>
      <c r="AY39" s="97" t="s">
        <v>41</v>
      </c>
      <c r="AZ39" s="98"/>
      <c r="BA39" s="98"/>
      <c r="BB39" s="98"/>
      <c r="BC39" s="98"/>
      <c r="BD39" s="91"/>
      <c r="BE39" s="91"/>
      <c r="BF39" s="91"/>
      <c r="BG39" s="91"/>
      <c r="BH39" s="91"/>
      <c r="BI39" s="91"/>
      <c r="BJ39" s="91"/>
      <c r="BK39" s="91"/>
      <c r="BL39" s="91"/>
      <c r="BM39" s="91"/>
      <c r="BN39" s="92"/>
      <c r="BO39" s="9"/>
      <c r="BP39" s="9"/>
      <c r="BQ39" s="9"/>
    </row>
    <row r="40" spans="1:79" s="25" customFormat="1" ht="15.75" customHeight="1" x14ac:dyDescent="0.25">
      <c r="A40" s="87" t="s">
        <v>101</v>
      </c>
      <c r="B40" s="87"/>
      <c r="C40" s="88" t="s">
        <v>56</v>
      </c>
      <c r="D40" s="88"/>
      <c r="E40" s="88"/>
      <c r="F40" s="88"/>
      <c r="G40" s="88"/>
      <c r="H40" s="88"/>
      <c r="I40" s="88"/>
      <c r="J40" s="88"/>
      <c r="K40" s="88"/>
      <c r="L40" s="88"/>
      <c r="M40" s="88"/>
      <c r="N40" s="88"/>
      <c r="O40" s="88"/>
      <c r="P40" s="88"/>
      <c r="Q40" s="88"/>
      <c r="R40" s="88"/>
      <c r="S40" s="89" t="s">
        <v>41</v>
      </c>
      <c r="T40" s="90"/>
      <c r="U40" s="90"/>
      <c r="V40" s="90"/>
      <c r="W40" s="90"/>
      <c r="X40" s="91"/>
      <c r="Y40" s="91"/>
      <c r="Z40" s="91"/>
      <c r="AA40" s="91"/>
      <c r="AB40" s="91"/>
      <c r="AC40" s="91"/>
      <c r="AD40" s="91"/>
      <c r="AE40" s="91"/>
      <c r="AF40" s="91"/>
      <c r="AG40" s="91"/>
      <c r="AH40" s="92"/>
      <c r="AI40" s="93">
        <v>0</v>
      </c>
      <c r="AJ40" s="94"/>
      <c r="AK40" s="94"/>
      <c r="AL40" s="94"/>
      <c r="AM40" s="94"/>
      <c r="AN40" s="95"/>
      <c r="AO40" s="95"/>
      <c r="AP40" s="95"/>
      <c r="AQ40" s="95"/>
      <c r="AR40" s="95"/>
      <c r="AS40" s="95"/>
      <c r="AT40" s="95"/>
      <c r="AU40" s="95"/>
      <c r="AV40" s="95"/>
      <c r="AW40" s="95"/>
      <c r="AX40" s="96"/>
      <c r="AY40" s="97" t="s">
        <v>41</v>
      </c>
      <c r="AZ40" s="98"/>
      <c r="BA40" s="98"/>
      <c r="BB40" s="98"/>
      <c r="BC40" s="98"/>
      <c r="BD40" s="91"/>
      <c r="BE40" s="91"/>
      <c r="BF40" s="91"/>
      <c r="BG40" s="91"/>
      <c r="BH40" s="91"/>
      <c r="BI40" s="91"/>
      <c r="BJ40" s="91"/>
      <c r="BK40" s="91"/>
      <c r="BL40" s="91"/>
      <c r="BM40" s="91"/>
      <c r="BN40" s="92"/>
      <c r="BO40" s="9"/>
      <c r="BP40" s="9"/>
      <c r="BQ40" s="9"/>
    </row>
    <row r="41" spans="1:79" ht="15.75" customHeight="1" x14ac:dyDescent="0.2">
      <c r="A41" s="125" t="s">
        <v>196</v>
      </c>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7"/>
      <c r="BO41" s="6"/>
      <c r="BP41" s="6"/>
      <c r="BQ41" s="6"/>
    </row>
    <row r="42" spans="1:79" s="27" customFormat="1" ht="15" customHeight="1" x14ac:dyDescent="0.25">
      <c r="A42" s="115" t="s">
        <v>22</v>
      </c>
      <c r="B42" s="116"/>
      <c r="C42" s="117" t="s">
        <v>44</v>
      </c>
      <c r="D42" s="118"/>
      <c r="E42" s="118"/>
      <c r="F42" s="118"/>
      <c r="G42" s="118"/>
      <c r="H42" s="118"/>
      <c r="I42" s="118"/>
      <c r="J42" s="118"/>
      <c r="K42" s="118"/>
      <c r="L42" s="118"/>
      <c r="M42" s="118"/>
      <c r="N42" s="118"/>
      <c r="O42" s="118"/>
      <c r="P42" s="118"/>
      <c r="Q42" s="118"/>
      <c r="R42" s="119"/>
      <c r="S42" s="120">
        <f>S44+S45+S46+S47</f>
        <v>0</v>
      </c>
      <c r="T42" s="121"/>
      <c r="U42" s="121"/>
      <c r="V42" s="121"/>
      <c r="W42" s="121"/>
      <c r="X42" s="121"/>
      <c r="Y42" s="121"/>
      <c r="Z42" s="121"/>
      <c r="AA42" s="121"/>
      <c r="AB42" s="121"/>
      <c r="AC42" s="121"/>
      <c r="AD42" s="121"/>
      <c r="AE42" s="121"/>
      <c r="AF42" s="121"/>
      <c r="AG42" s="121"/>
      <c r="AH42" s="122"/>
      <c r="AI42" s="120">
        <f>AI44+AI45+AI46+AI47</f>
        <v>0</v>
      </c>
      <c r="AJ42" s="121"/>
      <c r="AK42" s="121"/>
      <c r="AL42" s="121"/>
      <c r="AM42" s="121"/>
      <c r="AN42" s="121"/>
      <c r="AO42" s="121"/>
      <c r="AP42" s="121"/>
      <c r="AQ42" s="121"/>
      <c r="AR42" s="121"/>
      <c r="AS42" s="121"/>
      <c r="AT42" s="121"/>
      <c r="AU42" s="121"/>
      <c r="AV42" s="121"/>
      <c r="AW42" s="121"/>
      <c r="AX42" s="122"/>
      <c r="AY42" s="120">
        <f>AY44+AY45+AY46+AY47</f>
        <v>0</v>
      </c>
      <c r="AZ42" s="121"/>
      <c r="BA42" s="121"/>
      <c r="BB42" s="121"/>
      <c r="BC42" s="121"/>
      <c r="BD42" s="121"/>
      <c r="BE42" s="121"/>
      <c r="BF42" s="121"/>
      <c r="BG42" s="121"/>
      <c r="BH42" s="121"/>
      <c r="BI42" s="121"/>
      <c r="BJ42" s="121"/>
      <c r="BK42" s="121"/>
      <c r="BL42" s="121"/>
      <c r="BM42" s="121"/>
      <c r="BN42" s="122"/>
      <c r="BO42" s="26"/>
      <c r="BP42" s="26"/>
      <c r="BQ42" s="26"/>
    </row>
    <row r="43" spans="1:79" s="124" customFormat="1" ht="15" customHeight="1" x14ac:dyDescent="0.2">
      <c r="A43" s="123" t="s">
        <v>88</v>
      </c>
    </row>
    <row r="44" spans="1:79" s="25" customFormat="1" ht="15" customHeight="1" x14ac:dyDescent="0.25">
      <c r="A44" s="87" t="s">
        <v>45</v>
      </c>
      <c r="B44" s="87"/>
      <c r="C44" s="88" t="s">
        <v>49</v>
      </c>
      <c r="D44" s="88"/>
      <c r="E44" s="88"/>
      <c r="F44" s="88"/>
      <c r="G44" s="88"/>
      <c r="H44" s="88"/>
      <c r="I44" s="88"/>
      <c r="J44" s="88"/>
      <c r="K44" s="88"/>
      <c r="L44" s="88"/>
      <c r="M44" s="88"/>
      <c r="N44" s="88"/>
      <c r="O44" s="88"/>
      <c r="P44" s="88"/>
      <c r="Q44" s="88"/>
      <c r="R44" s="88"/>
      <c r="S44" s="128">
        <v>0</v>
      </c>
      <c r="T44" s="129"/>
      <c r="U44" s="129"/>
      <c r="V44" s="129"/>
      <c r="W44" s="129"/>
      <c r="X44" s="130"/>
      <c r="Y44" s="130"/>
      <c r="Z44" s="130"/>
      <c r="AA44" s="130"/>
      <c r="AB44" s="130"/>
      <c r="AC44" s="130"/>
      <c r="AD44" s="130"/>
      <c r="AE44" s="130"/>
      <c r="AF44" s="130"/>
      <c r="AG44" s="130"/>
      <c r="AH44" s="131"/>
      <c r="AI44" s="93">
        <v>0</v>
      </c>
      <c r="AJ44" s="94"/>
      <c r="AK44" s="94"/>
      <c r="AL44" s="94"/>
      <c r="AM44" s="94"/>
      <c r="AN44" s="94"/>
      <c r="AO44" s="94"/>
      <c r="AP44" s="94"/>
      <c r="AQ44" s="94"/>
      <c r="AR44" s="94"/>
      <c r="AS44" s="94"/>
      <c r="AT44" s="94"/>
      <c r="AU44" s="94"/>
      <c r="AV44" s="94"/>
      <c r="AW44" s="94"/>
      <c r="AX44" s="132"/>
      <c r="AY44" s="133">
        <f>AI44-S44</f>
        <v>0</v>
      </c>
      <c r="AZ44" s="134"/>
      <c r="BA44" s="134"/>
      <c r="BB44" s="134"/>
      <c r="BC44" s="134"/>
      <c r="BD44" s="130"/>
      <c r="BE44" s="130"/>
      <c r="BF44" s="130"/>
      <c r="BG44" s="130"/>
      <c r="BH44" s="130"/>
      <c r="BI44" s="130"/>
      <c r="BJ44" s="130"/>
      <c r="BK44" s="130"/>
      <c r="BL44" s="130"/>
      <c r="BM44" s="130"/>
      <c r="BN44" s="131"/>
      <c r="BO44" s="9"/>
      <c r="BP44" s="9"/>
      <c r="BQ44" s="9"/>
    </row>
    <row r="45" spans="1:79" s="25" customFormat="1" ht="15.75" customHeight="1" x14ac:dyDescent="0.25">
      <c r="A45" s="87" t="s">
        <v>46</v>
      </c>
      <c r="B45" s="87"/>
      <c r="C45" s="88" t="s">
        <v>50</v>
      </c>
      <c r="D45" s="88"/>
      <c r="E45" s="88"/>
      <c r="F45" s="88"/>
      <c r="G45" s="88"/>
      <c r="H45" s="88"/>
      <c r="I45" s="88"/>
      <c r="J45" s="88"/>
      <c r="K45" s="88"/>
      <c r="L45" s="88"/>
      <c r="M45" s="88"/>
      <c r="N45" s="88"/>
      <c r="O45" s="88"/>
      <c r="P45" s="88"/>
      <c r="Q45" s="88"/>
      <c r="R45" s="88"/>
      <c r="S45" s="128">
        <v>0</v>
      </c>
      <c r="T45" s="129"/>
      <c r="U45" s="129"/>
      <c r="V45" s="129"/>
      <c r="W45" s="129"/>
      <c r="X45" s="130"/>
      <c r="Y45" s="130"/>
      <c r="Z45" s="130"/>
      <c r="AA45" s="130"/>
      <c r="AB45" s="130"/>
      <c r="AC45" s="130"/>
      <c r="AD45" s="130"/>
      <c r="AE45" s="130"/>
      <c r="AF45" s="130"/>
      <c r="AG45" s="130"/>
      <c r="AH45" s="131"/>
      <c r="AI45" s="93">
        <v>0</v>
      </c>
      <c r="AJ45" s="94"/>
      <c r="AK45" s="94"/>
      <c r="AL45" s="94"/>
      <c r="AM45" s="94"/>
      <c r="AN45" s="95"/>
      <c r="AO45" s="95"/>
      <c r="AP45" s="95"/>
      <c r="AQ45" s="95"/>
      <c r="AR45" s="95"/>
      <c r="AS45" s="95"/>
      <c r="AT45" s="95"/>
      <c r="AU45" s="95"/>
      <c r="AV45" s="95"/>
      <c r="AW45" s="95"/>
      <c r="AX45" s="96"/>
      <c r="AY45" s="133">
        <f>AI45-S45</f>
        <v>0</v>
      </c>
      <c r="AZ45" s="134"/>
      <c r="BA45" s="134"/>
      <c r="BB45" s="134"/>
      <c r="BC45" s="134"/>
      <c r="BD45" s="130"/>
      <c r="BE45" s="130"/>
      <c r="BF45" s="130"/>
      <c r="BG45" s="130"/>
      <c r="BH45" s="130"/>
      <c r="BI45" s="130"/>
      <c r="BJ45" s="130"/>
      <c r="BK45" s="130"/>
      <c r="BL45" s="130"/>
      <c r="BM45" s="130"/>
      <c r="BN45" s="131"/>
      <c r="BO45" s="9"/>
      <c r="BP45" s="9"/>
      <c r="BQ45" s="9"/>
    </row>
    <row r="46" spans="1:79" s="25" customFormat="1" ht="15" customHeight="1" x14ac:dyDescent="0.25">
      <c r="A46" s="87" t="s">
        <v>47</v>
      </c>
      <c r="B46" s="87"/>
      <c r="C46" s="88" t="s">
        <v>51</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5"/>
      <c r="AO46" s="95"/>
      <c r="AP46" s="95"/>
      <c r="AQ46" s="95"/>
      <c r="AR46" s="95"/>
      <c r="AS46" s="95"/>
      <c r="AT46" s="95"/>
      <c r="AU46" s="95"/>
      <c r="AV46" s="95"/>
      <c r="AW46" s="95"/>
      <c r="AX46" s="96"/>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 customHeight="1" x14ac:dyDescent="0.25">
      <c r="A47" s="87" t="s">
        <v>48</v>
      </c>
      <c r="B47" s="87"/>
      <c r="C47" s="88" t="s">
        <v>52</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ht="15.75" customHeight="1" x14ac:dyDescent="0.2">
      <c r="A48" s="125" t="s">
        <v>197</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7"/>
      <c r="BO48" s="6"/>
      <c r="BP48" s="6"/>
      <c r="BQ48" s="6"/>
    </row>
    <row r="49" spans="1:107" s="27" customFormat="1" ht="15.75" customHeight="1" x14ac:dyDescent="0.25">
      <c r="A49" s="72" t="s">
        <v>23</v>
      </c>
      <c r="B49" s="72"/>
      <c r="C49" s="102" t="s">
        <v>53</v>
      </c>
      <c r="D49" s="102"/>
      <c r="E49" s="102"/>
      <c r="F49" s="102"/>
      <c r="G49" s="102"/>
      <c r="H49" s="102"/>
      <c r="I49" s="102"/>
      <c r="J49" s="102"/>
      <c r="K49" s="102"/>
      <c r="L49" s="102"/>
      <c r="M49" s="102"/>
      <c r="N49" s="102"/>
      <c r="O49" s="102"/>
      <c r="P49" s="102"/>
      <c r="Q49" s="102"/>
      <c r="R49" s="102"/>
      <c r="S49" s="89" t="s">
        <v>41</v>
      </c>
      <c r="T49" s="90"/>
      <c r="U49" s="90"/>
      <c r="V49" s="90"/>
      <c r="W49" s="90"/>
      <c r="X49" s="91"/>
      <c r="Y49" s="91"/>
      <c r="Z49" s="91"/>
      <c r="AA49" s="91"/>
      <c r="AB49" s="91"/>
      <c r="AC49" s="91"/>
      <c r="AD49" s="91"/>
      <c r="AE49" s="91"/>
      <c r="AF49" s="91"/>
      <c r="AG49" s="91"/>
      <c r="AH49" s="92"/>
      <c r="AI49" s="120">
        <f>AI51+AI52</f>
        <v>0</v>
      </c>
      <c r="AJ49" s="121"/>
      <c r="AK49" s="121"/>
      <c r="AL49" s="121"/>
      <c r="AM49" s="121"/>
      <c r="AN49" s="135"/>
      <c r="AO49" s="135"/>
      <c r="AP49" s="135"/>
      <c r="AQ49" s="135"/>
      <c r="AR49" s="135"/>
      <c r="AS49" s="135"/>
      <c r="AT49" s="135"/>
      <c r="AU49" s="135"/>
      <c r="AV49" s="135"/>
      <c r="AW49" s="135"/>
      <c r="AX49" s="136"/>
      <c r="AY49" s="89" t="s">
        <v>41</v>
      </c>
      <c r="AZ49" s="90"/>
      <c r="BA49" s="90"/>
      <c r="BB49" s="90"/>
      <c r="BC49" s="90"/>
      <c r="BD49" s="91"/>
      <c r="BE49" s="91"/>
      <c r="BF49" s="91"/>
      <c r="BG49" s="91"/>
      <c r="BH49" s="91"/>
      <c r="BI49" s="91"/>
      <c r="BJ49" s="91"/>
      <c r="BK49" s="91"/>
      <c r="BL49" s="91"/>
      <c r="BM49" s="91"/>
      <c r="BN49" s="92"/>
      <c r="BO49" s="26"/>
      <c r="BP49" s="26"/>
      <c r="BQ49" s="26"/>
    </row>
    <row r="50" spans="1:107" ht="15" customHeight="1" x14ac:dyDescent="0.2">
      <c r="A50" s="84" t="s">
        <v>88</v>
      </c>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6"/>
      <c r="BO50" s="6"/>
      <c r="BP50" s="6"/>
      <c r="BQ50" s="6"/>
    </row>
    <row r="51" spans="1:107" s="25" customFormat="1" ht="15.75" customHeight="1" x14ac:dyDescent="0.25">
      <c r="A51" s="87" t="s">
        <v>54</v>
      </c>
      <c r="B51" s="87"/>
      <c r="C51" s="88" t="s">
        <v>43</v>
      </c>
      <c r="D51" s="88"/>
      <c r="E51" s="88"/>
      <c r="F51" s="88"/>
      <c r="G51" s="88"/>
      <c r="H51" s="88"/>
      <c r="I51" s="88"/>
      <c r="J51" s="88"/>
      <c r="K51" s="88"/>
      <c r="L51" s="88"/>
      <c r="M51" s="88"/>
      <c r="N51" s="88"/>
      <c r="O51" s="88"/>
      <c r="P51" s="88"/>
      <c r="Q51" s="88"/>
      <c r="R51" s="88"/>
      <c r="S51" s="89" t="s">
        <v>41</v>
      </c>
      <c r="T51" s="90"/>
      <c r="U51" s="90"/>
      <c r="V51" s="90"/>
      <c r="W51" s="90"/>
      <c r="X51" s="91"/>
      <c r="Y51" s="91"/>
      <c r="Z51" s="91"/>
      <c r="AA51" s="91"/>
      <c r="AB51" s="91"/>
      <c r="AC51" s="91"/>
      <c r="AD51" s="91"/>
      <c r="AE51" s="91"/>
      <c r="AF51" s="91"/>
      <c r="AG51" s="91"/>
      <c r="AH51" s="92"/>
      <c r="AI51" s="93">
        <v>0</v>
      </c>
      <c r="AJ51" s="94"/>
      <c r="AK51" s="94"/>
      <c r="AL51" s="94"/>
      <c r="AM51" s="94"/>
      <c r="AN51" s="95"/>
      <c r="AO51" s="95"/>
      <c r="AP51" s="95"/>
      <c r="AQ51" s="95"/>
      <c r="AR51" s="95"/>
      <c r="AS51" s="95"/>
      <c r="AT51" s="95"/>
      <c r="AU51" s="95"/>
      <c r="AV51" s="95"/>
      <c r="AW51" s="95"/>
      <c r="AX51" s="96"/>
      <c r="AY51" s="89" t="s">
        <v>41</v>
      </c>
      <c r="AZ51" s="90"/>
      <c r="BA51" s="90"/>
      <c r="BB51" s="90"/>
      <c r="BC51" s="90"/>
      <c r="BD51" s="91"/>
      <c r="BE51" s="91"/>
      <c r="BF51" s="91"/>
      <c r="BG51" s="91"/>
      <c r="BH51" s="91"/>
      <c r="BI51" s="91"/>
      <c r="BJ51" s="91"/>
      <c r="BK51" s="91"/>
      <c r="BL51" s="91"/>
      <c r="BM51" s="91"/>
      <c r="BN51" s="92"/>
      <c r="BO51" s="9"/>
      <c r="BP51" s="9"/>
      <c r="BQ51" s="9"/>
    </row>
    <row r="52" spans="1:107" s="25" customFormat="1" ht="15" customHeight="1" x14ac:dyDescent="0.25">
      <c r="A52" s="87" t="s">
        <v>55</v>
      </c>
      <c r="B52" s="87"/>
      <c r="C52" s="88" t="s">
        <v>56</v>
      </c>
      <c r="D52" s="88"/>
      <c r="E52" s="88"/>
      <c r="F52" s="88"/>
      <c r="G52" s="88"/>
      <c r="H52" s="88"/>
      <c r="I52" s="88"/>
      <c r="J52" s="88"/>
      <c r="K52" s="88"/>
      <c r="L52" s="88"/>
      <c r="M52" s="88"/>
      <c r="N52" s="88"/>
      <c r="O52" s="88"/>
      <c r="P52" s="88"/>
      <c r="Q52" s="88"/>
      <c r="R52" s="88"/>
      <c r="S52" s="89" t="s">
        <v>41</v>
      </c>
      <c r="T52" s="90"/>
      <c r="U52" s="90"/>
      <c r="V52" s="90"/>
      <c r="W52" s="90"/>
      <c r="X52" s="91"/>
      <c r="Y52" s="91"/>
      <c r="Z52" s="91"/>
      <c r="AA52" s="91"/>
      <c r="AB52" s="91"/>
      <c r="AC52" s="91"/>
      <c r="AD52" s="91"/>
      <c r="AE52" s="91"/>
      <c r="AF52" s="91"/>
      <c r="AG52" s="91"/>
      <c r="AH52" s="92"/>
      <c r="AI52" s="93">
        <v>0</v>
      </c>
      <c r="AJ52" s="94"/>
      <c r="AK52" s="94"/>
      <c r="AL52" s="94"/>
      <c r="AM52" s="94"/>
      <c r="AN52" s="95"/>
      <c r="AO52" s="95"/>
      <c r="AP52" s="95"/>
      <c r="AQ52" s="95"/>
      <c r="AR52" s="95"/>
      <c r="AS52" s="95"/>
      <c r="AT52" s="95"/>
      <c r="AU52" s="95"/>
      <c r="AV52" s="95"/>
      <c r="AW52" s="95"/>
      <c r="AX52" s="96"/>
      <c r="AY52" s="89" t="s">
        <v>41</v>
      </c>
      <c r="AZ52" s="90"/>
      <c r="BA52" s="90"/>
      <c r="BB52" s="90"/>
      <c r="BC52" s="90"/>
      <c r="BD52" s="91"/>
      <c r="BE52" s="91"/>
      <c r="BF52" s="91"/>
      <c r="BG52" s="91"/>
      <c r="BH52" s="91"/>
      <c r="BI52" s="91"/>
      <c r="BJ52" s="91"/>
      <c r="BK52" s="91"/>
      <c r="BL52" s="91"/>
      <c r="BM52" s="91"/>
      <c r="BN52" s="92"/>
      <c r="BO52" s="9"/>
      <c r="BP52" s="9"/>
      <c r="BQ52" s="9"/>
    </row>
    <row r="53" spans="1:107" ht="15.75" customHeight="1" x14ac:dyDescent="0.2">
      <c r="A53" s="125" t="s">
        <v>198</v>
      </c>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7"/>
      <c r="BO53" s="6"/>
      <c r="BP53" s="6"/>
      <c r="BQ53" s="6"/>
    </row>
    <row r="55" spans="1:107" ht="15.75" customHeight="1" x14ac:dyDescent="0.2">
      <c r="A55" s="56" t="s">
        <v>87</v>
      </c>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row>
    <row r="56" spans="1:107" ht="8.25" customHeight="1" x14ac:dyDescent="0.2"/>
    <row r="57" spans="1:107" ht="45" customHeight="1" x14ac:dyDescent="0.2">
      <c r="A57" s="77" t="s">
        <v>3</v>
      </c>
      <c r="B57" s="78"/>
      <c r="C57" s="77" t="s">
        <v>4</v>
      </c>
      <c r="D57" s="142"/>
      <c r="E57" s="142"/>
      <c r="F57" s="142"/>
      <c r="G57" s="142"/>
      <c r="H57" s="142"/>
      <c r="I57" s="142"/>
      <c r="J57" s="143"/>
      <c r="K57" s="143"/>
      <c r="L57" s="143"/>
      <c r="M57" s="143"/>
      <c r="N57" s="143"/>
      <c r="O57" s="143"/>
      <c r="P57" s="143"/>
      <c r="Q57" s="143"/>
      <c r="R57" s="143"/>
      <c r="S57" s="143"/>
      <c r="T57" s="143"/>
      <c r="U57" s="143"/>
      <c r="V57" s="143"/>
      <c r="W57" s="143"/>
      <c r="X57" s="144"/>
      <c r="Y57" s="55" t="s">
        <v>16</v>
      </c>
      <c r="Z57" s="55"/>
      <c r="AA57" s="55"/>
      <c r="AB57" s="55"/>
      <c r="AC57" s="55"/>
      <c r="AD57" s="55"/>
      <c r="AE57" s="55"/>
      <c r="AF57" s="55"/>
      <c r="AG57" s="55"/>
      <c r="AH57" s="55"/>
      <c r="AI57" s="55"/>
      <c r="AJ57" s="55"/>
      <c r="AK57" s="55"/>
      <c r="AL57" s="55"/>
      <c r="AM57" s="55"/>
      <c r="AN57" s="55" t="s">
        <v>39</v>
      </c>
      <c r="AO57" s="55"/>
      <c r="AP57" s="55"/>
      <c r="AQ57" s="55"/>
      <c r="AR57" s="55"/>
      <c r="AS57" s="55"/>
      <c r="AT57" s="55"/>
      <c r="AU57" s="55"/>
      <c r="AV57" s="55"/>
      <c r="AW57" s="55"/>
      <c r="AX57" s="55"/>
      <c r="AY57" s="55"/>
      <c r="AZ57" s="55"/>
      <c r="BA57" s="55"/>
      <c r="BB57" s="55"/>
      <c r="BC57" s="148" t="s">
        <v>0</v>
      </c>
      <c r="BD57" s="148"/>
      <c r="BE57" s="148"/>
      <c r="BF57" s="148"/>
      <c r="BG57" s="148"/>
      <c r="BH57" s="148"/>
      <c r="BI57" s="148"/>
      <c r="BJ57" s="148"/>
      <c r="BK57" s="148"/>
      <c r="BL57" s="148"/>
      <c r="BM57" s="148"/>
      <c r="BN57" s="148"/>
      <c r="BO57" s="148"/>
      <c r="BP57" s="148"/>
      <c r="BQ57" s="148"/>
      <c r="BR57" s="8"/>
      <c r="BS57" s="8"/>
      <c r="BT57" s="8"/>
      <c r="BU57" s="8"/>
      <c r="BV57" s="8"/>
      <c r="BW57" s="8"/>
      <c r="BX57" s="8"/>
      <c r="BY57" s="8"/>
      <c r="BZ57" s="7"/>
    </row>
    <row r="58" spans="1:107" ht="32.25" customHeight="1" x14ac:dyDescent="0.2">
      <c r="A58" s="140"/>
      <c r="B58" s="141"/>
      <c r="C58" s="140"/>
      <c r="D58" s="145"/>
      <c r="E58" s="145"/>
      <c r="F58" s="145"/>
      <c r="G58" s="145"/>
      <c r="H58" s="145"/>
      <c r="I58" s="145"/>
      <c r="J58" s="146"/>
      <c r="K58" s="146"/>
      <c r="L58" s="146"/>
      <c r="M58" s="146"/>
      <c r="N58" s="146"/>
      <c r="O58" s="146"/>
      <c r="P58" s="146"/>
      <c r="Q58" s="146"/>
      <c r="R58" s="146"/>
      <c r="S58" s="146"/>
      <c r="T58" s="146"/>
      <c r="U58" s="146"/>
      <c r="V58" s="146"/>
      <c r="W58" s="146"/>
      <c r="X58" s="147"/>
      <c r="Y58" s="137" t="s">
        <v>2</v>
      </c>
      <c r="Z58" s="138"/>
      <c r="AA58" s="138"/>
      <c r="AB58" s="138"/>
      <c r="AC58" s="139"/>
      <c r="AD58" s="137" t="s">
        <v>1</v>
      </c>
      <c r="AE58" s="138"/>
      <c r="AF58" s="138"/>
      <c r="AG58" s="138"/>
      <c r="AH58" s="139"/>
      <c r="AI58" s="55" t="s">
        <v>17</v>
      </c>
      <c r="AJ58" s="55"/>
      <c r="AK58" s="55"/>
      <c r="AL58" s="55"/>
      <c r="AM58" s="55"/>
      <c r="AN58" s="55" t="s">
        <v>2</v>
      </c>
      <c r="AO58" s="55"/>
      <c r="AP58" s="55"/>
      <c r="AQ58" s="55"/>
      <c r="AR58" s="55"/>
      <c r="AS58" s="55" t="s">
        <v>1</v>
      </c>
      <c r="AT58" s="55"/>
      <c r="AU58" s="55"/>
      <c r="AV58" s="55"/>
      <c r="AW58" s="55"/>
      <c r="AX58" s="55" t="s">
        <v>17</v>
      </c>
      <c r="AY58" s="55"/>
      <c r="AZ58" s="55"/>
      <c r="BA58" s="55"/>
      <c r="BB58" s="55"/>
      <c r="BC58" s="55" t="s">
        <v>2</v>
      </c>
      <c r="BD58" s="55"/>
      <c r="BE58" s="55"/>
      <c r="BF58" s="55"/>
      <c r="BG58" s="55"/>
      <c r="BH58" s="55" t="s">
        <v>1</v>
      </c>
      <c r="BI58" s="55"/>
      <c r="BJ58" s="55"/>
      <c r="BK58" s="55"/>
      <c r="BL58" s="55"/>
      <c r="BM58" s="55" t="s">
        <v>17</v>
      </c>
      <c r="BN58" s="55"/>
      <c r="BO58" s="55"/>
      <c r="BP58" s="55"/>
      <c r="BQ58" s="55"/>
      <c r="BR58" s="2"/>
      <c r="BS58" s="2"/>
      <c r="BT58" s="2"/>
      <c r="BU58" s="2"/>
      <c r="BV58" s="2"/>
      <c r="BW58" s="2"/>
      <c r="BX58" s="2"/>
      <c r="BY58" s="2"/>
      <c r="BZ58" s="7"/>
    </row>
    <row r="59" spans="1:107" ht="15.95" customHeight="1" x14ac:dyDescent="0.2">
      <c r="A59" s="55">
        <v>1</v>
      </c>
      <c r="B59" s="55"/>
      <c r="C59" s="137">
        <v>2</v>
      </c>
      <c r="D59" s="138"/>
      <c r="E59" s="138"/>
      <c r="F59" s="138"/>
      <c r="G59" s="138"/>
      <c r="H59" s="138"/>
      <c r="I59" s="138"/>
      <c r="J59" s="138"/>
      <c r="K59" s="138"/>
      <c r="L59" s="138"/>
      <c r="M59" s="138"/>
      <c r="N59" s="138"/>
      <c r="O59" s="138"/>
      <c r="P59" s="138"/>
      <c r="Q59" s="138"/>
      <c r="R59" s="138"/>
      <c r="S59" s="138"/>
      <c r="T59" s="138"/>
      <c r="U59" s="138"/>
      <c r="V59" s="138"/>
      <c r="W59" s="138"/>
      <c r="X59" s="139"/>
      <c r="Y59" s="55">
        <v>3</v>
      </c>
      <c r="Z59" s="55"/>
      <c r="AA59" s="55"/>
      <c r="AB59" s="55"/>
      <c r="AC59" s="55"/>
      <c r="AD59" s="55">
        <v>4</v>
      </c>
      <c r="AE59" s="55"/>
      <c r="AF59" s="55"/>
      <c r="AG59" s="55"/>
      <c r="AH59" s="55"/>
      <c r="AI59" s="55">
        <v>5</v>
      </c>
      <c r="AJ59" s="55"/>
      <c r="AK59" s="55"/>
      <c r="AL59" s="55"/>
      <c r="AM59" s="55"/>
      <c r="AN59" s="137">
        <v>6</v>
      </c>
      <c r="AO59" s="138"/>
      <c r="AP59" s="138"/>
      <c r="AQ59" s="138"/>
      <c r="AR59" s="139"/>
      <c r="AS59" s="137">
        <v>7</v>
      </c>
      <c r="AT59" s="138"/>
      <c r="AU59" s="138"/>
      <c r="AV59" s="138"/>
      <c r="AW59" s="139"/>
      <c r="AX59" s="137">
        <v>8</v>
      </c>
      <c r="AY59" s="138"/>
      <c r="AZ59" s="138"/>
      <c r="BA59" s="138"/>
      <c r="BB59" s="139"/>
      <c r="BC59" s="137">
        <v>9</v>
      </c>
      <c r="BD59" s="138"/>
      <c r="BE59" s="138"/>
      <c r="BF59" s="138"/>
      <c r="BG59" s="139"/>
      <c r="BH59" s="137">
        <v>10</v>
      </c>
      <c r="BI59" s="138"/>
      <c r="BJ59" s="138"/>
      <c r="BK59" s="138"/>
      <c r="BL59" s="139"/>
      <c r="BM59" s="137">
        <v>11</v>
      </c>
      <c r="BN59" s="138"/>
      <c r="BO59" s="138"/>
      <c r="BP59" s="138"/>
      <c r="BQ59" s="139"/>
      <c r="BR59" s="2"/>
      <c r="BS59" s="2"/>
      <c r="BT59" s="2"/>
      <c r="BU59" s="2"/>
      <c r="BV59" s="2"/>
      <c r="BW59" s="2"/>
      <c r="BX59" s="2"/>
      <c r="BY59" s="2"/>
      <c r="BZ59" s="7"/>
    </row>
    <row r="60" spans="1:107" ht="12.75" hidden="1" customHeight="1" x14ac:dyDescent="0.2">
      <c r="A60" s="65" t="s">
        <v>11</v>
      </c>
      <c r="B60" s="65"/>
      <c r="C60" s="150" t="s">
        <v>12</v>
      </c>
      <c r="D60" s="151"/>
      <c r="E60" s="151"/>
      <c r="F60" s="151"/>
      <c r="G60" s="151"/>
      <c r="H60" s="151"/>
      <c r="I60" s="151"/>
      <c r="J60" s="152"/>
      <c r="K60" s="152"/>
      <c r="L60" s="152"/>
      <c r="M60" s="152"/>
      <c r="N60" s="152"/>
      <c r="O60" s="152"/>
      <c r="P60" s="152"/>
      <c r="Q60" s="152"/>
      <c r="R60" s="152"/>
      <c r="S60" s="152"/>
      <c r="T60" s="152"/>
      <c r="U60" s="152"/>
      <c r="V60" s="152"/>
      <c r="W60" s="152"/>
      <c r="X60" s="153"/>
      <c r="Y60" s="68" t="s">
        <v>33</v>
      </c>
      <c r="Z60" s="68"/>
      <c r="AA60" s="68"/>
      <c r="AB60" s="68"/>
      <c r="AC60" s="68"/>
      <c r="AD60" s="68" t="s">
        <v>91</v>
      </c>
      <c r="AE60" s="68"/>
      <c r="AF60" s="68"/>
      <c r="AG60" s="68"/>
      <c r="AH60" s="68"/>
      <c r="AI60" s="68" t="s">
        <v>13</v>
      </c>
      <c r="AJ60" s="68"/>
      <c r="AK60" s="68"/>
      <c r="AL60" s="68"/>
      <c r="AM60" s="68"/>
      <c r="AN60" s="68" t="s">
        <v>34</v>
      </c>
      <c r="AO60" s="68"/>
      <c r="AP60" s="68"/>
      <c r="AQ60" s="68"/>
      <c r="AR60" s="68"/>
      <c r="AS60" s="68" t="s">
        <v>19</v>
      </c>
      <c r="AT60" s="68"/>
      <c r="AU60" s="68"/>
      <c r="AV60" s="68"/>
      <c r="AW60" s="68"/>
      <c r="AX60" s="68" t="s">
        <v>13</v>
      </c>
      <c r="AY60" s="68"/>
      <c r="AZ60" s="68"/>
      <c r="BA60" s="68"/>
      <c r="BB60" s="68"/>
      <c r="BC60" s="68" t="s">
        <v>21</v>
      </c>
      <c r="BD60" s="68"/>
      <c r="BE60" s="68"/>
      <c r="BF60" s="68"/>
      <c r="BG60" s="68"/>
      <c r="BH60" s="68" t="s">
        <v>21</v>
      </c>
      <c r="BI60" s="68"/>
      <c r="BJ60" s="68"/>
      <c r="BK60" s="68"/>
      <c r="BL60" s="68"/>
      <c r="BM60" s="149" t="s">
        <v>13</v>
      </c>
      <c r="BN60" s="149"/>
      <c r="BO60" s="149"/>
      <c r="BP60" s="149"/>
      <c r="BQ60" s="149"/>
      <c r="BR60" s="10"/>
      <c r="BS60" s="10"/>
      <c r="BT60" s="7"/>
      <c r="BU60" s="7"/>
      <c r="BV60" s="7"/>
      <c r="BW60" s="7"/>
      <c r="BX60" s="7"/>
      <c r="BY60" s="7"/>
      <c r="BZ60" s="7"/>
      <c r="CA60" s="1" t="s">
        <v>93</v>
      </c>
    </row>
    <row r="61" spans="1:107" s="30" customFormat="1" hidden="1" x14ac:dyDescent="0.2">
      <c r="A61" s="162"/>
      <c r="B61" s="162"/>
      <c r="C61" s="215"/>
      <c r="D61" s="216"/>
      <c r="E61" s="216"/>
      <c r="F61" s="216"/>
      <c r="G61" s="216"/>
      <c r="H61" s="216"/>
      <c r="I61" s="216"/>
      <c r="J61" s="216"/>
      <c r="K61" s="216"/>
      <c r="L61" s="216"/>
      <c r="M61" s="216"/>
      <c r="N61" s="216"/>
      <c r="O61" s="216"/>
      <c r="P61" s="216"/>
      <c r="Q61" s="216"/>
      <c r="R61" s="216"/>
      <c r="S61" s="216"/>
      <c r="T61" s="216"/>
      <c r="U61" s="216"/>
      <c r="V61" s="216"/>
      <c r="W61" s="216"/>
      <c r="X61" s="217"/>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31"/>
      <c r="BS61" s="31"/>
      <c r="BT61" s="31"/>
      <c r="BU61" s="31"/>
      <c r="BV61" s="31"/>
      <c r="BW61" s="31"/>
      <c r="BX61" s="31"/>
      <c r="BY61" s="31"/>
      <c r="BZ61" s="36"/>
      <c r="CA61" s="30" t="s">
        <v>94</v>
      </c>
    </row>
    <row r="62" spans="1:107" ht="12" customHeight="1" x14ac:dyDescent="0.2">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row>
    <row r="63" spans="1:107" ht="15.75" customHeight="1" x14ac:dyDescent="0.2">
      <c r="A63" s="56" t="s">
        <v>105</v>
      </c>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row>
    <row r="64" spans="1:107" ht="15.75" customHeight="1" x14ac:dyDescent="0.2">
      <c r="A64" s="218"/>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7"/>
      <c r="BO64" s="6"/>
      <c r="BP64" s="6"/>
      <c r="BQ64" s="6"/>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row>
    <row r="65" spans="1:79" ht="12" customHeight="1" x14ac:dyDescent="0.2">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row>
    <row r="66" spans="1:79" ht="15.75" customHeight="1" x14ac:dyDescent="0.2">
      <c r="A66" s="56" t="s">
        <v>57</v>
      </c>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row>
    <row r="67" spans="1:79" ht="15" customHeight="1" x14ac:dyDescent="0.2">
      <c r="A67" s="60" t="s">
        <v>188</v>
      </c>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row>
    <row r="68" spans="1:79" ht="48" customHeight="1" x14ac:dyDescent="0.2">
      <c r="A68" s="55" t="s">
        <v>3</v>
      </c>
      <c r="B68" s="55"/>
      <c r="C68" s="55" t="s">
        <v>4</v>
      </c>
      <c r="D68" s="55"/>
      <c r="E68" s="55"/>
      <c r="F68" s="55"/>
      <c r="G68" s="55"/>
      <c r="H68" s="55"/>
      <c r="I68" s="55"/>
      <c r="J68" s="55"/>
      <c r="K68" s="55"/>
      <c r="L68" s="55"/>
      <c r="M68" s="55"/>
      <c r="N68" s="55"/>
      <c r="O68" s="55"/>
      <c r="P68" s="55"/>
      <c r="Q68" s="55"/>
      <c r="R68" s="55"/>
      <c r="S68" s="55"/>
      <c r="T68" s="55"/>
      <c r="U68" s="55"/>
      <c r="V68" s="55"/>
      <c r="W68" s="55"/>
      <c r="X68" s="55"/>
      <c r="Y68" s="55"/>
      <c r="Z68" s="55"/>
      <c r="AA68" s="55" t="s">
        <v>58</v>
      </c>
      <c r="AB68" s="55"/>
      <c r="AC68" s="55"/>
      <c r="AD68" s="55"/>
      <c r="AE68" s="55"/>
      <c r="AF68" s="55"/>
      <c r="AG68" s="55"/>
      <c r="AH68" s="55"/>
      <c r="AI68" s="55"/>
      <c r="AJ68" s="55"/>
      <c r="AK68" s="55"/>
      <c r="AL68" s="55"/>
      <c r="AM68" s="55"/>
      <c r="AN68" s="55"/>
      <c r="AO68" s="55"/>
      <c r="AP68" s="55" t="s">
        <v>59</v>
      </c>
      <c r="AQ68" s="55"/>
      <c r="AR68" s="55"/>
      <c r="AS68" s="55"/>
      <c r="AT68" s="55"/>
      <c r="AU68" s="55"/>
      <c r="AV68" s="55"/>
      <c r="AW68" s="55"/>
      <c r="AX68" s="55"/>
      <c r="AY68" s="55"/>
      <c r="AZ68" s="55"/>
      <c r="BA68" s="55"/>
      <c r="BB68" s="55"/>
      <c r="BC68" s="55"/>
      <c r="BD68" s="55" t="s">
        <v>60</v>
      </c>
      <c r="BE68" s="55"/>
      <c r="BF68" s="55"/>
      <c r="BG68" s="55"/>
      <c r="BH68" s="55"/>
      <c r="BI68" s="55"/>
      <c r="BJ68" s="55"/>
      <c r="BK68" s="55"/>
      <c r="BL68" s="55"/>
      <c r="BM68" s="55"/>
      <c r="BN68" s="55"/>
      <c r="BO68" s="55"/>
      <c r="BP68" s="55"/>
      <c r="BQ68" s="55"/>
    </row>
    <row r="69" spans="1:79" ht="29.1" customHeight="1" x14ac:dyDescent="0.2">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t="s">
        <v>2</v>
      </c>
      <c r="AB69" s="55"/>
      <c r="AC69" s="55"/>
      <c r="AD69" s="55"/>
      <c r="AE69" s="55"/>
      <c r="AF69" s="55" t="s">
        <v>1</v>
      </c>
      <c r="AG69" s="55"/>
      <c r="AH69" s="55"/>
      <c r="AI69" s="55"/>
      <c r="AJ69" s="55"/>
      <c r="AK69" s="55" t="s">
        <v>17</v>
      </c>
      <c r="AL69" s="55"/>
      <c r="AM69" s="55"/>
      <c r="AN69" s="55"/>
      <c r="AO69" s="55"/>
      <c r="AP69" s="55" t="s">
        <v>2</v>
      </c>
      <c r="AQ69" s="55"/>
      <c r="AR69" s="55"/>
      <c r="AS69" s="55"/>
      <c r="AT69" s="55"/>
      <c r="AU69" s="55" t="s">
        <v>1</v>
      </c>
      <c r="AV69" s="55"/>
      <c r="AW69" s="55"/>
      <c r="AX69" s="55"/>
      <c r="AY69" s="55"/>
      <c r="AZ69" s="55" t="s">
        <v>17</v>
      </c>
      <c r="BA69" s="55"/>
      <c r="BB69" s="55"/>
      <c r="BC69" s="55"/>
      <c r="BD69" s="55" t="s">
        <v>2</v>
      </c>
      <c r="BE69" s="55"/>
      <c r="BF69" s="55"/>
      <c r="BG69" s="55"/>
      <c r="BH69" s="55"/>
      <c r="BI69" s="55" t="s">
        <v>1</v>
      </c>
      <c r="BJ69" s="55"/>
      <c r="BK69" s="55"/>
      <c r="BL69" s="55"/>
      <c r="BM69" s="55"/>
      <c r="BN69" s="55" t="s">
        <v>18</v>
      </c>
      <c r="BO69" s="55"/>
      <c r="BP69" s="55"/>
      <c r="BQ69" s="55"/>
    </row>
    <row r="70" spans="1:79" ht="15.95" customHeight="1" x14ac:dyDescent="0.2">
      <c r="A70" s="64">
        <v>1</v>
      </c>
      <c r="B70" s="64"/>
      <c r="C70" s="64">
        <v>2</v>
      </c>
      <c r="D70" s="64"/>
      <c r="E70" s="64"/>
      <c r="F70" s="64"/>
      <c r="G70" s="64"/>
      <c r="H70" s="64"/>
      <c r="I70" s="64"/>
      <c r="J70" s="64"/>
      <c r="K70" s="64"/>
      <c r="L70" s="64"/>
      <c r="M70" s="64"/>
      <c r="N70" s="64"/>
      <c r="O70" s="64"/>
      <c r="P70" s="64"/>
      <c r="Q70" s="64"/>
      <c r="R70" s="64"/>
      <c r="S70" s="64"/>
      <c r="T70" s="64"/>
      <c r="U70" s="64"/>
      <c r="V70" s="64"/>
      <c r="W70" s="64"/>
      <c r="X70" s="64"/>
      <c r="Y70" s="64"/>
      <c r="Z70" s="64"/>
      <c r="AA70" s="61">
        <v>3</v>
      </c>
      <c r="AB70" s="62"/>
      <c r="AC70" s="62"/>
      <c r="AD70" s="62"/>
      <c r="AE70" s="63"/>
      <c r="AF70" s="61">
        <v>4</v>
      </c>
      <c r="AG70" s="62"/>
      <c r="AH70" s="62"/>
      <c r="AI70" s="62"/>
      <c r="AJ70" s="63"/>
      <c r="AK70" s="61">
        <v>5</v>
      </c>
      <c r="AL70" s="62"/>
      <c r="AM70" s="62"/>
      <c r="AN70" s="62"/>
      <c r="AO70" s="63"/>
      <c r="AP70" s="61">
        <v>6</v>
      </c>
      <c r="AQ70" s="62"/>
      <c r="AR70" s="62"/>
      <c r="AS70" s="62"/>
      <c r="AT70" s="63"/>
      <c r="AU70" s="61">
        <v>7</v>
      </c>
      <c r="AV70" s="62"/>
      <c r="AW70" s="62"/>
      <c r="AX70" s="62"/>
      <c r="AY70" s="63"/>
      <c r="AZ70" s="61">
        <v>8</v>
      </c>
      <c r="BA70" s="62"/>
      <c r="BB70" s="62"/>
      <c r="BC70" s="63"/>
      <c r="BD70" s="61">
        <v>9</v>
      </c>
      <c r="BE70" s="62"/>
      <c r="BF70" s="62"/>
      <c r="BG70" s="62"/>
      <c r="BH70" s="63"/>
      <c r="BI70" s="64">
        <v>10</v>
      </c>
      <c r="BJ70" s="64"/>
      <c r="BK70" s="64"/>
      <c r="BL70" s="64"/>
      <c r="BM70" s="64"/>
      <c r="BN70" s="64">
        <v>11</v>
      </c>
      <c r="BO70" s="64"/>
      <c r="BP70" s="64"/>
      <c r="BQ70" s="64"/>
    </row>
    <row r="71" spans="1:79" ht="15.75" hidden="1" customHeight="1" x14ac:dyDescent="0.2">
      <c r="A71" s="65" t="s">
        <v>11</v>
      </c>
      <c r="B71" s="65"/>
      <c r="C71" s="66" t="s">
        <v>12</v>
      </c>
      <c r="D71" s="66"/>
      <c r="E71" s="66"/>
      <c r="F71" s="66"/>
      <c r="G71" s="66"/>
      <c r="H71" s="66"/>
      <c r="I71" s="66"/>
      <c r="J71" s="66"/>
      <c r="K71" s="66"/>
      <c r="L71" s="66"/>
      <c r="M71" s="66"/>
      <c r="N71" s="66"/>
      <c r="O71" s="66"/>
      <c r="P71" s="66"/>
      <c r="Q71" s="66"/>
      <c r="R71" s="66"/>
      <c r="S71" s="66"/>
      <c r="T71" s="66"/>
      <c r="U71" s="66"/>
      <c r="V71" s="66"/>
      <c r="W71" s="66"/>
      <c r="X71" s="66"/>
      <c r="Y71" s="66"/>
      <c r="Z71" s="67"/>
      <c r="AA71" s="68" t="s">
        <v>33</v>
      </c>
      <c r="AB71" s="68"/>
      <c r="AC71" s="68"/>
      <c r="AD71" s="68"/>
      <c r="AE71" s="68"/>
      <c r="AF71" s="68" t="s">
        <v>91</v>
      </c>
      <c r="AG71" s="68"/>
      <c r="AH71" s="68"/>
      <c r="AI71" s="68"/>
      <c r="AJ71" s="68"/>
      <c r="AK71" s="69" t="s">
        <v>13</v>
      </c>
      <c r="AL71" s="69"/>
      <c r="AM71" s="69"/>
      <c r="AN71" s="69"/>
      <c r="AO71" s="69"/>
      <c r="AP71" s="68" t="s">
        <v>34</v>
      </c>
      <c r="AQ71" s="68"/>
      <c r="AR71" s="68"/>
      <c r="AS71" s="68"/>
      <c r="AT71" s="68"/>
      <c r="AU71" s="68" t="s">
        <v>19</v>
      </c>
      <c r="AV71" s="68"/>
      <c r="AW71" s="68"/>
      <c r="AX71" s="68"/>
      <c r="AY71" s="68"/>
      <c r="AZ71" s="69" t="s">
        <v>13</v>
      </c>
      <c r="BA71" s="69"/>
      <c r="BB71" s="69"/>
      <c r="BC71" s="69"/>
      <c r="BD71" s="70" t="s">
        <v>104</v>
      </c>
      <c r="BE71" s="70"/>
      <c r="BF71" s="70"/>
      <c r="BG71" s="70"/>
      <c r="BH71" s="70"/>
      <c r="BI71" s="70" t="s">
        <v>104</v>
      </c>
      <c r="BJ71" s="70"/>
      <c r="BK71" s="70"/>
      <c r="BL71" s="70"/>
      <c r="BM71" s="70"/>
      <c r="BN71" s="71" t="s">
        <v>104</v>
      </c>
      <c r="BO71" s="71"/>
      <c r="BP71" s="71"/>
      <c r="BQ71" s="71"/>
      <c r="CA71" s="1" t="s">
        <v>95</v>
      </c>
    </row>
    <row r="72" spans="1:79" ht="15" hidden="1" customHeight="1" x14ac:dyDescent="0.2">
      <c r="A72" s="162"/>
      <c r="B72" s="162"/>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2"/>
      <c r="AA72" s="213"/>
      <c r="AB72" s="213"/>
      <c r="AC72" s="213"/>
      <c r="AD72" s="213"/>
      <c r="AE72" s="213"/>
      <c r="AF72" s="213"/>
      <c r="AG72" s="213"/>
      <c r="AH72" s="213"/>
      <c r="AI72" s="213"/>
      <c r="AJ72" s="213"/>
      <c r="AK72" s="214"/>
      <c r="AL72" s="214"/>
      <c r="AM72" s="214"/>
      <c r="AN72" s="214"/>
      <c r="AO72" s="214"/>
      <c r="AP72" s="213"/>
      <c r="AQ72" s="213"/>
      <c r="AR72" s="213"/>
      <c r="AS72" s="213"/>
      <c r="AT72" s="213"/>
      <c r="AU72" s="214"/>
      <c r="AV72" s="214"/>
      <c r="AW72" s="214"/>
      <c r="AX72" s="214"/>
      <c r="AY72" s="214"/>
      <c r="AZ72" s="213"/>
      <c r="BA72" s="213"/>
      <c r="BB72" s="213"/>
      <c r="BC72" s="213"/>
      <c r="BD72" s="213"/>
      <c r="BE72" s="213"/>
      <c r="BF72" s="213"/>
      <c r="BG72" s="213"/>
      <c r="BH72" s="213"/>
      <c r="BI72" s="213"/>
      <c r="BJ72" s="213"/>
      <c r="BK72" s="213"/>
      <c r="BL72" s="213"/>
      <c r="BM72" s="213"/>
      <c r="BN72" s="214"/>
      <c r="BO72" s="214"/>
      <c r="BP72" s="214"/>
      <c r="BQ72" s="214"/>
      <c r="CA72" s="1" t="s">
        <v>96</v>
      </c>
    </row>
    <row r="73" spans="1:79" ht="15.75" hidden="1" customHeight="1" x14ac:dyDescent="0.2">
      <c r="A73" s="65" t="s">
        <v>11</v>
      </c>
      <c r="B73" s="65"/>
      <c r="C73" s="66" t="s">
        <v>12</v>
      </c>
      <c r="D73" s="66"/>
      <c r="E73" s="66"/>
      <c r="F73" s="66"/>
      <c r="G73" s="66"/>
      <c r="H73" s="66"/>
      <c r="I73" s="66"/>
      <c r="J73" s="66"/>
      <c r="K73" s="66"/>
      <c r="L73" s="66"/>
      <c r="M73" s="66"/>
      <c r="N73" s="66"/>
      <c r="O73" s="66"/>
      <c r="P73" s="66"/>
      <c r="Q73" s="66"/>
      <c r="R73" s="66"/>
      <c r="S73" s="66"/>
      <c r="T73" s="66"/>
      <c r="U73" s="66"/>
      <c r="V73" s="66"/>
      <c r="W73" s="66"/>
      <c r="X73" s="66"/>
      <c r="Y73" s="66"/>
      <c r="Z73" s="67"/>
      <c r="AA73" s="68" t="s">
        <v>33</v>
      </c>
      <c r="AB73" s="68"/>
      <c r="AC73" s="68"/>
      <c r="AD73" s="68"/>
      <c r="AE73" s="68"/>
      <c r="AF73" s="68" t="s">
        <v>91</v>
      </c>
      <c r="AG73" s="68"/>
      <c r="AH73" s="68"/>
      <c r="AI73" s="68"/>
      <c r="AJ73" s="68"/>
      <c r="AK73" s="69" t="s">
        <v>13</v>
      </c>
      <c r="AL73" s="69"/>
      <c r="AM73" s="69"/>
      <c r="AN73" s="69"/>
      <c r="AO73" s="69"/>
      <c r="AP73" s="68" t="s">
        <v>34</v>
      </c>
      <c r="AQ73" s="68"/>
      <c r="AR73" s="68"/>
      <c r="AS73" s="68"/>
      <c r="AT73" s="68"/>
      <c r="AU73" s="68" t="s">
        <v>19</v>
      </c>
      <c r="AV73" s="68"/>
      <c r="AW73" s="68"/>
      <c r="AX73" s="68"/>
      <c r="AY73" s="68"/>
      <c r="AZ73" s="69" t="s">
        <v>13</v>
      </c>
      <c r="BA73" s="69"/>
      <c r="BB73" s="69"/>
      <c r="BC73" s="69"/>
      <c r="BD73" s="70" t="s">
        <v>104</v>
      </c>
      <c r="BE73" s="70"/>
      <c r="BF73" s="70"/>
      <c r="BG73" s="70"/>
      <c r="BH73" s="70"/>
      <c r="BI73" s="70" t="s">
        <v>104</v>
      </c>
      <c r="BJ73" s="70"/>
      <c r="BK73" s="70"/>
      <c r="BL73" s="70"/>
      <c r="BM73" s="70"/>
      <c r="BN73" s="71" t="s">
        <v>104</v>
      </c>
      <c r="BO73" s="71"/>
      <c r="BP73" s="71"/>
      <c r="BQ73" s="71"/>
      <c r="CA73" s="1" t="s">
        <v>97</v>
      </c>
    </row>
    <row r="74" spans="1:79" ht="15" hidden="1" customHeight="1" x14ac:dyDescent="0.2">
      <c r="A74" s="162"/>
      <c r="B74" s="162"/>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2"/>
      <c r="AA74" s="213"/>
      <c r="AB74" s="213"/>
      <c r="AC74" s="213"/>
      <c r="AD74" s="213"/>
      <c r="AE74" s="213"/>
      <c r="AF74" s="213"/>
      <c r="AG74" s="213"/>
      <c r="AH74" s="213"/>
      <c r="AI74" s="213"/>
      <c r="AJ74" s="213"/>
      <c r="AK74" s="214"/>
      <c r="AL74" s="214"/>
      <c r="AM74" s="214"/>
      <c r="AN74" s="214"/>
      <c r="AO74" s="214"/>
      <c r="AP74" s="213"/>
      <c r="AQ74" s="213"/>
      <c r="AR74" s="213"/>
      <c r="AS74" s="213"/>
      <c r="AT74" s="213"/>
      <c r="AU74" s="214"/>
      <c r="AV74" s="214"/>
      <c r="AW74" s="214"/>
      <c r="AX74" s="214"/>
      <c r="AY74" s="214"/>
      <c r="AZ74" s="213"/>
      <c r="BA74" s="213"/>
      <c r="BB74" s="213"/>
      <c r="BC74" s="213"/>
      <c r="BD74" s="213"/>
      <c r="BE74" s="213"/>
      <c r="BF74" s="213"/>
      <c r="BG74" s="213"/>
      <c r="BH74" s="213"/>
      <c r="BI74" s="213"/>
      <c r="BJ74" s="213"/>
      <c r="BK74" s="213"/>
      <c r="BL74" s="213"/>
      <c r="BM74" s="213"/>
      <c r="BN74" s="214"/>
      <c r="BO74" s="214"/>
      <c r="BP74" s="214"/>
      <c r="BQ74" s="214"/>
      <c r="CA74" s="1" t="s">
        <v>98</v>
      </c>
    </row>
    <row r="75" spans="1:79" ht="15.75" customHeight="1" x14ac:dyDescent="0.2">
      <c r="A75" s="56" t="s">
        <v>61</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row>
    <row r="76" spans="1:79" ht="15" customHeight="1" x14ac:dyDescent="0.2">
      <c r="A76" s="60" t="s">
        <v>188</v>
      </c>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row>
    <row r="77" spans="1:79" s="30" customFormat="1" ht="47.25" customHeight="1" x14ac:dyDescent="0.2">
      <c r="A77" s="161" t="s">
        <v>62</v>
      </c>
      <c r="B77" s="161"/>
      <c r="C77" s="161" t="s">
        <v>4</v>
      </c>
      <c r="D77" s="161"/>
      <c r="E77" s="161"/>
      <c r="F77" s="161"/>
      <c r="G77" s="161"/>
      <c r="H77" s="161"/>
      <c r="I77" s="161"/>
      <c r="J77" s="161"/>
      <c r="K77" s="161"/>
      <c r="L77" s="161"/>
      <c r="M77" s="161"/>
      <c r="N77" s="161"/>
      <c r="O77" s="161"/>
      <c r="P77" s="161"/>
      <c r="Q77" s="161"/>
      <c r="R77" s="161"/>
      <c r="S77" s="161" t="s">
        <v>63</v>
      </c>
      <c r="T77" s="161"/>
      <c r="U77" s="161"/>
      <c r="V77" s="161"/>
      <c r="W77" s="161"/>
      <c r="X77" s="161"/>
      <c r="Y77" s="161"/>
      <c r="Z77" s="161"/>
      <c r="AA77" s="161" t="s">
        <v>64</v>
      </c>
      <c r="AB77" s="161"/>
      <c r="AC77" s="161"/>
      <c r="AD77" s="161"/>
      <c r="AE77" s="161"/>
      <c r="AF77" s="161"/>
      <c r="AG77" s="161"/>
      <c r="AH77" s="161"/>
      <c r="AI77" s="161" t="s">
        <v>65</v>
      </c>
      <c r="AJ77" s="161"/>
      <c r="AK77" s="161"/>
      <c r="AL77" s="161"/>
      <c r="AM77" s="161"/>
      <c r="AN77" s="161"/>
      <c r="AO77" s="161"/>
      <c r="AP77" s="161"/>
      <c r="AQ77" s="161" t="s">
        <v>0</v>
      </c>
      <c r="AR77" s="161"/>
      <c r="AS77" s="161"/>
      <c r="AT77" s="161"/>
      <c r="AU77" s="161"/>
      <c r="AV77" s="161"/>
      <c r="AW77" s="161"/>
      <c r="AX77" s="161"/>
      <c r="AY77" s="161" t="s">
        <v>66</v>
      </c>
      <c r="AZ77" s="162"/>
      <c r="BA77" s="162"/>
      <c r="BB77" s="162"/>
      <c r="BC77" s="162"/>
      <c r="BD77" s="162"/>
      <c r="BE77" s="162"/>
      <c r="BF77" s="162"/>
      <c r="BG77" s="161" t="s">
        <v>67</v>
      </c>
      <c r="BH77" s="162"/>
      <c r="BI77" s="162"/>
      <c r="BJ77" s="162"/>
      <c r="BK77" s="162"/>
      <c r="BL77" s="162"/>
      <c r="BM77" s="162"/>
      <c r="BN77" s="162"/>
      <c r="BO77" s="29"/>
      <c r="BP77" s="29"/>
      <c r="BQ77" s="29"/>
    </row>
    <row r="78" spans="1:79" s="30" customFormat="1" ht="18" hidden="1" customHeight="1" x14ac:dyDescent="0.2">
      <c r="A78" s="162" t="s">
        <v>11</v>
      </c>
      <c r="B78" s="162"/>
      <c r="C78" s="167" t="s">
        <v>12</v>
      </c>
      <c r="D78" s="167"/>
      <c r="E78" s="167"/>
      <c r="F78" s="167"/>
      <c r="G78" s="167"/>
      <c r="H78" s="167"/>
      <c r="I78" s="167"/>
      <c r="J78" s="167"/>
      <c r="K78" s="167"/>
      <c r="L78" s="167"/>
      <c r="M78" s="167"/>
      <c r="N78" s="167"/>
      <c r="O78" s="167"/>
      <c r="P78" s="167"/>
      <c r="Q78" s="167"/>
      <c r="R78" s="167"/>
      <c r="S78" s="163" t="s">
        <v>8</v>
      </c>
      <c r="T78" s="163"/>
      <c r="U78" s="163"/>
      <c r="V78" s="163"/>
      <c r="W78" s="163"/>
      <c r="X78" s="163" t="s">
        <v>7</v>
      </c>
      <c r="Y78" s="163"/>
      <c r="Z78" s="163"/>
      <c r="AA78" s="163"/>
      <c r="AB78" s="163"/>
      <c r="AC78" s="164" t="s">
        <v>13</v>
      </c>
      <c r="AD78" s="165"/>
      <c r="AE78" s="165"/>
      <c r="AF78" s="165"/>
      <c r="AG78" s="165"/>
      <c r="AH78" s="165"/>
      <c r="AI78" s="163" t="s">
        <v>9</v>
      </c>
      <c r="AJ78" s="163"/>
      <c r="AK78" s="163"/>
      <c r="AL78" s="163"/>
      <c r="AM78" s="163"/>
      <c r="AN78" s="163" t="s">
        <v>10</v>
      </c>
      <c r="AO78" s="163"/>
      <c r="AP78" s="163"/>
      <c r="AQ78" s="163"/>
      <c r="AR78" s="163"/>
      <c r="AS78" s="164" t="s">
        <v>13</v>
      </c>
      <c r="AT78" s="165"/>
      <c r="AU78" s="165"/>
      <c r="AV78" s="165"/>
      <c r="AW78" s="165"/>
      <c r="AX78" s="165"/>
      <c r="AY78" s="166" t="s">
        <v>14</v>
      </c>
      <c r="AZ78" s="166"/>
      <c r="BA78" s="166"/>
      <c r="BB78" s="166"/>
      <c r="BC78" s="166"/>
      <c r="BD78" s="166" t="s">
        <v>14</v>
      </c>
      <c r="BE78" s="166"/>
      <c r="BF78" s="166"/>
      <c r="BG78" s="166"/>
      <c r="BH78" s="166"/>
      <c r="BI78" s="165" t="s">
        <v>13</v>
      </c>
      <c r="BJ78" s="165"/>
      <c r="BK78" s="165"/>
      <c r="BL78" s="165"/>
      <c r="BM78" s="165"/>
      <c r="BN78" s="165"/>
      <c r="BO78" s="31"/>
      <c r="BP78" s="31"/>
      <c r="BQ78" s="31"/>
      <c r="CA78" s="30" t="s">
        <v>15</v>
      </c>
    </row>
    <row r="79" spans="1:79" s="24" customFormat="1" ht="15" customHeight="1" x14ac:dyDescent="0.25">
      <c r="A79" s="161">
        <v>1</v>
      </c>
      <c r="B79" s="161"/>
      <c r="C79" s="161">
        <v>2</v>
      </c>
      <c r="D79" s="161"/>
      <c r="E79" s="161"/>
      <c r="F79" s="161"/>
      <c r="G79" s="161"/>
      <c r="H79" s="161"/>
      <c r="I79" s="161"/>
      <c r="J79" s="161"/>
      <c r="K79" s="161"/>
      <c r="L79" s="161"/>
      <c r="M79" s="161"/>
      <c r="N79" s="161"/>
      <c r="O79" s="161"/>
      <c r="P79" s="161"/>
      <c r="Q79" s="161"/>
      <c r="R79" s="161"/>
      <c r="S79" s="161">
        <v>3</v>
      </c>
      <c r="T79" s="162"/>
      <c r="U79" s="162"/>
      <c r="V79" s="162"/>
      <c r="W79" s="162"/>
      <c r="X79" s="162"/>
      <c r="Y79" s="162"/>
      <c r="Z79" s="162"/>
      <c r="AA79" s="161">
        <v>4</v>
      </c>
      <c r="AB79" s="162"/>
      <c r="AC79" s="162"/>
      <c r="AD79" s="162"/>
      <c r="AE79" s="162"/>
      <c r="AF79" s="162"/>
      <c r="AG79" s="162"/>
      <c r="AH79" s="162"/>
      <c r="AI79" s="161">
        <v>5</v>
      </c>
      <c r="AJ79" s="162"/>
      <c r="AK79" s="162"/>
      <c r="AL79" s="162"/>
      <c r="AM79" s="162"/>
      <c r="AN79" s="162"/>
      <c r="AO79" s="162"/>
      <c r="AP79" s="162"/>
      <c r="AQ79" s="161" t="s">
        <v>68</v>
      </c>
      <c r="AR79" s="162"/>
      <c r="AS79" s="162"/>
      <c r="AT79" s="162"/>
      <c r="AU79" s="162"/>
      <c r="AV79" s="162"/>
      <c r="AW79" s="162"/>
      <c r="AX79" s="162"/>
      <c r="AY79" s="161">
        <v>7</v>
      </c>
      <c r="AZ79" s="162"/>
      <c r="BA79" s="162"/>
      <c r="BB79" s="162"/>
      <c r="BC79" s="162"/>
      <c r="BD79" s="162"/>
      <c r="BE79" s="162"/>
      <c r="BF79" s="162"/>
      <c r="BG79" s="168" t="s">
        <v>69</v>
      </c>
      <c r="BH79" s="162"/>
      <c r="BI79" s="162"/>
      <c r="BJ79" s="162"/>
      <c r="BK79" s="162"/>
      <c r="BL79" s="162"/>
      <c r="BM79" s="162"/>
      <c r="BN79" s="162"/>
      <c r="BO79" s="28"/>
      <c r="BP79" s="28"/>
      <c r="BQ79" s="28"/>
    </row>
    <row r="80" spans="1:79" s="33" customFormat="1" ht="16.5" customHeight="1" x14ac:dyDescent="0.25">
      <c r="A80" s="169" t="s">
        <v>5</v>
      </c>
      <c r="B80" s="169"/>
      <c r="C80" s="102" t="s">
        <v>70</v>
      </c>
      <c r="D80" s="102"/>
      <c r="E80" s="102"/>
      <c r="F80" s="102"/>
      <c r="G80" s="102"/>
      <c r="H80" s="102"/>
      <c r="I80" s="102"/>
      <c r="J80" s="102"/>
      <c r="K80" s="102"/>
      <c r="L80" s="102"/>
      <c r="M80" s="102"/>
      <c r="N80" s="102"/>
      <c r="O80" s="102"/>
      <c r="P80" s="102"/>
      <c r="Q80" s="102"/>
      <c r="R80" s="102"/>
      <c r="S80" s="170" t="s">
        <v>41</v>
      </c>
      <c r="T80" s="171"/>
      <c r="U80" s="171"/>
      <c r="V80" s="171"/>
      <c r="W80" s="171"/>
      <c r="X80" s="171"/>
      <c r="Y80" s="171"/>
      <c r="Z80" s="171"/>
      <c r="AA80" s="172">
        <f>AA81+AA82+AA83+AA84</f>
        <v>0</v>
      </c>
      <c r="AB80" s="173"/>
      <c r="AC80" s="173"/>
      <c r="AD80" s="173"/>
      <c r="AE80" s="173"/>
      <c r="AF80" s="173"/>
      <c r="AG80" s="173"/>
      <c r="AH80" s="173"/>
      <c r="AI80" s="172">
        <f>AI81+AI82+AI83+AI84</f>
        <v>0</v>
      </c>
      <c r="AJ80" s="173"/>
      <c r="AK80" s="173"/>
      <c r="AL80" s="173"/>
      <c r="AM80" s="173"/>
      <c r="AN80" s="173"/>
      <c r="AO80" s="173"/>
      <c r="AP80" s="173"/>
      <c r="AQ80" s="172">
        <f>AQ81+AQ82+AQ83+AQ84</f>
        <v>0</v>
      </c>
      <c r="AR80" s="173"/>
      <c r="AS80" s="173"/>
      <c r="AT80" s="173"/>
      <c r="AU80" s="173"/>
      <c r="AV80" s="173"/>
      <c r="AW80" s="173"/>
      <c r="AX80" s="173"/>
      <c r="AY80" s="174" t="s">
        <v>41</v>
      </c>
      <c r="AZ80" s="175"/>
      <c r="BA80" s="175"/>
      <c r="BB80" s="175"/>
      <c r="BC80" s="175"/>
      <c r="BD80" s="175"/>
      <c r="BE80" s="175"/>
      <c r="BF80" s="175"/>
      <c r="BG80" s="174" t="s">
        <v>41</v>
      </c>
      <c r="BH80" s="175"/>
      <c r="BI80" s="175"/>
      <c r="BJ80" s="175"/>
      <c r="BK80" s="175"/>
      <c r="BL80" s="175"/>
      <c r="BM80" s="175"/>
      <c r="BN80" s="175"/>
      <c r="BO80" s="32"/>
      <c r="BP80" s="32"/>
      <c r="BQ80" s="32"/>
    </row>
    <row r="81" spans="1:107" s="30" customFormat="1" ht="14.25" customHeight="1" x14ac:dyDescent="0.2">
      <c r="A81" s="162"/>
      <c r="B81" s="162"/>
      <c r="C81" s="176" t="s">
        <v>71</v>
      </c>
      <c r="D81" s="176"/>
      <c r="E81" s="176"/>
      <c r="F81" s="176"/>
      <c r="G81" s="176"/>
      <c r="H81" s="176"/>
      <c r="I81" s="176"/>
      <c r="J81" s="176"/>
      <c r="K81" s="176"/>
      <c r="L81" s="176"/>
      <c r="M81" s="176"/>
      <c r="N81" s="176"/>
      <c r="O81" s="176"/>
      <c r="P81" s="176"/>
      <c r="Q81" s="176"/>
      <c r="R81" s="176"/>
      <c r="S81" s="177" t="s">
        <v>41</v>
      </c>
      <c r="T81" s="171"/>
      <c r="U81" s="171"/>
      <c r="V81" s="171"/>
      <c r="W81" s="171"/>
      <c r="X81" s="171"/>
      <c r="Y81" s="171"/>
      <c r="Z81" s="171"/>
      <c r="AA81" s="178">
        <v>0</v>
      </c>
      <c r="AB81" s="173"/>
      <c r="AC81" s="173"/>
      <c r="AD81" s="173"/>
      <c r="AE81" s="173"/>
      <c r="AF81" s="173"/>
      <c r="AG81" s="173"/>
      <c r="AH81" s="173"/>
      <c r="AI81" s="179">
        <v>0</v>
      </c>
      <c r="AJ81" s="180"/>
      <c r="AK81" s="180"/>
      <c r="AL81" s="180"/>
      <c r="AM81" s="180"/>
      <c r="AN81" s="180"/>
      <c r="AO81" s="180"/>
      <c r="AP81" s="181"/>
      <c r="AQ81" s="178">
        <f>AI81-AA81</f>
        <v>0</v>
      </c>
      <c r="AR81" s="173"/>
      <c r="AS81" s="173"/>
      <c r="AT81" s="173"/>
      <c r="AU81" s="173"/>
      <c r="AV81" s="173"/>
      <c r="AW81" s="173"/>
      <c r="AX81" s="173"/>
      <c r="AY81" s="182" t="s">
        <v>41</v>
      </c>
      <c r="AZ81" s="175"/>
      <c r="BA81" s="175"/>
      <c r="BB81" s="175"/>
      <c r="BC81" s="175"/>
      <c r="BD81" s="175"/>
      <c r="BE81" s="175"/>
      <c r="BF81" s="175"/>
      <c r="BG81" s="182" t="s">
        <v>41</v>
      </c>
      <c r="BH81" s="175"/>
      <c r="BI81" s="175"/>
      <c r="BJ81" s="175"/>
      <c r="BK81" s="175"/>
      <c r="BL81" s="175"/>
      <c r="BM81" s="175"/>
      <c r="BN81" s="175"/>
      <c r="BO81" s="31"/>
      <c r="BP81" s="31"/>
      <c r="BQ81" s="31"/>
    </row>
    <row r="82" spans="1:107" s="30" customFormat="1" ht="31.5" customHeight="1" x14ac:dyDescent="0.2">
      <c r="A82" s="162"/>
      <c r="B82" s="162"/>
      <c r="C82" s="176" t="s">
        <v>72</v>
      </c>
      <c r="D82" s="176"/>
      <c r="E82" s="176"/>
      <c r="F82" s="176"/>
      <c r="G82" s="176"/>
      <c r="H82" s="176"/>
      <c r="I82" s="176"/>
      <c r="J82" s="176"/>
      <c r="K82" s="176"/>
      <c r="L82" s="176"/>
      <c r="M82" s="176"/>
      <c r="N82" s="176"/>
      <c r="O82" s="176"/>
      <c r="P82" s="176"/>
      <c r="Q82" s="176"/>
      <c r="R82" s="176"/>
      <c r="S82" s="177" t="s">
        <v>41</v>
      </c>
      <c r="T82" s="171"/>
      <c r="U82" s="171"/>
      <c r="V82" s="171"/>
      <c r="W82" s="171"/>
      <c r="X82" s="171"/>
      <c r="Y82" s="171"/>
      <c r="Z82" s="171"/>
      <c r="AA82" s="178">
        <v>0</v>
      </c>
      <c r="AB82" s="173"/>
      <c r="AC82" s="173"/>
      <c r="AD82" s="173"/>
      <c r="AE82" s="173"/>
      <c r="AF82" s="173"/>
      <c r="AG82" s="173"/>
      <c r="AH82" s="173"/>
      <c r="AI82" s="178">
        <v>0</v>
      </c>
      <c r="AJ82" s="173"/>
      <c r="AK82" s="173"/>
      <c r="AL82" s="173"/>
      <c r="AM82" s="173"/>
      <c r="AN82" s="173"/>
      <c r="AO82" s="173"/>
      <c r="AP82" s="173"/>
      <c r="AQ82" s="178">
        <f>AI82-AA82</f>
        <v>0</v>
      </c>
      <c r="AR82" s="173"/>
      <c r="AS82" s="173"/>
      <c r="AT82" s="173"/>
      <c r="AU82" s="173"/>
      <c r="AV82" s="173"/>
      <c r="AW82" s="173"/>
      <c r="AX82" s="173"/>
      <c r="AY82" s="182" t="s">
        <v>41</v>
      </c>
      <c r="AZ82" s="175"/>
      <c r="BA82" s="175"/>
      <c r="BB82" s="175"/>
      <c r="BC82" s="175"/>
      <c r="BD82" s="175"/>
      <c r="BE82" s="175"/>
      <c r="BF82" s="175"/>
      <c r="BG82" s="182" t="s">
        <v>41</v>
      </c>
      <c r="BH82" s="175"/>
      <c r="BI82" s="175"/>
      <c r="BJ82" s="175"/>
      <c r="BK82" s="175"/>
      <c r="BL82" s="175"/>
      <c r="BM82" s="175"/>
      <c r="BN82" s="175"/>
      <c r="BO82" s="31"/>
      <c r="BP82" s="31"/>
      <c r="BQ82" s="31"/>
    </row>
    <row r="83" spans="1:107" s="24" customFormat="1" ht="15.75" customHeight="1" x14ac:dyDescent="0.25">
      <c r="A83" s="162"/>
      <c r="B83" s="162"/>
      <c r="C83" s="176" t="s">
        <v>73</v>
      </c>
      <c r="D83" s="176"/>
      <c r="E83" s="176"/>
      <c r="F83" s="176"/>
      <c r="G83" s="176"/>
      <c r="H83" s="176"/>
      <c r="I83" s="176"/>
      <c r="J83" s="176"/>
      <c r="K83" s="176"/>
      <c r="L83" s="176"/>
      <c r="M83" s="176"/>
      <c r="N83" s="176"/>
      <c r="O83" s="176"/>
      <c r="P83" s="176"/>
      <c r="Q83" s="176"/>
      <c r="R83" s="176"/>
      <c r="S83" s="177" t="s">
        <v>41</v>
      </c>
      <c r="T83" s="171"/>
      <c r="U83" s="171"/>
      <c r="V83" s="171"/>
      <c r="W83" s="171"/>
      <c r="X83" s="171"/>
      <c r="Y83" s="171"/>
      <c r="Z83" s="171"/>
      <c r="AA83" s="178">
        <v>0</v>
      </c>
      <c r="AB83" s="173"/>
      <c r="AC83" s="173"/>
      <c r="AD83" s="173"/>
      <c r="AE83" s="173"/>
      <c r="AF83" s="173"/>
      <c r="AG83" s="173"/>
      <c r="AH83" s="173"/>
      <c r="AI83" s="178">
        <v>0</v>
      </c>
      <c r="AJ83" s="173"/>
      <c r="AK83" s="173"/>
      <c r="AL83" s="173"/>
      <c r="AM83" s="173"/>
      <c r="AN83" s="173"/>
      <c r="AO83" s="173"/>
      <c r="AP83" s="173"/>
      <c r="AQ83" s="178">
        <f>AI83-AA83</f>
        <v>0</v>
      </c>
      <c r="AR83" s="173"/>
      <c r="AS83" s="173"/>
      <c r="AT83" s="173"/>
      <c r="AU83" s="173"/>
      <c r="AV83" s="173"/>
      <c r="AW83" s="173"/>
      <c r="AX83" s="173"/>
      <c r="AY83" s="182" t="s">
        <v>41</v>
      </c>
      <c r="AZ83" s="175"/>
      <c r="BA83" s="175"/>
      <c r="BB83" s="175"/>
      <c r="BC83" s="175"/>
      <c r="BD83" s="175"/>
      <c r="BE83" s="175"/>
      <c r="BF83" s="175"/>
      <c r="BG83" s="182" t="s">
        <v>41</v>
      </c>
      <c r="BH83" s="175"/>
      <c r="BI83" s="175"/>
      <c r="BJ83" s="175"/>
      <c r="BK83" s="175"/>
      <c r="BL83" s="175"/>
      <c r="BM83" s="175"/>
      <c r="BN83" s="175"/>
      <c r="BO83" s="28"/>
      <c r="BP83" s="28"/>
      <c r="BQ83" s="28"/>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row>
    <row r="84" spans="1:107" s="33" customFormat="1" ht="15" customHeight="1" x14ac:dyDescent="0.25">
      <c r="A84" s="162"/>
      <c r="B84" s="162"/>
      <c r="C84" s="176" t="s">
        <v>74</v>
      </c>
      <c r="D84" s="176"/>
      <c r="E84" s="176"/>
      <c r="F84" s="176"/>
      <c r="G84" s="176"/>
      <c r="H84" s="176"/>
      <c r="I84" s="176"/>
      <c r="J84" s="176"/>
      <c r="K84" s="176"/>
      <c r="L84" s="176"/>
      <c r="M84" s="176"/>
      <c r="N84" s="176"/>
      <c r="O84" s="176"/>
      <c r="P84" s="176"/>
      <c r="Q84" s="176"/>
      <c r="R84" s="176"/>
      <c r="S84" s="177" t="s">
        <v>41</v>
      </c>
      <c r="T84" s="171"/>
      <c r="U84" s="171"/>
      <c r="V84" s="171"/>
      <c r="W84" s="171"/>
      <c r="X84" s="171"/>
      <c r="Y84" s="171"/>
      <c r="Z84" s="171"/>
      <c r="AA84" s="178">
        <v>0</v>
      </c>
      <c r="AB84" s="173"/>
      <c r="AC84" s="173"/>
      <c r="AD84" s="173"/>
      <c r="AE84" s="173"/>
      <c r="AF84" s="173"/>
      <c r="AG84" s="173"/>
      <c r="AH84" s="173"/>
      <c r="AI84" s="178">
        <v>0</v>
      </c>
      <c r="AJ84" s="173"/>
      <c r="AK84" s="173"/>
      <c r="AL84" s="173"/>
      <c r="AM84" s="173"/>
      <c r="AN84" s="173"/>
      <c r="AO84" s="173"/>
      <c r="AP84" s="173"/>
      <c r="AQ84" s="178">
        <f>AI84-AA84</f>
        <v>0</v>
      </c>
      <c r="AR84" s="173"/>
      <c r="AS84" s="173"/>
      <c r="AT84" s="173"/>
      <c r="AU84" s="173"/>
      <c r="AV84" s="173"/>
      <c r="AW84" s="173"/>
      <c r="AX84" s="173"/>
      <c r="AY84" s="182" t="s">
        <v>41</v>
      </c>
      <c r="AZ84" s="175"/>
      <c r="BA84" s="175"/>
      <c r="BB84" s="175"/>
      <c r="BC84" s="175"/>
      <c r="BD84" s="175"/>
      <c r="BE84" s="175"/>
      <c r="BF84" s="175"/>
      <c r="BG84" s="182" t="s">
        <v>41</v>
      </c>
      <c r="BH84" s="175"/>
      <c r="BI84" s="175"/>
      <c r="BJ84" s="175"/>
      <c r="BK84" s="175"/>
      <c r="BL84" s="175"/>
      <c r="BM84" s="175"/>
      <c r="BN84" s="175"/>
      <c r="BO84" s="32"/>
      <c r="BP84" s="32"/>
      <c r="BQ84" s="32"/>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row>
    <row r="85" spans="1:107" ht="15.75" customHeight="1" x14ac:dyDescent="0.2">
      <c r="A85" s="125" t="s">
        <v>199</v>
      </c>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7"/>
      <c r="BO85" s="6"/>
      <c r="BP85" s="6"/>
      <c r="BQ85" s="6"/>
    </row>
    <row r="86" spans="1:107" s="37" customFormat="1" ht="15" customHeight="1" x14ac:dyDescent="0.2">
      <c r="A86" s="169" t="s">
        <v>22</v>
      </c>
      <c r="B86" s="169"/>
      <c r="C86" s="102" t="s">
        <v>75</v>
      </c>
      <c r="D86" s="102"/>
      <c r="E86" s="102"/>
      <c r="F86" s="102"/>
      <c r="G86" s="102"/>
      <c r="H86" s="102"/>
      <c r="I86" s="102"/>
      <c r="J86" s="102"/>
      <c r="K86" s="102"/>
      <c r="L86" s="102"/>
      <c r="M86" s="102"/>
      <c r="N86" s="102"/>
      <c r="O86" s="102"/>
      <c r="P86" s="102"/>
      <c r="Q86" s="102"/>
      <c r="R86" s="102"/>
      <c r="S86" s="170" t="s">
        <v>41</v>
      </c>
      <c r="T86" s="171"/>
      <c r="U86" s="171"/>
      <c r="V86" s="171"/>
      <c r="W86" s="171"/>
      <c r="X86" s="171"/>
      <c r="Y86" s="171"/>
      <c r="Z86" s="171"/>
      <c r="AA86" s="172">
        <v>0</v>
      </c>
      <c r="AB86" s="173"/>
      <c r="AC86" s="173"/>
      <c r="AD86" s="173"/>
      <c r="AE86" s="173"/>
      <c r="AF86" s="173"/>
      <c r="AG86" s="173"/>
      <c r="AH86" s="173"/>
      <c r="AI86" s="172">
        <v>0</v>
      </c>
      <c r="AJ86" s="173"/>
      <c r="AK86" s="173"/>
      <c r="AL86" s="173"/>
      <c r="AM86" s="173"/>
      <c r="AN86" s="173"/>
      <c r="AO86" s="173"/>
      <c r="AP86" s="173"/>
      <c r="AQ86" s="183">
        <f>AI86-AA86</f>
        <v>0</v>
      </c>
      <c r="AR86" s="184"/>
      <c r="AS86" s="184"/>
      <c r="AT86" s="184"/>
      <c r="AU86" s="184"/>
      <c r="AV86" s="184"/>
      <c r="AW86" s="184"/>
      <c r="AX86" s="184"/>
      <c r="AY86" s="174" t="s">
        <v>41</v>
      </c>
      <c r="AZ86" s="175"/>
      <c r="BA86" s="175"/>
      <c r="BB86" s="175"/>
      <c r="BC86" s="175"/>
      <c r="BD86" s="175"/>
      <c r="BE86" s="175"/>
      <c r="BF86" s="175"/>
      <c r="BG86" s="174" t="s">
        <v>41</v>
      </c>
      <c r="BH86" s="175"/>
      <c r="BI86" s="175"/>
      <c r="BJ86" s="175"/>
      <c r="BK86" s="175"/>
      <c r="BL86" s="175"/>
      <c r="BM86" s="175"/>
      <c r="BN86" s="175"/>
      <c r="BO86" s="31"/>
      <c r="BP86" s="31"/>
      <c r="BQ86" s="31"/>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row>
    <row r="87" spans="1:107" ht="15.75" customHeight="1" x14ac:dyDescent="0.2">
      <c r="A87" s="125" t="s">
        <v>200</v>
      </c>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7"/>
      <c r="BO87" s="6"/>
      <c r="BP87" s="6"/>
      <c r="BQ87" s="6"/>
    </row>
    <row r="88" spans="1:107" ht="15.75" customHeight="1" x14ac:dyDescent="0.2">
      <c r="A88" s="125" t="s">
        <v>201</v>
      </c>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7"/>
      <c r="BO88" s="6"/>
      <c r="BP88" s="6"/>
      <c r="BQ88" s="6"/>
    </row>
    <row r="89" spans="1:107" s="33" customFormat="1" ht="15.75" customHeight="1" x14ac:dyDescent="0.25">
      <c r="A89" s="185" t="s">
        <v>45</v>
      </c>
      <c r="B89" s="185"/>
      <c r="C89" s="102" t="s">
        <v>76</v>
      </c>
      <c r="D89" s="102"/>
      <c r="E89" s="102"/>
      <c r="F89" s="102"/>
      <c r="G89" s="102"/>
      <c r="H89" s="102"/>
      <c r="I89" s="102"/>
      <c r="J89" s="102"/>
      <c r="K89" s="102"/>
      <c r="L89" s="102"/>
      <c r="M89" s="102"/>
      <c r="N89" s="102"/>
      <c r="O89" s="102"/>
      <c r="P89" s="102"/>
      <c r="Q89" s="102"/>
      <c r="R89" s="102"/>
      <c r="S89" s="186"/>
      <c r="T89" s="187"/>
      <c r="U89" s="187"/>
      <c r="V89" s="187"/>
      <c r="W89" s="187"/>
      <c r="X89" s="187"/>
      <c r="Y89" s="187"/>
      <c r="Z89" s="187"/>
      <c r="AA89" s="172">
        <v>0</v>
      </c>
      <c r="AB89" s="188"/>
      <c r="AC89" s="188"/>
      <c r="AD89" s="188"/>
      <c r="AE89" s="188"/>
      <c r="AF89" s="188"/>
      <c r="AG89" s="188"/>
      <c r="AH89" s="188"/>
      <c r="AI89" s="172">
        <v>0</v>
      </c>
      <c r="AJ89" s="188"/>
      <c r="AK89" s="188"/>
      <c r="AL89" s="188"/>
      <c r="AM89" s="188"/>
      <c r="AN89" s="188"/>
      <c r="AO89" s="188"/>
      <c r="AP89" s="188"/>
      <c r="AQ89" s="172">
        <f>AI89-AA89</f>
        <v>0</v>
      </c>
      <c r="AR89" s="188"/>
      <c r="AS89" s="188"/>
      <c r="AT89" s="188"/>
      <c r="AU89" s="188"/>
      <c r="AV89" s="188"/>
      <c r="AW89" s="188"/>
      <c r="AX89" s="188"/>
      <c r="AY89" s="174" t="s">
        <v>41</v>
      </c>
      <c r="AZ89" s="175"/>
      <c r="BA89" s="175"/>
      <c r="BB89" s="175"/>
      <c r="BC89" s="175"/>
      <c r="BD89" s="175"/>
      <c r="BE89" s="175"/>
      <c r="BF89" s="175"/>
      <c r="BG89" s="174" t="s">
        <v>41</v>
      </c>
      <c r="BH89" s="175"/>
      <c r="BI89" s="175"/>
      <c r="BJ89" s="175"/>
      <c r="BK89" s="175"/>
      <c r="BL89" s="175"/>
      <c r="BM89" s="175"/>
      <c r="BN89" s="175"/>
      <c r="BO89" s="32"/>
      <c r="BP89" s="32"/>
      <c r="BQ89" s="32"/>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row>
    <row r="90" spans="1:107" s="24" customFormat="1" ht="15.75" hidden="1" customHeight="1" x14ac:dyDescent="0.25">
      <c r="A90" s="162" t="s">
        <v>11</v>
      </c>
      <c r="B90" s="162"/>
      <c r="C90" s="176" t="s">
        <v>12</v>
      </c>
      <c r="D90" s="176"/>
      <c r="E90" s="176"/>
      <c r="F90" s="176"/>
      <c r="G90" s="176"/>
      <c r="H90" s="176"/>
      <c r="I90" s="176"/>
      <c r="J90" s="176"/>
      <c r="K90" s="176"/>
      <c r="L90" s="176"/>
      <c r="M90" s="176"/>
      <c r="N90" s="176"/>
      <c r="O90" s="176"/>
      <c r="P90" s="176"/>
      <c r="Q90" s="176"/>
      <c r="R90" s="176"/>
      <c r="S90" s="186" t="s">
        <v>33</v>
      </c>
      <c r="T90" s="187"/>
      <c r="U90" s="187"/>
      <c r="V90" s="187"/>
      <c r="W90" s="187"/>
      <c r="X90" s="187"/>
      <c r="Y90" s="187"/>
      <c r="Z90" s="187"/>
      <c r="AA90" s="178" t="s">
        <v>91</v>
      </c>
      <c r="AB90" s="178"/>
      <c r="AC90" s="178"/>
      <c r="AD90" s="178"/>
      <c r="AE90" s="178"/>
      <c r="AF90" s="178"/>
      <c r="AG90" s="178"/>
      <c r="AH90" s="178"/>
      <c r="AI90" s="178" t="s">
        <v>99</v>
      </c>
      <c r="AJ90" s="178"/>
      <c r="AK90" s="178"/>
      <c r="AL90" s="178"/>
      <c r="AM90" s="178"/>
      <c r="AN90" s="178"/>
      <c r="AO90" s="178"/>
      <c r="AP90" s="178"/>
      <c r="AQ90" s="172" t="s">
        <v>103</v>
      </c>
      <c r="AR90" s="188"/>
      <c r="AS90" s="188"/>
      <c r="AT90" s="188"/>
      <c r="AU90" s="188"/>
      <c r="AV90" s="188"/>
      <c r="AW90" s="188"/>
      <c r="AX90" s="188"/>
      <c r="AY90" s="187" t="s">
        <v>19</v>
      </c>
      <c r="AZ90" s="187"/>
      <c r="BA90" s="187"/>
      <c r="BB90" s="187"/>
      <c r="BC90" s="187"/>
      <c r="BD90" s="187"/>
      <c r="BE90" s="187"/>
      <c r="BF90" s="187"/>
      <c r="BG90" s="187" t="s">
        <v>102</v>
      </c>
      <c r="BH90" s="171"/>
      <c r="BI90" s="171"/>
      <c r="BJ90" s="171"/>
      <c r="BK90" s="171"/>
      <c r="BL90" s="171"/>
      <c r="BM90" s="171"/>
      <c r="BN90" s="171"/>
      <c r="BO90" s="28"/>
      <c r="BP90" s="28"/>
      <c r="BQ90" s="28"/>
      <c r="BR90" s="34"/>
      <c r="BS90" s="34"/>
      <c r="BT90" s="34"/>
      <c r="BU90" s="34"/>
      <c r="BV90" s="34"/>
      <c r="BW90" s="34"/>
      <c r="BX90" s="34"/>
      <c r="BY90" s="34"/>
      <c r="BZ90" s="34"/>
      <c r="CA90" s="36" t="s">
        <v>100</v>
      </c>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row>
    <row r="91" spans="1:107" s="24" customFormat="1" ht="15.75" customHeight="1" x14ac:dyDescent="0.25">
      <c r="A91" s="162"/>
      <c r="B91" s="162"/>
      <c r="C91" s="176"/>
      <c r="D91" s="176"/>
      <c r="E91" s="176"/>
      <c r="F91" s="176"/>
      <c r="G91" s="176"/>
      <c r="H91" s="176"/>
      <c r="I91" s="176"/>
      <c r="J91" s="176"/>
      <c r="K91" s="176"/>
      <c r="L91" s="176"/>
      <c r="M91" s="176"/>
      <c r="N91" s="176"/>
      <c r="O91" s="176"/>
      <c r="P91" s="176"/>
      <c r="Q91" s="176"/>
      <c r="R91" s="176"/>
      <c r="S91" s="186"/>
      <c r="T91" s="187"/>
      <c r="U91" s="187"/>
      <c r="V91" s="187"/>
      <c r="W91" s="187"/>
      <c r="X91" s="187"/>
      <c r="Y91" s="187"/>
      <c r="Z91" s="187"/>
      <c r="AA91" s="172"/>
      <c r="AB91" s="173"/>
      <c r="AC91" s="173"/>
      <c r="AD91" s="173"/>
      <c r="AE91" s="173"/>
      <c r="AF91" s="173"/>
      <c r="AG91" s="173"/>
      <c r="AH91" s="173"/>
      <c r="AI91" s="183"/>
      <c r="AJ91" s="184"/>
      <c r="AK91" s="184"/>
      <c r="AL91" s="184"/>
      <c r="AM91" s="184"/>
      <c r="AN91" s="184"/>
      <c r="AO91" s="184"/>
      <c r="AP91" s="184"/>
      <c r="AQ91" s="183"/>
      <c r="AR91" s="184"/>
      <c r="AS91" s="184"/>
      <c r="AT91" s="184"/>
      <c r="AU91" s="184"/>
      <c r="AV91" s="184"/>
      <c r="AW91" s="184"/>
      <c r="AX91" s="184"/>
      <c r="AY91" s="187"/>
      <c r="AZ91" s="187"/>
      <c r="BA91" s="187"/>
      <c r="BB91" s="187"/>
      <c r="BC91" s="187"/>
      <c r="BD91" s="187"/>
      <c r="BE91" s="187"/>
      <c r="BF91" s="187"/>
      <c r="BG91" s="187"/>
      <c r="BH91" s="187"/>
      <c r="BI91" s="187"/>
      <c r="BJ91" s="187"/>
      <c r="BK91" s="187"/>
      <c r="BL91" s="187"/>
      <c r="BM91" s="187"/>
      <c r="BN91" s="187"/>
      <c r="BO91" s="28"/>
      <c r="BP91" s="28"/>
      <c r="BQ91" s="28"/>
      <c r="CA91" s="30" t="s">
        <v>92</v>
      </c>
    </row>
    <row r="92" spans="1:107" s="33" customFormat="1" ht="32.25" customHeight="1" x14ac:dyDescent="0.25">
      <c r="A92" s="185" t="s">
        <v>46</v>
      </c>
      <c r="B92" s="185"/>
      <c r="C92" s="102" t="s">
        <v>77</v>
      </c>
      <c r="D92" s="102"/>
      <c r="E92" s="102"/>
      <c r="F92" s="102"/>
      <c r="G92" s="102"/>
      <c r="H92" s="102"/>
      <c r="I92" s="102"/>
      <c r="J92" s="102"/>
      <c r="K92" s="102"/>
      <c r="L92" s="102"/>
      <c r="M92" s="102"/>
      <c r="N92" s="102"/>
      <c r="O92" s="102"/>
      <c r="P92" s="102"/>
      <c r="Q92" s="102"/>
      <c r="R92" s="102"/>
      <c r="S92" s="170" t="s">
        <v>41</v>
      </c>
      <c r="T92" s="189"/>
      <c r="U92" s="189"/>
      <c r="V92" s="189"/>
      <c r="W92" s="189"/>
      <c r="X92" s="189"/>
      <c r="Y92" s="189"/>
      <c r="Z92" s="189"/>
      <c r="AA92" s="172">
        <v>0</v>
      </c>
      <c r="AB92" s="188"/>
      <c r="AC92" s="188"/>
      <c r="AD92" s="188"/>
      <c r="AE92" s="188"/>
      <c r="AF92" s="188"/>
      <c r="AG92" s="188"/>
      <c r="AH92" s="188"/>
      <c r="AI92" s="172">
        <v>0</v>
      </c>
      <c r="AJ92" s="188"/>
      <c r="AK92" s="188"/>
      <c r="AL92" s="188"/>
      <c r="AM92" s="188"/>
      <c r="AN92" s="188"/>
      <c r="AO92" s="188"/>
      <c r="AP92" s="188"/>
      <c r="AQ92" s="172">
        <f>AI92-AA92</f>
        <v>0</v>
      </c>
      <c r="AR92" s="188"/>
      <c r="AS92" s="188"/>
      <c r="AT92" s="188"/>
      <c r="AU92" s="188"/>
      <c r="AV92" s="188"/>
      <c r="AW92" s="188"/>
      <c r="AX92" s="188"/>
      <c r="AY92" s="174" t="s">
        <v>41</v>
      </c>
      <c r="AZ92" s="175"/>
      <c r="BA92" s="175"/>
      <c r="BB92" s="175"/>
      <c r="BC92" s="175"/>
      <c r="BD92" s="175"/>
      <c r="BE92" s="175"/>
      <c r="BF92" s="175"/>
      <c r="BG92" s="174" t="s">
        <v>41</v>
      </c>
      <c r="BH92" s="175"/>
      <c r="BI92" s="175"/>
      <c r="BJ92" s="175"/>
      <c r="BK92" s="175"/>
      <c r="BL92" s="175"/>
      <c r="BM92" s="175"/>
      <c r="BN92" s="175"/>
      <c r="BO92" s="32"/>
      <c r="BP92" s="32"/>
      <c r="BQ92" s="32"/>
    </row>
    <row r="93" spans="1:107" ht="15.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row>
    <row r="94" spans="1:107" ht="15.75" customHeight="1" x14ac:dyDescent="0.2">
      <c r="A94" s="56" t="s">
        <v>78</v>
      </c>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row>
    <row r="95" spans="1:107" ht="15.75" customHeight="1" x14ac:dyDescent="0.2">
      <c r="A95" s="218"/>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7"/>
      <c r="BO95" s="6"/>
      <c r="BP95" s="6"/>
      <c r="BQ95" s="6"/>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row>
    <row r="96" spans="1:107" ht="15.75" customHeight="1" x14ac:dyDescent="0.2">
      <c r="A96" s="56" t="s">
        <v>79</v>
      </c>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row>
    <row r="97" spans="1:107" ht="15.75" customHeight="1" x14ac:dyDescent="0.2">
      <c r="A97" s="218"/>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7"/>
      <c r="BO97" s="6"/>
      <c r="BP97" s="6"/>
      <c r="BQ97" s="6"/>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row>
    <row r="98" spans="1:107" ht="15.75" customHeight="1" x14ac:dyDescent="0.25">
      <c r="A98" s="24" t="s">
        <v>80</v>
      </c>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row>
    <row r="99" spans="1:107" ht="15.75" customHeight="1" x14ac:dyDescent="0.2">
      <c r="A99" s="56" t="s">
        <v>81</v>
      </c>
      <c r="B99" s="56"/>
      <c r="C99" s="56"/>
      <c r="D99" s="56"/>
      <c r="E99" s="56"/>
      <c r="F99" s="56"/>
      <c r="G99" s="56"/>
      <c r="H99" s="56"/>
      <c r="I99" s="56"/>
      <c r="J99" s="56"/>
      <c r="K99" s="56"/>
      <c r="L99" s="56"/>
      <c r="M99" s="190"/>
      <c r="N99" s="190"/>
      <c r="O99" s="190"/>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row>
    <row r="100" spans="1:107" ht="15.75" customHeight="1" x14ac:dyDescent="0.2">
      <c r="A100" s="218"/>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7"/>
      <c r="BO100" s="12"/>
      <c r="BP100" s="12"/>
      <c r="BQ100" s="12"/>
    </row>
    <row r="101" spans="1:107" ht="15.75" customHeight="1" x14ac:dyDescent="0.2">
      <c r="A101" s="56" t="s">
        <v>82</v>
      </c>
      <c r="B101" s="56"/>
      <c r="C101" s="56"/>
      <c r="D101" s="56"/>
      <c r="E101" s="56"/>
      <c r="F101" s="56"/>
      <c r="G101" s="56"/>
      <c r="H101" s="56"/>
      <c r="I101" s="56"/>
      <c r="J101" s="56"/>
      <c r="K101" s="56"/>
      <c r="L101" s="56"/>
      <c r="M101" s="190"/>
      <c r="N101" s="190"/>
      <c r="O101" s="190"/>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row>
    <row r="102" spans="1:107" ht="15.75" customHeight="1" x14ac:dyDescent="0.2">
      <c r="A102" s="218"/>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7"/>
      <c r="BO102" s="12"/>
      <c r="BP102" s="12"/>
      <c r="BQ102" s="12"/>
    </row>
    <row r="103" spans="1:107" ht="15.75" customHeight="1" x14ac:dyDescent="0.2">
      <c r="A103" s="56" t="s">
        <v>83</v>
      </c>
      <c r="B103" s="56"/>
      <c r="C103" s="56"/>
      <c r="D103" s="56"/>
      <c r="E103" s="56"/>
      <c r="F103" s="56"/>
      <c r="G103" s="56"/>
      <c r="H103" s="56"/>
      <c r="I103" s="56"/>
      <c r="J103" s="56"/>
      <c r="K103" s="56"/>
      <c r="L103" s="56"/>
      <c r="M103" s="190"/>
      <c r="N103" s="190"/>
      <c r="O103" s="190"/>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row>
    <row r="104" spans="1:107" ht="15.75" customHeight="1" x14ac:dyDescent="0.2">
      <c r="A104" s="218"/>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7"/>
      <c r="BO104" s="12"/>
      <c r="BP104" s="12"/>
      <c r="BQ104" s="12"/>
    </row>
    <row r="105" spans="1:107" ht="15.75" customHeight="1" x14ac:dyDescent="0.2">
      <c r="A105" s="56" t="s">
        <v>84</v>
      </c>
      <c r="B105" s="56"/>
      <c r="C105" s="56"/>
      <c r="D105" s="56"/>
      <c r="E105" s="56"/>
      <c r="F105" s="56"/>
      <c r="G105" s="56"/>
      <c r="H105" s="56"/>
      <c r="I105" s="56"/>
      <c r="J105" s="56"/>
      <c r="K105" s="56"/>
      <c r="L105" s="56"/>
      <c r="M105" s="190"/>
      <c r="N105" s="190"/>
      <c r="O105" s="190"/>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row>
    <row r="106" spans="1:107" ht="15.75" customHeight="1" x14ac:dyDescent="0.2">
      <c r="A106" s="218"/>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7"/>
      <c r="BO106" s="12"/>
      <c r="BP106" s="12"/>
      <c r="BQ106" s="12"/>
    </row>
    <row r="107" spans="1:107" ht="15.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row>
    <row r="108" spans="1:107" ht="42" customHeight="1" x14ac:dyDescent="0.25">
      <c r="A108" s="195" t="s">
        <v>182</v>
      </c>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66"/>
      <c r="X108" s="66"/>
      <c r="Y108" s="66"/>
      <c r="Z108" s="66"/>
      <c r="AA108" s="66"/>
      <c r="AB108" s="66"/>
      <c r="AC108" s="66"/>
      <c r="AD108" s="66"/>
      <c r="AE108" s="66"/>
      <c r="AF108" s="66"/>
      <c r="AG108" s="66"/>
      <c r="AH108" s="66"/>
      <c r="AI108" s="66"/>
      <c r="AJ108" s="66"/>
      <c r="AK108" s="66"/>
      <c r="AL108" s="66"/>
      <c r="AM108" s="66"/>
      <c r="AN108" s="3"/>
      <c r="AO108" s="3"/>
      <c r="AP108" s="197" t="s">
        <v>184</v>
      </c>
      <c r="AQ108" s="198"/>
      <c r="AR108" s="198"/>
      <c r="AS108" s="198"/>
      <c r="AT108" s="198"/>
      <c r="AU108" s="198"/>
      <c r="AV108" s="198"/>
      <c r="AW108" s="198"/>
      <c r="AX108" s="198"/>
      <c r="AY108" s="198"/>
      <c r="AZ108" s="198"/>
      <c r="BA108" s="198"/>
      <c r="BB108" s="198"/>
      <c r="BC108" s="198"/>
      <c r="BD108" s="198"/>
      <c r="BE108" s="198"/>
      <c r="BF108" s="198"/>
      <c r="BG108" s="198"/>
      <c r="BH108" s="198"/>
    </row>
    <row r="109" spans="1:107" x14ac:dyDescent="0.2">
      <c r="W109" s="191" t="s">
        <v>6</v>
      </c>
      <c r="X109" s="191"/>
      <c r="Y109" s="191"/>
      <c r="Z109" s="191"/>
      <c r="AA109" s="191"/>
      <c r="AB109" s="191"/>
      <c r="AC109" s="191"/>
      <c r="AD109" s="191"/>
      <c r="AE109" s="191"/>
      <c r="AF109" s="191"/>
      <c r="AG109" s="191"/>
      <c r="AH109" s="191"/>
      <c r="AI109" s="191"/>
      <c r="AJ109" s="191"/>
      <c r="AK109" s="191"/>
      <c r="AL109" s="191"/>
      <c r="AM109" s="191"/>
      <c r="AN109" s="4"/>
      <c r="AO109" s="4"/>
      <c r="AP109" s="191" t="s">
        <v>32</v>
      </c>
      <c r="AQ109" s="191"/>
      <c r="AR109" s="191"/>
      <c r="AS109" s="191"/>
      <c r="AT109" s="191"/>
      <c r="AU109" s="191"/>
      <c r="AV109" s="191"/>
      <c r="AW109" s="191"/>
      <c r="AX109" s="191"/>
      <c r="AY109" s="191"/>
      <c r="AZ109" s="191"/>
      <c r="BA109" s="191"/>
      <c r="BB109" s="191"/>
      <c r="BC109" s="191"/>
      <c r="BD109" s="191"/>
      <c r="BE109" s="191"/>
      <c r="BF109" s="191"/>
      <c r="BG109" s="191"/>
      <c r="BH109" s="191"/>
    </row>
    <row r="110" spans="1:107" x14ac:dyDescent="0.2">
      <c r="AP110" s="41"/>
      <c r="AQ110" s="41"/>
      <c r="AR110" s="41"/>
      <c r="AS110" s="41"/>
      <c r="AT110" s="41"/>
      <c r="AU110" s="41"/>
      <c r="AV110" s="41"/>
      <c r="AW110" s="41"/>
      <c r="AX110" s="41"/>
      <c r="AY110" s="41"/>
      <c r="AZ110" s="41"/>
      <c r="BA110" s="41"/>
      <c r="BB110" s="41"/>
      <c r="BC110" s="41"/>
      <c r="BD110" s="41"/>
      <c r="BE110" s="41"/>
      <c r="BF110" s="41"/>
      <c r="BG110" s="41"/>
      <c r="BH110" s="41"/>
    </row>
    <row r="111" spans="1:107" x14ac:dyDescent="0.2">
      <c r="AP111" s="41"/>
      <c r="AQ111" s="41"/>
      <c r="AR111" s="41"/>
      <c r="AS111" s="41"/>
      <c r="AT111" s="41"/>
      <c r="AU111" s="41"/>
      <c r="AV111" s="41"/>
      <c r="AW111" s="41"/>
      <c r="AX111" s="41"/>
      <c r="AY111" s="41"/>
      <c r="AZ111" s="41"/>
      <c r="BA111" s="41"/>
      <c r="BB111" s="41"/>
      <c r="BC111" s="41"/>
      <c r="BD111" s="41"/>
      <c r="BE111" s="41"/>
      <c r="BF111" s="41"/>
      <c r="BG111" s="41"/>
      <c r="BH111" s="41"/>
    </row>
    <row r="112" spans="1:107" ht="15.95" customHeight="1" x14ac:dyDescent="0.25">
      <c r="A112" s="199" t="s">
        <v>183</v>
      </c>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1"/>
      <c r="X112" s="201"/>
      <c r="Y112" s="201"/>
      <c r="Z112" s="201"/>
      <c r="AA112" s="201"/>
      <c r="AB112" s="201"/>
      <c r="AC112" s="201"/>
      <c r="AD112" s="201"/>
      <c r="AE112" s="201"/>
      <c r="AF112" s="201"/>
      <c r="AG112" s="201"/>
      <c r="AH112" s="201"/>
      <c r="AI112" s="201"/>
      <c r="AJ112" s="201"/>
      <c r="AK112" s="201"/>
      <c r="AL112" s="201"/>
      <c r="AM112" s="201"/>
      <c r="AN112" s="3"/>
      <c r="AO112" s="3"/>
      <c r="AP112" s="202" t="s">
        <v>185</v>
      </c>
      <c r="AQ112" s="203"/>
      <c r="AR112" s="203"/>
      <c r="AS112" s="203"/>
      <c r="AT112" s="203"/>
      <c r="AU112" s="203"/>
      <c r="AV112" s="203"/>
      <c r="AW112" s="203"/>
      <c r="AX112" s="203"/>
      <c r="AY112" s="203"/>
      <c r="AZ112" s="203"/>
      <c r="BA112" s="203"/>
      <c r="BB112" s="203"/>
      <c r="BC112" s="203"/>
      <c r="BD112" s="203"/>
      <c r="BE112" s="203"/>
      <c r="BF112" s="203"/>
      <c r="BG112" s="203"/>
      <c r="BH112" s="203"/>
    </row>
    <row r="113" spans="23:60" x14ac:dyDescent="0.2">
      <c r="W113" s="191" t="s">
        <v>6</v>
      </c>
      <c r="X113" s="191"/>
      <c r="Y113" s="191"/>
      <c r="Z113" s="191"/>
      <c r="AA113" s="191"/>
      <c r="AB113" s="191"/>
      <c r="AC113" s="191"/>
      <c r="AD113" s="191"/>
      <c r="AE113" s="191"/>
      <c r="AF113" s="191"/>
      <c r="AG113" s="191"/>
      <c r="AH113" s="191"/>
      <c r="AI113" s="191"/>
      <c r="AJ113" s="191"/>
      <c r="AK113" s="191"/>
      <c r="AL113" s="191"/>
      <c r="AM113" s="191"/>
      <c r="AN113" s="4"/>
      <c r="AO113" s="4"/>
      <c r="AP113" s="191" t="s">
        <v>32</v>
      </c>
      <c r="AQ113" s="191"/>
      <c r="AR113" s="191"/>
      <c r="AS113" s="191"/>
      <c r="AT113" s="191"/>
      <c r="AU113" s="191"/>
      <c r="AV113" s="191"/>
      <c r="AW113" s="191"/>
      <c r="AX113" s="191"/>
      <c r="AY113" s="191"/>
      <c r="AZ113" s="191"/>
      <c r="BA113" s="191"/>
      <c r="BB113" s="191"/>
      <c r="BC113" s="191"/>
      <c r="BD113" s="191"/>
      <c r="BE113" s="191"/>
      <c r="BF113" s="191"/>
      <c r="BG113" s="191"/>
      <c r="BH113" s="191"/>
    </row>
  </sheetData>
  <mergeCells count="414">
    <mergeCell ref="W113:AM113"/>
    <mergeCell ref="AP113:BH113"/>
    <mergeCell ref="A108:V108"/>
    <mergeCell ref="W108:AM108"/>
    <mergeCell ref="AP108:BH108"/>
    <mergeCell ref="W109:AM109"/>
    <mergeCell ref="AP109:BH109"/>
    <mergeCell ref="A112:V112"/>
    <mergeCell ref="W112:AM112"/>
    <mergeCell ref="AP112:BH112"/>
    <mergeCell ref="A101:O101"/>
    <mergeCell ref="A102:BN102"/>
    <mergeCell ref="A103:O103"/>
    <mergeCell ref="A104:BN104"/>
    <mergeCell ref="A105:O105"/>
    <mergeCell ref="A106:BN106"/>
    <mergeCell ref="A94:BQ94"/>
    <mergeCell ref="A95:BN95"/>
    <mergeCell ref="A96:BQ96"/>
    <mergeCell ref="A97:BN97"/>
    <mergeCell ref="A99:O99"/>
    <mergeCell ref="A100:BN100"/>
    <mergeCell ref="A92:B92"/>
    <mergeCell ref="C92:R92"/>
    <mergeCell ref="S92:Z92"/>
    <mergeCell ref="AA92:AH92"/>
    <mergeCell ref="AI92:AP92"/>
    <mergeCell ref="AQ92:AX92"/>
    <mergeCell ref="AY92:BF92"/>
    <mergeCell ref="BG92:BN92"/>
    <mergeCell ref="A91:B91"/>
    <mergeCell ref="C91:R91"/>
    <mergeCell ref="S91:Z91"/>
    <mergeCell ref="AA91:AH91"/>
    <mergeCell ref="AI91:AP91"/>
    <mergeCell ref="AQ91:AX91"/>
    <mergeCell ref="A90:B90"/>
    <mergeCell ref="C90:R90"/>
    <mergeCell ref="S90:Z90"/>
    <mergeCell ref="AA90:AH90"/>
    <mergeCell ref="AI90:AP90"/>
    <mergeCell ref="AQ90:AX90"/>
    <mergeCell ref="AY90:BF90"/>
    <mergeCell ref="BG90:BN90"/>
    <mergeCell ref="AY91:BF91"/>
    <mergeCell ref="BG91:BN91"/>
    <mergeCell ref="A87:BN87"/>
    <mergeCell ref="A88:BN88"/>
    <mergeCell ref="A89:B89"/>
    <mergeCell ref="C89:R89"/>
    <mergeCell ref="S89:Z89"/>
    <mergeCell ref="AA89:AH89"/>
    <mergeCell ref="AI89:AP89"/>
    <mergeCell ref="AQ89:AX89"/>
    <mergeCell ref="AY89:BF89"/>
    <mergeCell ref="BG89:BN89"/>
    <mergeCell ref="AY84:BF84"/>
    <mergeCell ref="BG84:BN84"/>
    <mergeCell ref="A85:BN85"/>
    <mergeCell ref="A86:B86"/>
    <mergeCell ref="C86:R86"/>
    <mergeCell ref="S86:Z86"/>
    <mergeCell ref="AA86:AH86"/>
    <mergeCell ref="AI86:AP86"/>
    <mergeCell ref="AQ86:AX86"/>
    <mergeCell ref="AY86:BF86"/>
    <mergeCell ref="A84:B84"/>
    <mergeCell ref="C84:R84"/>
    <mergeCell ref="S84:Z84"/>
    <mergeCell ref="AA84:AH84"/>
    <mergeCell ref="AI84:AP84"/>
    <mergeCell ref="AQ84:AX84"/>
    <mergeCell ref="BG86:BN86"/>
    <mergeCell ref="AY82:BF82"/>
    <mergeCell ref="BG82:BN82"/>
    <mergeCell ref="A83:B83"/>
    <mergeCell ref="C83:R83"/>
    <mergeCell ref="S83:Z83"/>
    <mergeCell ref="AA83:AH83"/>
    <mergeCell ref="AI83:AP83"/>
    <mergeCell ref="AQ83:AX83"/>
    <mergeCell ref="AY83:BF83"/>
    <mergeCell ref="BG83:BN83"/>
    <mergeCell ref="A82:B82"/>
    <mergeCell ref="C82:R82"/>
    <mergeCell ref="S82:Z82"/>
    <mergeCell ref="AA82:AH82"/>
    <mergeCell ref="AI82:AP82"/>
    <mergeCell ref="AQ82:AX82"/>
    <mergeCell ref="A80:B80"/>
    <mergeCell ref="C80:R80"/>
    <mergeCell ref="S80:Z80"/>
    <mergeCell ref="AA80:AH80"/>
    <mergeCell ref="AI80:AP80"/>
    <mergeCell ref="AQ80:AX80"/>
    <mergeCell ref="AY80:BF80"/>
    <mergeCell ref="BG80:BN80"/>
    <mergeCell ref="A81:B81"/>
    <mergeCell ref="C81:R81"/>
    <mergeCell ref="S81:Z81"/>
    <mergeCell ref="AA81:AH81"/>
    <mergeCell ref="AI81:AP81"/>
    <mergeCell ref="AQ81:AX81"/>
    <mergeCell ref="AY81:BF81"/>
    <mergeCell ref="BG81:BN81"/>
    <mergeCell ref="BI74:BM74"/>
    <mergeCell ref="BN74:BQ74"/>
    <mergeCell ref="AN78:AR78"/>
    <mergeCell ref="AS78:AX78"/>
    <mergeCell ref="AY78:BC78"/>
    <mergeCell ref="BD78:BH78"/>
    <mergeCell ref="BI78:BN78"/>
    <mergeCell ref="A79:B79"/>
    <mergeCell ref="C79:R79"/>
    <mergeCell ref="S79:Z79"/>
    <mergeCell ref="AA79:AH79"/>
    <mergeCell ref="AI79:AP79"/>
    <mergeCell ref="A78:B78"/>
    <mergeCell ref="C78:R78"/>
    <mergeCell ref="S78:W78"/>
    <mergeCell ref="X78:AB78"/>
    <mergeCell ref="AC78:AH78"/>
    <mergeCell ref="AI78:AM78"/>
    <mergeCell ref="AQ79:AX79"/>
    <mergeCell ref="AY79:BF79"/>
    <mergeCell ref="BG79:BN79"/>
    <mergeCell ref="AA73:AE73"/>
    <mergeCell ref="AF73:AJ73"/>
    <mergeCell ref="AK73:AO73"/>
    <mergeCell ref="AP73:AT73"/>
    <mergeCell ref="AU73:AY73"/>
    <mergeCell ref="AZ73:BC73"/>
    <mergeCell ref="BD73:BH73"/>
    <mergeCell ref="AU74:AY74"/>
    <mergeCell ref="AZ74:BC74"/>
    <mergeCell ref="BD74:BH74"/>
    <mergeCell ref="A76:BN76"/>
    <mergeCell ref="A77:B77"/>
    <mergeCell ref="C77:R77"/>
    <mergeCell ref="S77:Z77"/>
    <mergeCell ref="AA77:AH77"/>
    <mergeCell ref="AI77:AP77"/>
    <mergeCell ref="AQ77:AX77"/>
    <mergeCell ref="AY77:BF77"/>
    <mergeCell ref="BG77:BN77"/>
    <mergeCell ref="A75:BQ75"/>
    <mergeCell ref="A74:B74"/>
    <mergeCell ref="C74:Z74"/>
    <mergeCell ref="AA74:AE74"/>
    <mergeCell ref="AF74:AJ74"/>
    <mergeCell ref="AK74:AO74"/>
    <mergeCell ref="AP74:AT74"/>
    <mergeCell ref="BI71:BM71"/>
    <mergeCell ref="BN71:BQ71"/>
    <mergeCell ref="A72:B72"/>
    <mergeCell ref="C72:Z72"/>
    <mergeCell ref="AA72:AE72"/>
    <mergeCell ref="AF72:AJ72"/>
    <mergeCell ref="AK72:AO72"/>
    <mergeCell ref="AP72:AT72"/>
    <mergeCell ref="BI72:BM72"/>
    <mergeCell ref="BN72:BQ72"/>
    <mergeCell ref="BN73:BQ73"/>
    <mergeCell ref="AU72:AY72"/>
    <mergeCell ref="AZ72:BC72"/>
    <mergeCell ref="BD72:BH72"/>
    <mergeCell ref="BI73:BM73"/>
    <mergeCell ref="A73:B73"/>
    <mergeCell ref="C73:Z73"/>
    <mergeCell ref="BD70:BH70"/>
    <mergeCell ref="BI70:BM70"/>
    <mergeCell ref="BN70:BQ70"/>
    <mergeCell ref="A71:B71"/>
    <mergeCell ref="C71:Z71"/>
    <mergeCell ref="AA71:AE71"/>
    <mergeCell ref="AF71:AJ71"/>
    <mergeCell ref="AK71:AO71"/>
    <mergeCell ref="AP71:AT71"/>
    <mergeCell ref="AU71:AY71"/>
    <mergeCell ref="A70:B70"/>
    <mergeCell ref="C70:Z70"/>
    <mergeCell ref="AA70:AE70"/>
    <mergeCell ref="AF70:AJ70"/>
    <mergeCell ref="AK70:AO70"/>
    <mergeCell ref="AP70:AT70"/>
    <mergeCell ref="AU70:AY70"/>
    <mergeCell ref="AZ70:BC70"/>
    <mergeCell ref="AZ71:BC71"/>
    <mergeCell ref="BD71:BH71"/>
    <mergeCell ref="AF69:AJ69"/>
    <mergeCell ref="AK69:AO69"/>
    <mergeCell ref="AP69:AT69"/>
    <mergeCell ref="AU69:AY69"/>
    <mergeCell ref="AZ69:BC69"/>
    <mergeCell ref="A63:BQ63"/>
    <mergeCell ref="A64:BN64"/>
    <mergeCell ref="A66:BQ66"/>
    <mergeCell ref="A67:BQ67"/>
    <mergeCell ref="A68:B69"/>
    <mergeCell ref="C68:Z69"/>
    <mergeCell ref="AA68:AO68"/>
    <mergeCell ref="AP68:BC68"/>
    <mergeCell ref="BD68:BQ68"/>
    <mergeCell ref="AA69:AE69"/>
    <mergeCell ref="BI69:BM69"/>
    <mergeCell ref="BN69:BQ69"/>
    <mergeCell ref="BD69:BH69"/>
    <mergeCell ref="BH58:BL58"/>
    <mergeCell ref="BM58:BQ58"/>
    <mergeCell ref="A61:B61"/>
    <mergeCell ref="C61:X61"/>
    <mergeCell ref="Y61:AC61"/>
    <mergeCell ref="AD61:AH61"/>
    <mergeCell ref="AI61:AM61"/>
    <mergeCell ref="A60:B60"/>
    <mergeCell ref="C60:X60"/>
    <mergeCell ref="Y60:AC60"/>
    <mergeCell ref="AD60:AH60"/>
    <mergeCell ref="AI60:AM60"/>
    <mergeCell ref="AN61:AR61"/>
    <mergeCell ref="AS61:AW61"/>
    <mergeCell ref="AX61:BB61"/>
    <mergeCell ref="BC61:BG61"/>
    <mergeCell ref="BH61:BL61"/>
    <mergeCell ref="BM61:BQ61"/>
    <mergeCell ref="AS60:AW60"/>
    <mergeCell ref="AX60:BB60"/>
    <mergeCell ref="BC60:BG60"/>
    <mergeCell ref="BH60:BL60"/>
    <mergeCell ref="BM60:BQ60"/>
    <mergeCell ref="AN60:AR60"/>
    <mergeCell ref="A59:B59"/>
    <mergeCell ref="C59:X59"/>
    <mergeCell ref="Y59:AC59"/>
    <mergeCell ref="AD59:AH59"/>
    <mergeCell ref="AI59:AM59"/>
    <mergeCell ref="A55:BQ55"/>
    <mergeCell ref="A57:B58"/>
    <mergeCell ref="C57:X58"/>
    <mergeCell ref="Y57:AM57"/>
    <mergeCell ref="AN57:BB57"/>
    <mergeCell ref="BC57:BQ57"/>
    <mergeCell ref="Y58:AC58"/>
    <mergeCell ref="AD58:AH58"/>
    <mergeCell ref="AI58:AM58"/>
    <mergeCell ref="AN58:AR58"/>
    <mergeCell ref="AN59:AR59"/>
    <mergeCell ref="AS59:AW59"/>
    <mergeCell ref="AX59:BB59"/>
    <mergeCell ref="BC59:BG59"/>
    <mergeCell ref="BH59:BL59"/>
    <mergeCell ref="BM59:BQ59"/>
    <mergeCell ref="AS58:AW58"/>
    <mergeCell ref="AX58:BB58"/>
    <mergeCell ref="BC58:BG58"/>
    <mergeCell ref="A52:B52"/>
    <mergeCell ref="C52:R52"/>
    <mergeCell ref="S52:AH52"/>
    <mergeCell ref="AI52:AX52"/>
    <mergeCell ref="AY52:BN52"/>
    <mergeCell ref="A53:BN53"/>
    <mergeCell ref="A50:BN50"/>
    <mergeCell ref="A51:B51"/>
    <mergeCell ref="C51:R51"/>
    <mergeCell ref="S51:AH51"/>
    <mergeCell ref="AI51:AX51"/>
    <mergeCell ref="AY51:BN51"/>
    <mergeCell ref="A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B45"/>
    <mergeCell ref="C45:R45"/>
    <mergeCell ref="S45:AH45"/>
    <mergeCell ref="AI45:AX45"/>
    <mergeCell ref="AY45:BN45"/>
    <mergeCell ref="A42:B42"/>
    <mergeCell ref="C42:R42"/>
    <mergeCell ref="S42:AH42"/>
    <mergeCell ref="AI42:AX42"/>
    <mergeCell ref="AY42:BN42"/>
    <mergeCell ref="A43:XFD43"/>
    <mergeCell ref="A40:B40"/>
    <mergeCell ref="C40:R40"/>
    <mergeCell ref="S40:AH40"/>
    <mergeCell ref="AI40:AX40"/>
    <mergeCell ref="AY40:BN40"/>
    <mergeCell ref="A41:BN41"/>
    <mergeCell ref="A38:BN38"/>
    <mergeCell ref="A39:B39"/>
    <mergeCell ref="C39:R39"/>
    <mergeCell ref="S39:AH39"/>
    <mergeCell ref="AI39:AX39"/>
    <mergeCell ref="AY39:BN39"/>
    <mergeCell ref="AN36:AR36"/>
    <mergeCell ref="AS36:AX36"/>
    <mergeCell ref="AY36:BC36"/>
    <mergeCell ref="BD36:BH36"/>
    <mergeCell ref="BI36:BN36"/>
    <mergeCell ref="A37:B37"/>
    <mergeCell ref="C37:R37"/>
    <mergeCell ref="S37:AH37"/>
    <mergeCell ref="AI37:AX37"/>
    <mergeCell ref="AY37:BN37"/>
    <mergeCell ref="A36:B36"/>
    <mergeCell ref="C36:R36"/>
    <mergeCell ref="S36:W36"/>
    <mergeCell ref="X36:AB36"/>
    <mergeCell ref="AC36:AH36"/>
    <mergeCell ref="AI36:AM36"/>
    <mergeCell ref="A30:B30"/>
    <mergeCell ref="C30:Z30"/>
    <mergeCell ref="AA30:AE30"/>
    <mergeCell ref="AF30:AJ30"/>
    <mergeCell ref="AK30:AO30"/>
    <mergeCell ref="A32:BN32"/>
    <mergeCell ref="A34:BN34"/>
    <mergeCell ref="A35:B35"/>
    <mergeCell ref="C35:R35"/>
    <mergeCell ref="S35:AH35"/>
    <mergeCell ref="AI35:AX35"/>
    <mergeCell ref="AY35:BN35"/>
    <mergeCell ref="AP30:AT30"/>
    <mergeCell ref="AU30:AY30"/>
    <mergeCell ref="AZ30:BC30"/>
    <mergeCell ref="BD30:BH30"/>
    <mergeCell ref="BI30:BM30"/>
    <mergeCell ref="BN30:BQ30"/>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7:B37 A39:B40 A42:B42 A44:B47 A49:B49 A51:B52 A61:B61 A64 A80:B84 A86:B86 A89:B92 A95 A97 A100 A102 A104 A106">
    <cfRule type="cellIs" dxfId="37" priority="2" stopIfTrue="1" operator="equal">
      <formula>0</formula>
    </cfRule>
  </conditionalFormatting>
  <conditionalFormatting sqref="C61">
    <cfRule type="cellIs" dxfId="36" priority="1" stopIfTrue="1" operator="equal">
      <formula>$C60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EAF80-62DB-4633-B748-C3329275F9C6}">
  <sheetPr>
    <pageSetUpPr fitToPage="1"/>
  </sheetPr>
  <dimension ref="A1:DC137"/>
  <sheetViews>
    <sheetView topLeftCell="A101" zoomScaleNormal="100" workbookViewId="0">
      <selection activeCell="AP132" sqref="AP132:BH136"/>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69" customHeight="1" x14ac:dyDescent="0.2">
      <c r="A19" s="13" t="s">
        <v>23</v>
      </c>
      <c r="B19" s="46" t="s">
        <v>908</v>
      </c>
      <c r="C19" s="47"/>
      <c r="D19" s="47"/>
      <c r="E19" s="47"/>
      <c r="F19" s="47"/>
      <c r="G19" s="47"/>
      <c r="H19" s="47"/>
      <c r="I19" s="47"/>
      <c r="J19" s="47"/>
      <c r="K19" s="47"/>
      <c r="L19" s="47"/>
      <c r="M19"/>
      <c r="N19" s="46" t="s">
        <v>910</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909</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907</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1317925</v>
      </c>
      <c r="AG30" s="76"/>
      <c r="AH30" s="76"/>
      <c r="AI30" s="76"/>
      <c r="AJ30" s="76"/>
      <c r="AK30" s="76">
        <f>AA30+AF30</f>
        <v>1317925</v>
      </c>
      <c r="AL30" s="76"/>
      <c r="AM30" s="76"/>
      <c r="AN30" s="76"/>
      <c r="AO30" s="76"/>
      <c r="AP30" s="76">
        <v>0</v>
      </c>
      <c r="AQ30" s="76"/>
      <c r="AR30" s="76"/>
      <c r="AS30" s="76"/>
      <c r="AT30" s="76"/>
      <c r="AU30" s="76">
        <v>1312004</v>
      </c>
      <c r="AV30" s="76"/>
      <c r="AW30" s="76"/>
      <c r="AX30" s="76"/>
      <c r="AY30" s="76"/>
      <c r="AZ30" s="76">
        <f>AP30+AU30</f>
        <v>1312004</v>
      </c>
      <c r="BA30" s="76"/>
      <c r="BB30" s="76"/>
      <c r="BC30" s="76"/>
      <c r="BD30" s="76">
        <f>AP30-AA30</f>
        <v>0</v>
      </c>
      <c r="BE30" s="76"/>
      <c r="BF30" s="76"/>
      <c r="BG30" s="76"/>
      <c r="BH30" s="76"/>
      <c r="BI30" s="76">
        <f>AU30-AF30</f>
        <v>-5921</v>
      </c>
      <c r="BJ30" s="76"/>
      <c r="BK30" s="76"/>
      <c r="BL30" s="76"/>
      <c r="BM30" s="76"/>
      <c r="BN30" s="76">
        <f>BD30+BI30</f>
        <v>-5921</v>
      </c>
      <c r="BO30" s="76"/>
      <c r="BP30" s="76"/>
      <c r="BQ30" s="76"/>
      <c r="CA30" s="38" t="s">
        <v>90</v>
      </c>
    </row>
    <row r="31" spans="1:80" ht="26.45" customHeight="1" x14ac:dyDescent="0.2">
      <c r="A31" s="83" t="s">
        <v>42</v>
      </c>
      <c r="B31" s="65"/>
      <c r="C31" s="192" t="s">
        <v>898</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1317925</v>
      </c>
      <c r="AG31" s="82"/>
      <c r="AH31" s="82"/>
      <c r="AI31" s="82"/>
      <c r="AJ31" s="82"/>
      <c r="AK31" s="82">
        <f>AA31+AF31</f>
        <v>1317925</v>
      </c>
      <c r="AL31" s="82"/>
      <c r="AM31" s="82"/>
      <c r="AN31" s="82"/>
      <c r="AO31" s="82"/>
      <c r="AP31" s="82">
        <v>0</v>
      </c>
      <c r="AQ31" s="82"/>
      <c r="AR31" s="82"/>
      <c r="AS31" s="82"/>
      <c r="AT31" s="82"/>
      <c r="AU31" s="82">
        <v>1312004</v>
      </c>
      <c r="AV31" s="82"/>
      <c r="AW31" s="82"/>
      <c r="AX31" s="82"/>
      <c r="AY31" s="82"/>
      <c r="AZ31" s="82">
        <f>AP31+AU31</f>
        <v>1312004</v>
      </c>
      <c r="BA31" s="82"/>
      <c r="BB31" s="82"/>
      <c r="BC31" s="82"/>
      <c r="BD31" s="82">
        <f>AP31-AA31</f>
        <v>0</v>
      </c>
      <c r="BE31" s="82"/>
      <c r="BF31" s="82"/>
      <c r="BG31" s="82"/>
      <c r="BH31" s="82"/>
      <c r="BI31" s="82">
        <f>AU31-AF31</f>
        <v>-5921</v>
      </c>
      <c r="BJ31" s="82"/>
      <c r="BK31" s="82"/>
      <c r="BL31" s="82"/>
      <c r="BM31" s="82"/>
      <c r="BN31" s="82">
        <f>BD31+BI31</f>
        <v>-5921</v>
      </c>
      <c r="BO31" s="82"/>
      <c r="BP31" s="82"/>
      <c r="BQ31" s="82"/>
    </row>
    <row r="32" spans="1:80" ht="13.15" customHeight="1" x14ac:dyDescent="0.2">
      <c r="A32" s="83"/>
      <c r="B32" s="65"/>
      <c r="C32" s="79" t="s">
        <v>899</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4" spans="1:79" ht="15.75" customHeight="1" x14ac:dyDescent="0.2">
      <c r="A34" s="56" t="s">
        <v>86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6" spans="1:79" ht="15" customHeight="1" x14ac:dyDescent="0.2">
      <c r="A36" s="60" t="s">
        <v>188</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79" ht="28.5" customHeight="1" x14ac:dyDescent="0.2">
      <c r="A37" s="77" t="s">
        <v>3</v>
      </c>
      <c r="B37" s="78"/>
      <c r="C37" s="55" t="s">
        <v>4</v>
      </c>
      <c r="D37" s="55"/>
      <c r="E37" s="55"/>
      <c r="F37" s="55"/>
      <c r="G37" s="55"/>
      <c r="H37" s="55"/>
      <c r="I37" s="55"/>
      <c r="J37" s="55"/>
      <c r="K37" s="55"/>
      <c r="L37" s="55"/>
      <c r="M37" s="55"/>
      <c r="N37" s="55"/>
      <c r="O37" s="55"/>
      <c r="P37" s="55"/>
      <c r="Q37" s="55"/>
      <c r="R37" s="55"/>
      <c r="S37" s="55" t="s">
        <v>38</v>
      </c>
      <c r="T37" s="55"/>
      <c r="U37" s="55"/>
      <c r="V37" s="55"/>
      <c r="W37" s="55"/>
      <c r="X37" s="55"/>
      <c r="Y37" s="55"/>
      <c r="Z37" s="55"/>
      <c r="AA37" s="55"/>
      <c r="AB37" s="55"/>
      <c r="AC37" s="55"/>
      <c r="AD37" s="55"/>
      <c r="AE37" s="55"/>
      <c r="AF37" s="55"/>
      <c r="AG37" s="55"/>
      <c r="AH37" s="55"/>
      <c r="AI37" s="55" t="s">
        <v>39</v>
      </c>
      <c r="AJ37" s="55"/>
      <c r="AK37" s="55"/>
      <c r="AL37" s="55"/>
      <c r="AM37" s="55"/>
      <c r="AN37" s="55"/>
      <c r="AO37" s="55"/>
      <c r="AP37" s="55"/>
      <c r="AQ37" s="55"/>
      <c r="AR37" s="55"/>
      <c r="AS37" s="55"/>
      <c r="AT37" s="55"/>
      <c r="AU37" s="55"/>
      <c r="AV37" s="55"/>
      <c r="AW37" s="55"/>
      <c r="AX37" s="55"/>
      <c r="AY37" s="55" t="s">
        <v>0</v>
      </c>
      <c r="AZ37" s="55"/>
      <c r="BA37" s="55"/>
      <c r="BB37" s="55"/>
      <c r="BC37" s="55"/>
      <c r="BD37" s="55"/>
      <c r="BE37" s="55"/>
      <c r="BF37" s="55"/>
      <c r="BG37" s="55"/>
      <c r="BH37" s="55"/>
      <c r="BI37" s="55"/>
      <c r="BJ37" s="55"/>
      <c r="BK37" s="55"/>
      <c r="BL37" s="55"/>
      <c r="BM37" s="55"/>
      <c r="BN37" s="55"/>
      <c r="BO37" s="2"/>
      <c r="BP37" s="2"/>
      <c r="BQ37" s="2"/>
    </row>
    <row r="38" spans="1:79" ht="18" hidden="1" customHeight="1" x14ac:dyDescent="0.2">
      <c r="A38" s="65" t="s">
        <v>11</v>
      </c>
      <c r="B38" s="65"/>
      <c r="C38" s="88" t="s">
        <v>12</v>
      </c>
      <c r="D38" s="88"/>
      <c r="E38" s="88"/>
      <c r="F38" s="88"/>
      <c r="G38" s="88"/>
      <c r="H38" s="88"/>
      <c r="I38" s="88"/>
      <c r="J38" s="88"/>
      <c r="K38" s="88"/>
      <c r="L38" s="88"/>
      <c r="M38" s="88"/>
      <c r="N38" s="88"/>
      <c r="O38" s="88"/>
      <c r="P38" s="88"/>
      <c r="Q38" s="88"/>
      <c r="R38" s="88"/>
      <c r="S38" s="68" t="s">
        <v>8</v>
      </c>
      <c r="T38" s="68"/>
      <c r="U38" s="68"/>
      <c r="V38" s="68"/>
      <c r="W38" s="68"/>
      <c r="X38" s="68" t="s">
        <v>7</v>
      </c>
      <c r="Y38" s="68"/>
      <c r="Z38" s="68"/>
      <c r="AA38" s="68"/>
      <c r="AB38" s="68"/>
      <c r="AC38" s="69" t="s">
        <v>13</v>
      </c>
      <c r="AD38" s="71"/>
      <c r="AE38" s="71"/>
      <c r="AF38" s="71"/>
      <c r="AG38" s="71"/>
      <c r="AH38" s="71"/>
      <c r="AI38" s="68" t="s">
        <v>9</v>
      </c>
      <c r="AJ38" s="68"/>
      <c r="AK38" s="68"/>
      <c r="AL38" s="68"/>
      <c r="AM38" s="68"/>
      <c r="AN38" s="68" t="s">
        <v>10</v>
      </c>
      <c r="AO38" s="68"/>
      <c r="AP38" s="68"/>
      <c r="AQ38" s="68"/>
      <c r="AR38" s="68"/>
      <c r="AS38" s="69" t="s">
        <v>13</v>
      </c>
      <c r="AT38" s="71"/>
      <c r="AU38" s="71"/>
      <c r="AV38" s="71"/>
      <c r="AW38" s="71"/>
      <c r="AX38" s="71"/>
      <c r="AY38" s="99" t="s">
        <v>14</v>
      </c>
      <c r="AZ38" s="100"/>
      <c r="BA38" s="100"/>
      <c r="BB38" s="100"/>
      <c r="BC38" s="101"/>
      <c r="BD38" s="99" t="s">
        <v>14</v>
      </c>
      <c r="BE38" s="100"/>
      <c r="BF38" s="100"/>
      <c r="BG38" s="100"/>
      <c r="BH38" s="101"/>
      <c r="BI38" s="71" t="s">
        <v>13</v>
      </c>
      <c r="BJ38" s="71"/>
      <c r="BK38" s="71"/>
      <c r="BL38" s="71"/>
      <c r="BM38" s="71"/>
      <c r="BN38" s="71"/>
      <c r="BO38" s="6"/>
      <c r="BP38" s="6"/>
      <c r="BQ38" s="6"/>
      <c r="CA38" s="1" t="s">
        <v>15</v>
      </c>
    </row>
    <row r="39" spans="1:79" s="27" customFormat="1" ht="16.5" customHeight="1" x14ac:dyDescent="0.25">
      <c r="A39" s="72" t="s">
        <v>5</v>
      </c>
      <c r="B39" s="72"/>
      <c r="C39" s="102" t="s">
        <v>40</v>
      </c>
      <c r="D39" s="102"/>
      <c r="E39" s="102"/>
      <c r="F39" s="102"/>
      <c r="G39" s="102"/>
      <c r="H39" s="102"/>
      <c r="I39" s="102"/>
      <c r="J39" s="102"/>
      <c r="K39" s="102"/>
      <c r="L39" s="102"/>
      <c r="M39" s="102"/>
      <c r="N39" s="102"/>
      <c r="O39" s="102"/>
      <c r="P39" s="102"/>
      <c r="Q39" s="102"/>
      <c r="R39" s="102"/>
      <c r="S39" s="103" t="s">
        <v>41</v>
      </c>
      <c r="T39" s="104"/>
      <c r="U39" s="104"/>
      <c r="V39" s="104"/>
      <c r="W39" s="104"/>
      <c r="X39" s="105"/>
      <c r="Y39" s="105"/>
      <c r="Z39" s="105"/>
      <c r="AA39" s="105"/>
      <c r="AB39" s="105"/>
      <c r="AC39" s="105"/>
      <c r="AD39" s="105"/>
      <c r="AE39" s="105"/>
      <c r="AF39" s="105"/>
      <c r="AG39" s="105"/>
      <c r="AH39" s="106"/>
      <c r="AI39" s="107">
        <f>AI41+AI42</f>
        <v>0</v>
      </c>
      <c r="AJ39" s="108"/>
      <c r="AK39" s="108"/>
      <c r="AL39" s="108"/>
      <c r="AM39" s="108"/>
      <c r="AN39" s="109"/>
      <c r="AO39" s="109"/>
      <c r="AP39" s="109"/>
      <c r="AQ39" s="109"/>
      <c r="AR39" s="109"/>
      <c r="AS39" s="109"/>
      <c r="AT39" s="109"/>
      <c r="AU39" s="109"/>
      <c r="AV39" s="109"/>
      <c r="AW39" s="109"/>
      <c r="AX39" s="110"/>
      <c r="AY39" s="111" t="s">
        <v>41</v>
      </c>
      <c r="AZ39" s="112"/>
      <c r="BA39" s="112"/>
      <c r="BB39" s="112"/>
      <c r="BC39" s="112"/>
      <c r="BD39" s="113"/>
      <c r="BE39" s="113"/>
      <c r="BF39" s="113"/>
      <c r="BG39" s="113"/>
      <c r="BH39" s="113"/>
      <c r="BI39" s="113"/>
      <c r="BJ39" s="113"/>
      <c r="BK39" s="113"/>
      <c r="BL39" s="113"/>
      <c r="BM39" s="113"/>
      <c r="BN39" s="114"/>
      <c r="BO39" s="26"/>
      <c r="BP39" s="26"/>
      <c r="BQ39" s="26"/>
    </row>
    <row r="40" spans="1:79" ht="15.75" customHeight="1" x14ac:dyDescent="0.2">
      <c r="A40" s="84" t="s">
        <v>88</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6"/>
      <c r="BO40" s="6"/>
      <c r="BP40" s="6"/>
      <c r="BQ40" s="6"/>
    </row>
    <row r="41" spans="1:79" s="25" customFormat="1" ht="15.75" customHeight="1" x14ac:dyDescent="0.25">
      <c r="A41" s="87" t="s">
        <v>42</v>
      </c>
      <c r="B41" s="87"/>
      <c r="C41" s="88" t="s">
        <v>43</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s="25" customFormat="1" ht="15.75" customHeight="1" x14ac:dyDescent="0.25">
      <c r="A42" s="87" t="s">
        <v>101</v>
      </c>
      <c r="B42" s="87"/>
      <c r="C42" s="88" t="s">
        <v>56</v>
      </c>
      <c r="D42" s="88"/>
      <c r="E42" s="88"/>
      <c r="F42" s="88"/>
      <c r="G42" s="88"/>
      <c r="H42" s="88"/>
      <c r="I42" s="88"/>
      <c r="J42" s="88"/>
      <c r="K42" s="88"/>
      <c r="L42" s="88"/>
      <c r="M42" s="88"/>
      <c r="N42" s="88"/>
      <c r="O42" s="88"/>
      <c r="P42" s="88"/>
      <c r="Q42" s="88"/>
      <c r="R42" s="88"/>
      <c r="S42" s="89" t="s">
        <v>41</v>
      </c>
      <c r="T42" s="90"/>
      <c r="U42" s="90"/>
      <c r="V42" s="90"/>
      <c r="W42" s="90"/>
      <c r="X42" s="91"/>
      <c r="Y42" s="91"/>
      <c r="Z42" s="91"/>
      <c r="AA42" s="91"/>
      <c r="AB42" s="91"/>
      <c r="AC42" s="91"/>
      <c r="AD42" s="91"/>
      <c r="AE42" s="91"/>
      <c r="AF42" s="91"/>
      <c r="AG42" s="91"/>
      <c r="AH42" s="92"/>
      <c r="AI42" s="93">
        <v>0</v>
      </c>
      <c r="AJ42" s="94"/>
      <c r="AK42" s="94"/>
      <c r="AL42" s="94"/>
      <c r="AM42" s="94"/>
      <c r="AN42" s="95"/>
      <c r="AO42" s="95"/>
      <c r="AP42" s="95"/>
      <c r="AQ42" s="95"/>
      <c r="AR42" s="95"/>
      <c r="AS42" s="95"/>
      <c r="AT42" s="95"/>
      <c r="AU42" s="95"/>
      <c r="AV42" s="95"/>
      <c r="AW42" s="95"/>
      <c r="AX42" s="96"/>
      <c r="AY42" s="97" t="s">
        <v>41</v>
      </c>
      <c r="AZ42" s="98"/>
      <c r="BA42" s="98"/>
      <c r="BB42" s="98"/>
      <c r="BC42" s="98"/>
      <c r="BD42" s="91"/>
      <c r="BE42" s="91"/>
      <c r="BF42" s="91"/>
      <c r="BG42" s="91"/>
      <c r="BH42" s="91"/>
      <c r="BI42" s="91"/>
      <c r="BJ42" s="91"/>
      <c r="BK42" s="91"/>
      <c r="BL42" s="91"/>
      <c r="BM42" s="91"/>
      <c r="BN42" s="92"/>
      <c r="BO42" s="9"/>
      <c r="BP42" s="9"/>
      <c r="BQ42" s="9"/>
    </row>
    <row r="43" spans="1:79" ht="15.75" customHeight="1" x14ac:dyDescent="0.2">
      <c r="A43" s="125" t="s">
        <v>389</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7"/>
      <c r="BO43" s="6"/>
      <c r="BP43" s="6"/>
      <c r="BQ43" s="6"/>
    </row>
    <row r="44" spans="1:79" s="27" customFormat="1" ht="15" customHeight="1" x14ac:dyDescent="0.25">
      <c r="A44" s="115" t="s">
        <v>22</v>
      </c>
      <c r="B44" s="116"/>
      <c r="C44" s="117" t="s">
        <v>44</v>
      </c>
      <c r="D44" s="118"/>
      <c r="E44" s="118"/>
      <c r="F44" s="118"/>
      <c r="G44" s="118"/>
      <c r="H44" s="118"/>
      <c r="I44" s="118"/>
      <c r="J44" s="118"/>
      <c r="K44" s="118"/>
      <c r="L44" s="118"/>
      <c r="M44" s="118"/>
      <c r="N44" s="118"/>
      <c r="O44" s="118"/>
      <c r="P44" s="118"/>
      <c r="Q44" s="118"/>
      <c r="R44" s="119"/>
      <c r="S44" s="120">
        <f>S46+S47+S48+S49</f>
        <v>1317925</v>
      </c>
      <c r="T44" s="121"/>
      <c r="U44" s="121"/>
      <c r="V44" s="121"/>
      <c r="W44" s="121"/>
      <c r="X44" s="121"/>
      <c r="Y44" s="121"/>
      <c r="Z44" s="121"/>
      <c r="AA44" s="121"/>
      <c r="AB44" s="121"/>
      <c r="AC44" s="121"/>
      <c r="AD44" s="121"/>
      <c r="AE44" s="121"/>
      <c r="AF44" s="121"/>
      <c r="AG44" s="121"/>
      <c r="AH44" s="122"/>
      <c r="AI44" s="120">
        <f>AI46+AI47+AI48+AI49</f>
        <v>1312004</v>
      </c>
      <c r="AJ44" s="121"/>
      <c r="AK44" s="121"/>
      <c r="AL44" s="121"/>
      <c r="AM44" s="121"/>
      <c r="AN44" s="121"/>
      <c r="AO44" s="121"/>
      <c r="AP44" s="121"/>
      <c r="AQ44" s="121"/>
      <c r="AR44" s="121"/>
      <c r="AS44" s="121"/>
      <c r="AT44" s="121"/>
      <c r="AU44" s="121"/>
      <c r="AV44" s="121"/>
      <c r="AW44" s="121"/>
      <c r="AX44" s="122"/>
      <c r="AY44" s="120">
        <f>AY46+AY47+AY48+AY49</f>
        <v>-5921</v>
      </c>
      <c r="AZ44" s="121"/>
      <c r="BA44" s="121"/>
      <c r="BB44" s="121"/>
      <c r="BC44" s="121"/>
      <c r="BD44" s="121"/>
      <c r="BE44" s="121"/>
      <c r="BF44" s="121"/>
      <c r="BG44" s="121"/>
      <c r="BH44" s="121"/>
      <c r="BI44" s="121"/>
      <c r="BJ44" s="121"/>
      <c r="BK44" s="121"/>
      <c r="BL44" s="121"/>
      <c r="BM44" s="121"/>
      <c r="BN44" s="122"/>
      <c r="BO44" s="26"/>
      <c r="BP44" s="26"/>
      <c r="BQ44" s="26"/>
    </row>
    <row r="45" spans="1:79" s="124" customFormat="1" ht="15" customHeight="1" x14ac:dyDescent="0.2">
      <c r="A45" s="123" t="s">
        <v>88</v>
      </c>
    </row>
    <row r="46" spans="1:79" s="25" customFormat="1" ht="15" customHeight="1" x14ac:dyDescent="0.25">
      <c r="A46" s="87" t="s">
        <v>45</v>
      </c>
      <c r="B46" s="87"/>
      <c r="C46" s="88" t="s">
        <v>49</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4"/>
      <c r="AO46" s="94"/>
      <c r="AP46" s="94"/>
      <c r="AQ46" s="94"/>
      <c r="AR46" s="94"/>
      <c r="AS46" s="94"/>
      <c r="AT46" s="94"/>
      <c r="AU46" s="94"/>
      <c r="AV46" s="94"/>
      <c r="AW46" s="94"/>
      <c r="AX46" s="132"/>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75" customHeight="1" x14ac:dyDescent="0.25">
      <c r="A47" s="87" t="s">
        <v>46</v>
      </c>
      <c r="B47" s="87"/>
      <c r="C47" s="88" t="s">
        <v>50</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47</v>
      </c>
      <c r="B48" s="87"/>
      <c r="C48" s="88" t="s">
        <v>51</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s="25" customFormat="1" ht="15" customHeight="1" x14ac:dyDescent="0.25">
      <c r="A49" s="87" t="s">
        <v>48</v>
      </c>
      <c r="B49" s="87"/>
      <c r="C49" s="88" t="s">
        <v>52</v>
      </c>
      <c r="D49" s="88"/>
      <c r="E49" s="88"/>
      <c r="F49" s="88"/>
      <c r="G49" s="88"/>
      <c r="H49" s="88"/>
      <c r="I49" s="88"/>
      <c r="J49" s="88"/>
      <c r="K49" s="88"/>
      <c r="L49" s="88"/>
      <c r="M49" s="88"/>
      <c r="N49" s="88"/>
      <c r="O49" s="88"/>
      <c r="P49" s="88"/>
      <c r="Q49" s="88"/>
      <c r="R49" s="88"/>
      <c r="S49" s="128">
        <v>1317925</v>
      </c>
      <c r="T49" s="129"/>
      <c r="U49" s="129"/>
      <c r="V49" s="129"/>
      <c r="W49" s="129"/>
      <c r="X49" s="130"/>
      <c r="Y49" s="130"/>
      <c r="Z49" s="130"/>
      <c r="AA49" s="130"/>
      <c r="AB49" s="130"/>
      <c r="AC49" s="130"/>
      <c r="AD49" s="130"/>
      <c r="AE49" s="130"/>
      <c r="AF49" s="130"/>
      <c r="AG49" s="130"/>
      <c r="AH49" s="131"/>
      <c r="AI49" s="93">
        <v>1312004</v>
      </c>
      <c r="AJ49" s="94"/>
      <c r="AK49" s="94"/>
      <c r="AL49" s="94"/>
      <c r="AM49" s="94"/>
      <c r="AN49" s="95"/>
      <c r="AO49" s="95"/>
      <c r="AP49" s="95"/>
      <c r="AQ49" s="95"/>
      <c r="AR49" s="95"/>
      <c r="AS49" s="95"/>
      <c r="AT49" s="95"/>
      <c r="AU49" s="95"/>
      <c r="AV49" s="95"/>
      <c r="AW49" s="95"/>
      <c r="AX49" s="96"/>
      <c r="AY49" s="133">
        <f>AI49-S49</f>
        <v>-5921</v>
      </c>
      <c r="AZ49" s="134"/>
      <c r="BA49" s="134"/>
      <c r="BB49" s="134"/>
      <c r="BC49" s="134"/>
      <c r="BD49" s="130"/>
      <c r="BE49" s="130"/>
      <c r="BF49" s="130"/>
      <c r="BG49" s="130"/>
      <c r="BH49" s="130"/>
      <c r="BI49" s="130"/>
      <c r="BJ49" s="130"/>
      <c r="BK49" s="130"/>
      <c r="BL49" s="130"/>
      <c r="BM49" s="130"/>
      <c r="BN49" s="131"/>
      <c r="BO49" s="9"/>
      <c r="BP49" s="9"/>
      <c r="BQ49" s="9"/>
    </row>
    <row r="50" spans="1:80" ht="15.75" customHeight="1" x14ac:dyDescent="0.2">
      <c r="A50" s="125" t="s">
        <v>911</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80" s="27" customFormat="1" ht="15.75" customHeight="1" x14ac:dyDescent="0.25">
      <c r="A51" s="72" t="s">
        <v>23</v>
      </c>
      <c r="B51" s="72"/>
      <c r="C51" s="102" t="s">
        <v>53</v>
      </c>
      <c r="D51" s="102"/>
      <c r="E51" s="102"/>
      <c r="F51" s="102"/>
      <c r="G51" s="102"/>
      <c r="H51" s="102"/>
      <c r="I51" s="102"/>
      <c r="J51" s="102"/>
      <c r="K51" s="102"/>
      <c r="L51" s="102"/>
      <c r="M51" s="102"/>
      <c r="N51" s="102"/>
      <c r="O51" s="102"/>
      <c r="P51" s="102"/>
      <c r="Q51" s="102"/>
      <c r="R51" s="102"/>
      <c r="S51" s="89" t="s">
        <v>41</v>
      </c>
      <c r="T51" s="90"/>
      <c r="U51" s="90"/>
      <c r="V51" s="90"/>
      <c r="W51" s="90"/>
      <c r="X51" s="91"/>
      <c r="Y51" s="91"/>
      <c r="Z51" s="91"/>
      <c r="AA51" s="91"/>
      <c r="AB51" s="91"/>
      <c r="AC51" s="91"/>
      <c r="AD51" s="91"/>
      <c r="AE51" s="91"/>
      <c r="AF51" s="91"/>
      <c r="AG51" s="91"/>
      <c r="AH51" s="92"/>
      <c r="AI51" s="120">
        <f>AI53+AI54</f>
        <v>0</v>
      </c>
      <c r="AJ51" s="121"/>
      <c r="AK51" s="121"/>
      <c r="AL51" s="121"/>
      <c r="AM51" s="121"/>
      <c r="AN51" s="135"/>
      <c r="AO51" s="135"/>
      <c r="AP51" s="135"/>
      <c r="AQ51" s="135"/>
      <c r="AR51" s="135"/>
      <c r="AS51" s="135"/>
      <c r="AT51" s="135"/>
      <c r="AU51" s="135"/>
      <c r="AV51" s="135"/>
      <c r="AW51" s="135"/>
      <c r="AX51" s="136"/>
      <c r="AY51" s="89" t="s">
        <v>41</v>
      </c>
      <c r="AZ51" s="90"/>
      <c r="BA51" s="90"/>
      <c r="BB51" s="90"/>
      <c r="BC51" s="90"/>
      <c r="BD51" s="91"/>
      <c r="BE51" s="91"/>
      <c r="BF51" s="91"/>
      <c r="BG51" s="91"/>
      <c r="BH51" s="91"/>
      <c r="BI51" s="91"/>
      <c r="BJ51" s="91"/>
      <c r="BK51" s="91"/>
      <c r="BL51" s="91"/>
      <c r="BM51" s="91"/>
      <c r="BN51" s="92"/>
      <c r="BO51" s="26"/>
      <c r="BP51" s="26"/>
      <c r="BQ51" s="26"/>
    </row>
    <row r="52" spans="1:80" ht="15" customHeight="1" x14ac:dyDescent="0.2">
      <c r="A52" s="84" t="s">
        <v>88</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6"/>
      <c r="BO52" s="6"/>
      <c r="BP52" s="6"/>
      <c r="BQ52" s="6"/>
    </row>
    <row r="53" spans="1:80" s="25" customFormat="1" ht="15.75" customHeight="1" x14ac:dyDescent="0.25">
      <c r="A53" s="87" t="s">
        <v>54</v>
      </c>
      <c r="B53" s="87"/>
      <c r="C53" s="88" t="s">
        <v>43</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s="25" customFormat="1" ht="15" customHeight="1" x14ac:dyDescent="0.25">
      <c r="A54" s="87" t="s">
        <v>55</v>
      </c>
      <c r="B54" s="87"/>
      <c r="C54" s="88" t="s">
        <v>56</v>
      </c>
      <c r="D54" s="88"/>
      <c r="E54" s="88"/>
      <c r="F54" s="88"/>
      <c r="G54" s="88"/>
      <c r="H54" s="88"/>
      <c r="I54" s="88"/>
      <c r="J54" s="88"/>
      <c r="K54" s="88"/>
      <c r="L54" s="88"/>
      <c r="M54" s="88"/>
      <c r="N54" s="88"/>
      <c r="O54" s="88"/>
      <c r="P54" s="88"/>
      <c r="Q54" s="88"/>
      <c r="R54" s="88"/>
      <c r="S54" s="89" t="s">
        <v>41</v>
      </c>
      <c r="T54" s="90"/>
      <c r="U54" s="90"/>
      <c r="V54" s="90"/>
      <c r="W54" s="90"/>
      <c r="X54" s="91"/>
      <c r="Y54" s="91"/>
      <c r="Z54" s="91"/>
      <c r="AA54" s="91"/>
      <c r="AB54" s="91"/>
      <c r="AC54" s="91"/>
      <c r="AD54" s="91"/>
      <c r="AE54" s="91"/>
      <c r="AF54" s="91"/>
      <c r="AG54" s="91"/>
      <c r="AH54" s="92"/>
      <c r="AI54" s="93">
        <v>0</v>
      </c>
      <c r="AJ54" s="94"/>
      <c r="AK54" s="94"/>
      <c r="AL54" s="94"/>
      <c r="AM54" s="94"/>
      <c r="AN54" s="95"/>
      <c r="AO54" s="95"/>
      <c r="AP54" s="95"/>
      <c r="AQ54" s="95"/>
      <c r="AR54" s="95"/>
      <c r="AS54" s="95"/>
      <c r="AT54" s="95"/>
      <c r="AU54" s="95"/>
      <c r="AV54" s="95"/>
      <c r="AW54" s="95"/>
      <c r="AX54" s="96"/>
      <c r="AY54" s="89" t="s">
        <v>41</v>
      </c>
      <c r="AZ54" s="90"/>
      <c r="BA54" s="90"/>
      <c r="BB54" s="90"/>
      <c r="BC54" s="90"/>
      <c r="BD54" s="91"/>
      <c r="BE54" s="91"/>
      <c r="BF54" s="91"/>
      <c r="BG54" s="91"/>
      <c r="BH54" s="91"/>
      <c r="BI54" s="91"/>
      <c r="BJ54" s="91"/>
      <c r="BK54" s="91"/>
      <c r="BL54" s="91"/>
      <c r="BM54" s="91"/>
      <c r="BN54" s="92"/>
      <c r="BO54" s="9"/>
      <c r="BP54" s="9"/>
      <c r="BQ54" s="9"/>
    </row>
    <row r="55" spans="1:80" ht="15.75" customHeight="1" x14ac:dyDescent="0.2">
      <c r="A55" s="125" t="s">
        <v>391</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6"/>
      <c r="BP55" s="6"/>
      <c r="BQ55" s="6"/>
    </row>
    <row r="57" spans="1:80" ht="15.75" customHeight="1" x14ac:dyDescent="0.2">
      <c r="A57" s="56" t="s">
        <v>87</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80" ht="8.25" customHeight="1" x14ac:dyDescent="0.2"/>
    <row r="59" spans="1:80" ht="45" customHeight="1" x14ac:dyDescent="0.2">
      <c r="A59" s="77" t="s">
        <v>3</v>
      </c>
      <c r="B59" s="78"/>
      <c r="C59" s="77" t="s">
        <v>4</v>
      </c>
      <c r="D59" s="142"/>
      <c r="E59" s="142"/>
      <c r="F59" s="142"/>
      <c r="G59" s="142"/>
      <c r="H59" s="142"/>
      <c r="I59" s="142"/>
      <c r="J59" s="143"/>
      <c r="K59" s="143"/>
      <c r="L59" s="143"/>
      <c r="M59" s="143"/>
      <c r="N59" s="143"/>
      <c r="O59" s="143"/>
      <c r="P59" s="143"/>
      <c r="Q59" s="143"/>
      <c r="R59" s="143"/>
      <c r="S59" s="143"/>
      <c r="T59" s="143"/>
      <c r="U59" s="143"/>
      <c r="V59" s="143"/>
      <c r="W59" s="143"/>
      <c r="X59" s="144"/>
      <c r="Y59" s="55" t="s">
        <v>16</v>
      </c>
      <c r="Z59" s="55"/>
      <c r="AA59" s="55"/>
      <c r="AB59" s="55"/>
      <c r="AC59" s="55"/>
      <c r="AD59" s="55"/>
      <c r="AE59" s="55"/>
      <c r="AF59" s="55"/>
      <c r="AG59" s="55"/>
      <c r="AH59" s="55"/>
      <c r="AI59" s="55"/>
      <c r="AJ59" s="55"/>
      <c r="AK59" s="55"/>
      <c r="AL59" s="55"/>
      <c r="AM59" s="55"/>
      <c r="AN59" s="55" t="s">
        <v>39</v>
      </c>
      <c r="AO59" s="55"/>
      <c r="AP59" s="55"/>
      <c r="AQ59" s="55"/>
      <c r="AR59" s="55"/>
      <c r="AS59" s="55"/>
      <c r="AT59" s="55"/>
      <c r="AU59" s="55"/>
      <c r="AV59" s="55"/>
      <c r="AW59" s="55"/>
      <c r="AX59" s="55"/>
      <c r="AY59" s="55"/>
      <c r="AZ59" s="55"/>
      <c r="BA59" s="55"/>
      <c r="BB59" s="55"/>
      <c r="BC59" s="148" t="s">
        <v>0</v>
      </c>
      <c r="BD59" s="148"/>
      <c r="BE59" s="148"/>
      <c r="BF59" s="148"/>
      <c r="BG59" s="148"/>
      <c r="BH59" s="148"/>
      <c r="BI59" s="148"/>
      <c r="BJ59" s="148"/>
      <c r="BK59" s="148"/>
      <c r="BL59" s="148"/>
      <c r="BM59" s="148"/>
      <c r="BN59" s="148"/>
      <c r="BO59" s="148"/>
      <c r="BP59" s="148"/>
      <c r="BQ59" s="148"/>
      <c r="BR59" s="8"/>
      <c r="BS59" s="8"/>
      <c r="BT59" s="8"/>
      <c r="BU59" s="8"/>
      <c r="BV59" s="8"/>
      <c r="BW59" s="8"/>
      <c r="BX59" s="8"/>
      <c r="BY59" s="8"/>
      <c r="BZ59" s="7"/>
    </row>
    <row r="60" spans="1:80" ht="32.25" customHeight="1" x14ac:dyDescent="0.2">
      <c r="A60" s="140"/>
      <c r="B60" s="141"/>
      <c r="C60" s="140"/>
      <c r="D60" s="145"/>
      <c r="E60" s="145"/>
      <c r="F60" s="145"/>
      <c r="G60" s="145"/>
      <c r="H60" s="145"/>
      <c r="I60" s="145"/>
      <c r="J60" s="146"/>
      <c r="K60" s="146"/>
      <c r="L60" s="146"/>
      <c r="M60" s="146"/>
      <c r="N60" s="146"/>
      <c r="O60" s="146"/>
      <c r="P60" s="146"/>
      <c r="Q60" s="146"/>
      <c r="R60" s="146"/>
      <c r="S60" s="146"/>
      <c r="T60" s="146"/>
      <c r="U60" s="146"/>
      <c r="V60" s="146"/>
      <c r="W60" s="146"/>
      <c r="X60" s="147"/>
      <c r="Y60" s="137" t="s">
        <v>2</v>
      </c>
      <c r="Z60" s="138"/>
      <c r="AA60" s="138"/>
      <c r="AB60" s="138"/>
      <c r="AC60" s="139"/>
      <c r="AD60" s="137" t="s">
        <v>1</v>
      </c>
      <c r="AE60" s="138"/>
      <c r="AF60" s="138"/>
      <c r="AG60" s="138"/>
      <c r="AH60" s="139"/>
      <c r="AI60" s="55" t="s">
        <v>17</v>
      </c>
      <c r="AJ60" s="55"/>
      <c r="AK60" s="55"/>
      <c r="AL60" s="55"/>
      <c r="AM60" s="55"/>
      <c r="AN60" s="55" t="s">
        <v>2</v>
      </c>
      <c r="AO60" s="55"/>
      <c r="AP60" s="55"/>
      <c r="AQ60" s="55"/>
      <c r="AR60" s="55"/>
      <c r="AS60" s="55" t="s">
        <v>1</v>
      </c>
      <c r="AT60" s="55"/>
      <c r="AU60" s="55"/>
      <c r="AV60" s="55"/>
      <c r="AW60" s="55"/>
      <c r="AX60" s="55" t="s">
        <v>17</v>
      </c>
      <c r="AY60" s="55"/>
      <c r="AZ60" s="55"/>
      <c r="BA60" s="55"/>
      <c r="BB60" s="55"/>
      <c r="BC60" s="55" t="s">
        <v>2</v>
      </c>
      <c r="BD60" s="55"/>
      <c r="BE60" s="55"/>
      <c r="BF60" s="55"/>
      <c r="BG60" s="55"/>
      <c r="BH60" s="55" t="s">
        <v>1</v>
      </c>
      <c r="BI60" s="55"/>
      <c r="BJ60" s="55"/>
      <c r="BK60" s="55"/>
      <c r="BL60" s="55"/>
      <c r="BM60" s="55" t="s">
        <v>17</v>
      </c>
      <c r="BN60" s="55"/>
      <c r="BO60" s="55"/>
      <c r="BP60" s="55"/>
      <c r="BQ60" s="55"/>
      <c r="BR60" s="2"/>
      <c r="BS60" s="2"/>
      <c r="BT60" s="2"/>
      <c r="BU60" s="2"/>
      <c r="BV60" s="2"/>
      <c r="BW60" s="2"/>
      <c r="BX60" s="2"/>
      <c r="BY60" s="2"/>
      <c r="BZ60" s="7"/>
    </row>
    <row r="61" spans="1:80" ht="15.95" customHeight="1" x14ac:dyDescent="0.2">
      <c r="A61" s="55">
        <v>1</v>
      </c>
      <c r="B61" s="55"/>
      <c r="C61" s="137">
        <v>2</v>
      </c>
      <c r="D61" s="138"/>
      <c r="E61" s="138"/>
      <c r="F61" s="138"/>
      <c r="G61" s="138"/>
      <c r="H61" s="138"/>
      <c r="I61" s="138"/>
      <c r="J61" s="138"/>
      <c r="K61" s="138"/>
      <c r="L61" s="138"/>
      <c r="M61" s="138"/>
      <c r="N61" s="138"/>
      <c r="O61" s="138"/>
      <c r="P61" s="138"/>
      <c r="Q61" s="138"/>
      <c r="R61" s="138"/>
      <c r="S61" s="138"/>
      <c r="T61" s="138"/>
      <c r="U61" s="138"/>
      <c r="V61" s="138"/>
      <c r="W61" s="138"/>
      <c r="X61" s="139"/>
      <c r="Y61" s="55">
        <v>3</v>
      </c>
      <c r="Z61" s="55"/>
      <c r="AA61" s="55"/>
      <c r="AB61" s="55"/>
      <c r="AC61" s="55"/>
      <c r="AD61" s="55">
        <v>4</v>
      </c>
      <c r="AE61" s="55"/>
      <c r="AF61" s="55"/>
      <c r="AG61" s="55"/>
      <c r="AH61" s="55"/>
      <c r="AI61" s="55">
        <v>5</v>
      </c>
      <c r="AJ61" s="55"/>
      <c r="AK61" s="55"/>
      <c r="AL61" s="55"/>
      <c r="AM61" s="55"/>
      <c r="AN61" s="137">
        <v>6</v>
      </c>
      <c r="AO61" s="138"/>
      <c r="AP61" s="138"/>
      <c r="AQ61" s="138"/>
      <c r="AR61" s="139"/>
      <c r="AS61" s="137">
        <v>7</v>
      </c>
      <c r="AT61" s="138"/>
      <c r="AU61" s="138"/>
      <c r="AV61" s="138"/>
      <c r="AW61" s="139"/>
      <c r="AX61" s="137">
        <v>8</v>
      </c>
      <c r="AY61" s="138"/>
      <c r="AZ61" s="138"/>
      <c r="BA61" s="138"/>
      <c r="BB61" s="139"/>
      <c r="BC61" s="137">
        <v>9</v>
      </c>
      <c r="BD61" s="138"/>
      <c r="BE61" s="138"/>
      <c r="BF61" s="138"/>
      <c r="BG61" s="139"/>
      <c r="BH61" s="137">
        <v>10</v>
      </c>
      <c r="BI61" s="138"/>
      <c r="BJ61" s="138"/>
      <c r="BK61" s="138"/>
      <c r="BL61" s="139"/>
      <c r="BM61" s="137">
        <v>11</v>
      </c>
      <c r="BN61" s="138"/>
      <c r="BO61" s="138"/>
      <c r="BP61" s="138"/>
      <c r="BQ61" s="139"/>
      <c r="BR61" s="2"/>
      <c r="BS61" s="2"/>
      <c r="BT61" s="2"/>
      <c r="BU61" s="2"/>
      <c r="BV61" s="2"/>
      <c r="BW61" s="2"/>
      <c r="BX61" s="2"/>
      <c r="BY61" s="2"/>
      <c r="BZ61" s="7"/>
    </row>
    <row r="62" spans="1:80" ht="12.75" hidden="1" customHeight="1" x14ac:dyDescent="0.2">
      <c r="A62" s="65" t="s">
        <v>11</v>
      </c>
      <c r="B62" s="65"/>
      <c r="C62" s="150" t="s">
        <v>12</v>
      </c>
      <c r="D62" s="151"/>
      <c r="E62" s="151"/>
      <c r="F62" s="151"/>
      <c r="G62" s="151"/>
      <c r="H62" s="151"/>
      <c r="I62" s="151"/>
      <c r="J62" s="152"/>
      <c r="K62" s="152"/>
      <c r="L62" s="152"/>
      <c r="M62" s="152"/>
      <c r="N62" s="152"/>
      <c r="O62" s="152"/>
      <c r="P62" s="152"/>
      <c r="Q62" s="152"/>
      <c r="R62" s="152"/>
      <c r="S62" s="152"/>
      <c r="T62" s="152"/>
      <c r="U62" s="152"/>
      <c r="V62" s="152"/>
      <c r="W62" s="152"/>
      <c r="X62" s="153"/>
      <c r="Y62" s="68" t="s">
        <v>33</v>
      </c>
      <c r="Z62" s="68"/>
      <c r="AA62" s="68"/>
      <c r="AB62" s="68"/>
      <c r="AC62" s="68"/>
      <c r="AD62" s="68" t="s">
        <v>91</v>
      </c>
      <c r="AE62" s="68"/>
      <c r="AF62" s="68"/>
      <c r="AG62" s="68"/>
      <c r="AH62" s="68"/>
      <c r="AI62" s="68" t="s">
        <v>13</v>
      </c>
      <c r="AJ62" s="68"/>
      <c r="AK62" s="68"/>
      <c r="AL62" s="68"/>
      <c r="AM62" s="68"/>
      <c r="AN62" s="68" t="s">
        <v>34</v>
      </c>
      <c r="AO62" s="68"/>
      <c r="AP62" s="68"/>
      <c r="AQ62" s="68"/>
      <c r="AR62" s="68"/>
      <c r="AS62" s="68" t="s">
        <v>19</v>
      </c>
      <c r="AT62" s="68"/>
      <c r="AU62" s="68"/>
      <c r="AV62" s="68"/>
      <c r="AW62" s="68"/>
      <c r="AX62" s="68" t="s">
        <v>13</v>
      </c>
      <c r="AY62" s="68"/>
      <c r="AZ62" s="68"/>
      <c r="BA62" s="68"/>
      <c r="BB62" s="68"/>
      <c r="BC62" s="68" t="s">
        <v>21</v>
      </c>
      <c r="BD62" s="68"/>
      <c r="BE62" s="68"/>
      <c r="BF62" s="68"/>
      <c r="BG62" s="68"/>
      <c r="BH62" s="68" t="s">
        <v>21</v>
      </c>
      <c r="BI62" s="68"/>
      <c r="BJ62" s="68"/>
      <c r="BK62" s="68"/>
      <c r="BL62" s="68"/>
      <c r="BM62" s="149" t="s">
        <v>13</v>
      </c>
      <c r="BN62" s="149"/>
      <c r="BO62" s="149"/>
      <c r="BP62" s="149"/>
      <c r="BQ62" s="149"/>
      <c r="BR62" s="10"/>
      <c r="BS62" s="10"/>
      <c r="BT62" s="7"/>
      <c r="BU62" s="7"/>
      <c r="BV62" s="7"/>
      <c r="BW62" s="7"/>
      <c r="BX62" s="7"/>
      <c r="BY62" s="7"/>
      <c r="BZ62" s="7"/>
      <c r="CA62" s="1" t="s">
        <v>93</v>
      </c>
    </row>
    <row r="63" spans="1:80" s="38" customFormat="1" ht="13.15" customHeight="1" x14ac:dyDescent="0.2">
      <c r="A63" s="72"/>
      <c r="B63" s="72"/>
      <c r="C63" s="154" t="s">
        <v>898</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6"/>
      <c r="BR63" s="39"/>
      <c r="BS63" s="39"/>
      <c r="BT63" s="39"/>
      <c r="BU63" s="39"/>
      <c r="BV63" s="39"/>
      <c r="BW63" s="39"/>
      <c r="BX63" s="39"/>
      <c r="BY63" s="39"/>
      <c r="BZ63" s="40"/>
      <c r="CA63" s="38" t="s">
        <v>94</v>
      </c>
      <c r="CB63" s="38" t="s">
        <v>111</v>
      </c>
    </row>
    <row r="64" spans="1:80" s="38" customFormat="1" x14ac:dyDescent="0.2">
      <c r="A64" s="72"/>
      <c r="B64" s="72"/>
      <c r="C64" s="158" t="s">
        <v>112</v>
      </c>
      <c r="D64" s="159"/>
      <c r="E64" s="159"/>
      <c r="F64" s="159"/>
      <c r="G64" s="159"/>
      <c r="H64" s="159"/>
      <c r="I64" s="159"/>
      <c r="J64" s="159"/>
      <c r="K64" s="159"/>
      <c r="L64" s="159"/>
      <c r="M64" s="159"/>
      <c r="N64" s="159"/>
      <c r="O64" s="159"/>
      <c r="P64" s="159"/>
      <c r="Q64" s="159"/>
      <c r="R64" s="159"/>
      <c r="S64" s="159"/>
      <c r="T64" s="159"/>
      <c r="U64" s="159"/>
      <c r="V64" s="159"/>
      <c r="W64" s="159"/>
      <c r="X64" s="160"/>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39"/>
      <c r="BS64" s="39"/>
      <c r="BT64" s="39"/>
      <c r="BU64" s="39"/>
      <c r="BV64" s="39"/>
      <c r="BW64" s="39"/>
      <c r="BX64" s="39"/>
      <c r="BY64" s="39"/>
      <c r="BZ64" s="40"/>
    </row>
    <row r="65" spans="1:107" ht="26.45" customHeight="1" x14ac:dyDescent="0.2">
      <c r="A65" s="65"/>
      <c r="B65" s="65"/>
      <c r="C65" s="204" t="s">
        <v>900</v>
      </c>
      <c r="D65" s="205"/>
      <c r="E65" s="205"/>
      <c r="F65" s="205"/>
      <c r="G65" s="205"/>
      <c r="H65" s="205"/>
      <c r="I65" s="205"/>
      <c r="J65" s="205"/>
      <c r="K65" s="205"/>
      <c r="L65" s="205"/>
      <c r="M65" s="205"/>
      <c r="N65" s="205"/>
      <c r="O65" s="205"/>
      <c r="P65" s="205"/>
      <c r="Q65" s="205"/>
      <c r="R65" s="205"/>
      <c r="S65" s="205"/>
      <c r="T65" s="205"/>
      <c r="U65" s="205"/>
      <c r="V65" s="205"/>
      <c r="W65" s="205"/>
      <c r="X65" s="206"/>
      <c r="Y65" s="70">
        <v>0</v>
      </c>
      <c r="Z65" s="70"/>
      <c r="AA65" s="70"/>
      <c r="AB65" s="70"/>
      <c r="AC65" s="70"/>
      <c r="AD65" s="70">
        <v>1317925</v>
      </c>
      <c r="AE65" s="70"/>
      <c r="AF65" s="70"/>
      <c r="AG65" s="70"/>
      <c r="AH65" s="70"/>
      <c r="AI65" s="70">
        <v>1317925</v>
      </c>
      <c r="AJ65" s="70"/>
      <c r="AK65" s="70"/>
      <c r="AL65" s="70"/>
      <c r="AM65" s="70"/>
      <c r="AN65" s="70">
        <v>0</v>
      </c>
      <c r="AO65" s="70"/>
      <c r="AP65" s="70"/>
      <c r="AQ65" s="70"/>
      <c r="AR65" s="70"/>
      <c r="AS65" s="70">
        <v>1312004</v>
      </c>
      <c r="AT65" s="70"/>
      <c r="AU65" s="70"/>
      <c r="AV65" s="70"/>
      <c r="AW65" s="70"/>
      <c r="AX65" s="70">
        <v>1312004</v>
      </c>
      <c r="AY65" s="70"/>
      <c r="AZ65" s="70"/>
      <c r="BA65" s="70"/>
      <c r="BB65" s="70"/>
      <c r="BC65" s="70">
        <f>AN65-Y65</f>
        <v>0</v>
      </c>
      <c r="BD65" s="70"/>
      <c r="BE65" s="70"/>
      <c r="BF65" s="70"/>
      <c r="BG65" s="70"/>
      <c r="BH65" s="70">
        <f>AS65-AD65</f>
        <v>-5921</v>
      </c>
      <c r="BI65" s="70"/>
      <c r="BJ65" s="70"/>
      <c r="BK65" s="70"/>
      <c r="BL65" s="70"/>
      <c r="BM65" s="70">
        <v>-5921</v>
      </c>
      <c r="BN65" s="70"/>
      <c r="BO65" s="70"/>
      <c r="BP65" s="70"/>
      <c r="BQ65" s="70"/>
      <c r="BR65" s="6"/>
      <c r="BS65" s="6"/>
      <c r="BT65" s="6"/>
      <c r="BU65" s="6"/>
      <c r="BV65" s="6"/>
      <c r="BW65" s="6"/>
      <c r="BX65" s="6"/>
      <c r="BY65" s="6"/>
      <c r="BZ65" s="7"/>
    </row>
    <row r="66" spans="1:107" ht="13.15" customHeight="1" x14ac:dyDescent="0.2">
      <c r="A66" s="65"/>
      <c r="B66" s="65"/>
      <c r="C66" s="204" t="s">
        <v>901</v>
      </c>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8"/>
      <c r="BR66" s="6"/>
      <c r="BS66" s="6"/>
      <c r="BT66" s="6"/>
      <c r="BU66" s="6"/>
      <c r="BV66" s="6"/>
      <c r="BW66" s="6"/>
      <c r="BX66" s="6"/>
      <c r="BY66" s="6"/>
      <c r="BZ66" s="7"/>
      <c r="CB66" s="1" t="s">
        <v>114</v>
      </c>
    </row>
    <row r="67" spans="1:107" ht="13.15" customHeight="1" x14ac:dyDescent="0.2">
      <c r="A67" s="65"/>
      <c r="B67" s="65"/>
      <c r="C67" s="204" t="s">
        <v>902</v>
      </c>
      <c r="D67" s="205"/>
      <c r="E67" s="205"/>
      <c r="F67" s="205"/>
      <c r="G67" s="205"/>
      <c r="H67" s="205"/>
      <c r="I67" s="205"/>
      <c r="J67" s="205"/>
      <c r="K67" s="205"/>
      <c r="L67" s="205"/>
      <c r="M67" s="205"/>
      <c r="N67" s="205"/>
      <c r="O67" s="205"/>
      <c r="P67" s="205"/>
      <c r="Q67" s="205"/>
      <c r="R67" s="205"/>
      <c r="S67" s="205"/>
      <c r="T67" s="205"/>
      <c r="U67" s="205"/>
      <c r="V67" s="205"/>
      <c r="W67" s="205"/>
      <c r="X67" s="206"/>
      <c r="Y67" s="70">
        <v>0</v>
      </c>
      <c r="Z67" s="70"/>
      <c r="AA67" s="70"/>
      <c r="AB67" s="70"/>
      <c r="AC67" s="70"/>
      <c r="AD67" s="70">
        <v>22</v>
      </c>
      <c r="AE67" s="70"/>
      <c r="AF67" s="70"/>
      <c r="AG67" s="70"/>
      <c r="AH67" s="70"/>
      <c r="AI67" s="70">
        <v>22</v>
      </c>
      <c r="AJ67" s="70"/>
      <c r="AK67" s="70"/>
      <c r="AL67" s="70"/>
      <c r="AM67" s="70"/>
      <c r="AN67" s="70">
        <v>0</v>
      </c>
      <c r="AO67" s="70"/>
      <c r="AP67" s="70"/>
      <c r="AQ67" s="70"/>
      <c r="AR67" s="70"/>
      <c r="AS67" s="70">
        <v>22</v>
      </c>
      <c r="AT67" s="70"/>
      <c r="AU67" s="70"/>
      <c r="AV67" s="70"/>
      <c r="AW67" s="70"/>
      <c r="AX67" s="70">
        <v>22</v>
      </c>
      <c r="AY67" s="70"/>
      <c r="AZ67" s="70"/>
      <c r="BA67" s="70"/>
      <c r="BB67" s="70"/>
      <c r="BC67" s="70">
        <f>AN67-Y67</f>
        <v>0</v>
      </c>
      <c r="BD67" s="70"/>
      <c r="BE67" s="70"/>
      <c r="BF67" s="70"/>
      <c r="BG67" s="70"/>
      <c r="BH67" s="70">
        <f>AS67-AD67</f>
        <v>0</v>
      </c>
      <c r="BI67" s="70"/>
      <c r="BJ67" s="70"/>
      <c r="BK67" s="70"/>
      <c r="BL67" s="70"/>
      <c r="BM67" s="70">
        <v>0</v>
      </c>
      <c r="BN67" s="70"/>
      <c r="BO67" s="70"/>
      <c r="BP67" s="70"/>
      <c r="BQ67" s="70"/>
      <c r="BR67" s="6"/>
      <c r="BS67" s="6"/>
      <c r="BT67" s="6"/>
      <c r="BU67" s="6"/>
      <c r="BV67" s="6"/>
      <c r="BW67" s="6"/>
      <c r="BX67" s="6"/>
      <c r="BY67" s="6"/>
      <c r="BZ67" s="7"/>
    </row>
    <row r="68" spans="1:107" s="38" customFormat="1" x14ac:dyDescent="0.2">
      <c r="A68" s="72"/>
      <c r="B68" s="72"/>
      <c r="C68" s="158" t="s">
        <v>126</v>
      </c>
      <c r="D68" s="159"/>
      <c r="E68" s="159"/>
      <c r="F68" s="159"/>
      <c r="G68" s="159"/>
      <c r="H68" s="159"/>
      <c r="I68" s="159"/>
      <c r="J68" s="159"/>
      <c r="K68" s="159"/>
      <c r="L68" s="159"/>
      <c r="M68" s="159"/>
      <c r="N68" s="159"/>
      <c r="O68" s="159"/>
      <c r="P68" s="159"/>
      <c r="Q68" s="159"/>
      <c r="R68" s="159"/>
      <c r="S68" s="159"/>
      <c r="T68" s="159"/>
      <c r="U68" s="159"/>
      <c r="V68" s="159"/>
      <c r="W68" s="159"/>
      <c r="X68" s="160"/>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39"/>
      <c r="BS68" s="39"/>
      <c r="BT68" s="39"/>
      <c r="BU68" s="39"/>
      <c r="BV68" s="39"/>
      <c r="BW68" s="39"/>
      <c r="BX68" s="39"/>
      <c r="BY68" s="39"/>
      <c r="BZ68" s="40"/>
    </row>
    <row r="69" spans="1:107" ht="13.15" customHeight="1" x14ac:dyDescent="0.2">
      <c r="A69" s="65"/>
      <c r="B69" s="65"/>
      <c r="C69" s="204" t="s">
        <v>903</v>
      </c>
      <c r="D69" s="205"/>
      <c r="E69" s="205"/>
      <c r="F69" s="205"/>
      <c r="G69" s="205"/>
      <c r="H69" s="205"/>
      <c r="I69" s="205"/>
      <c r="J69" s="205"/>
      <c r="K69" s="205"/>
      <c r="L69" s="205"/>
      <c r="M69" s="205"/>
      <c r="N69" s="205"/>
      <c r="O69" s="205"/>
      <c r="P69" s="205"/>
      <c r="Q69" s="205"/>
      <c r="R69" s="205"/>
      <c r="S69" s="205"/>
      <c r="T69" s="205"/>
      <c r="U69" s="205"/>
      <c r="V69" s="205"/>
      <c r="W69" s="205"/>
      <c r="X69" s="206"/>
      <c r="Y69" s="70">
        <v>0</v>
      </c>
      <c r="Z69" s="70"/>
      <c r="AA69" s="70"/>
      <c r="AB69" s="70"/>
      <c r="AC69" s="70"/>
      <c r="AD69" s="70">
        <v>34</v>
      </c>
      <c r="AE69" s="70"/>
      <c r="AF69" s="70"/>
      <c r="AG69" s="70"/>
      <c r="AH69" s="70"/>
      <c r="AI69" s="70">
        <v>34</v>
      </c>
      <c r="AJ69" s="70"/>
      <c r="AK69" s="70"/>
      <c r="AL69" s="70"/>
      <c r="AM69" s="70"/>
      <c r="AN69" s="70">
        <v>0</v>
      </c>
      <c r="AO69" s="70"/>
      <c r="AP69" s="70"/>
      <c r="AQ69" s="70"/>
      <c r="AR69" s="70"/>
      <c r="AS69" s="70">
        <v>34</v>
      </c>
      <c r="AT69" s="70"/>
      <c r="AU69" s="70"/>
      <c r="AV69" s="70"/>
      <c r="AW69" s="70"/>
      <c r="AX69" s="70">
        <v>34</v>
      </c>
      <c r="AY69" s="70"/>
      <c r="AZ69" s="70"/>
      <c r="BA69" s="70"/>
      <c r="BB69" s="70"/>
      <c r="BC69" s="70">
        <f>AN69-Y69</f>
        <v>0</v>
      </c>
      <c r="BD69" s="70"/>
      <c r="BE69" s="70"/>
      <c r="BF69" s="70"/>
      <c r="BG69" s="70"/>
      <c r="BH69" s="70">
        <f>AS69-AD69</f>
        <v>0</v>
      </c>
      <c r="BI69" s="70"/>
      <c r="BJ69" s="70"/>
      <c r="BK69" s="70"/>
      <c r="BL69" s="70"/>
      <c r="BM69" s="70">
        <v>0</v>
      </c>
      <c r="BN69" s="70"/>
      <c r="BO69" s="70"/>
      <c r="BP69" s="70"/>
      <c r="BQ69" s="70"/>
      <c r="BR69" s="6"/>
      <c r="BS69" s="6"/>
      <c r="BT69" s="6"/>
      <c r="BU69" s="6"/>
      <c r="BV69" s="6"/>
      <c r="BW69" s="6"/>
      <c r="BX69" s="6"/>
      <c r="BY69" s="6"/>
      <c r="BZ69" s="7"/>
    </row>
    <row r="70" spans="1:107" s="38" customFormat="1" x14ac:dyDescent="0.2">
      <c r="A70" s="72"/>
      <c r="B70" s="72"/>
      <c r="C70" s="158" t="s">
        <v>131</v>
      </c>
      <c r="D70" s="159"/>
      <c r="E70" s="159"/>
      <c r="F70" s="159"/>
      <c r="G70" s="159"/>
      <c r="H70" s="159"/>
      <c r="I70" s="159"/>
      <c r="J70" s="159"/>
      <c r="K70" s="159"/>
      <c r="L70" s="159"/>
      <c r="M70" s="159"/>
      <c r="N70" s="159"/>
      <c r="O70" s="159"/>
      <c r="P70" s="159"/>
      <c r="Q70" s="159"/>
      <c r="R70" s="159"/>
      <c r="S70" s="159"/>
      <c r="T70" s="159"/>
      <c r="U70" s="159"/>
      <c r="V70" s="159"/>
      <c r="W70" s="159"/>
      <c r="X70" s="160"/>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39"/>
      <c r="BS70" s="39"/>
      <c r="BT70" s="39"/>
      <c r="BU70" s="39"/>
      <c r="BV70" s="39"/>
      <c r="BW70" s="39"/>
      <c r="BX70" s="39"/>
      <c r="BY70" s="39"/>
      <c r="BZ70" s="40"/>
    </row>
    <row r="71" spans="1:107" ht="13.15" customHeight="1" x14ac:dyDescent="0.2">
      <c r="A71" s="65"/>
      <c r="B71" s="65"/>
      <c r="C71" s="204" t="s">
        <v>904</v>
      </c>
      <c r="D71" s="205"/>
      <c r="E71" s="205"/>
      <c r="F71" s="205"/>
      <c r="G71" s="205"/>
      <c r="H71" s="205"/>
      <c r="I71" s="205"/>
      <c r="J71" s="205"/>
      <c r="K71" s="205"/>
      <c r="L71" s="205"/>
      <c r="M71" s="205"/>
      <c r="N71" s="205"/>
      <c r="O71" s="205"/>
      <c r="P71" s="205"/>
      <c r="Q71" s="205"/>
      <c r="R71" s="205"/>
      <c r="S71" s="205"/>
      <c r="T71" s="205"/>
      <c r="U71" s="205"/>
      <c r="V71" s="205"/>
      <c r="W71" s="205"/>
      <c r="X71" s="206"/>
      <c r="Y71" s="70">
        <v>0</v>
      </c>
      <c r="Z71" s="70"/>
      <c r="AA71" s="70"/>
      <c r="AB71" s="70"/>
      <c r="AC71" s="70"/>
      <c r="AD71" s="70">
        <v>38762.5</v>
      </c>
      <c r="AE71" s="70"/>
      <c r="AF71" s="70"/>
      <c r="AG71" s="70"/>
      <c r="AH71" s="70"/>
      <c r="AI71" s="70">
        <v>38762.5</v>
      </c>
      <c r="AJ71" s="70"/>
      <c r="AK71" s="70"/>
      <c r="AL71" s="70"/>
      <c r="AM71" s="70"/>
      <c r="AN71" s="70">
        <v>0</v>
      </c>
      <c r="AO71" s="70"/>
      <c r="AP71" s="70"/>
      <c r="AQ71" s="70"/>
      <c r="AR71" s="70"/>
      <c r="AS71" s="70">
        <v>38588.35</v>
      </c>
      <c r="AT71" s="70"/>
      <c r="AU71" s="70"/>
      <c r="AV71" s="70"/>
      <c r="AW71" s="70"/>
      <c r="AX71" s="70">
        <v>38588.35</v>
      </c>
      <c r="AY71" s="70"/>
      <c r="AZ71" s="70"/>
      <c r="BA71" s="70"/>
      <c r="BB71" s="70"/>
      <c r="BC71" s="70">
        <f>AN71-Y71</f>
        <v>0</v>
      </c>
      <c r="BD71" s="70"/>
      <c r="BE71" s="70"/>
      <c r="BF71" s="70"/>
      <c r="BG71" s="70"/>
      <c r="BH71" s="70">
        <f>AS71-AD71</f>
        <v>-174.15000000000146</v>
      </c>
      <c r="BI71" s="70"/>
      <c r="BJ71" s="70"/>
      <c r="BK71" s="70"/>
      <c r="BL71" s="70"/>
      <c r="BM71" s="70">
        <v>-174.15000000000146</v>
      </c>
      <c r="BN71" s="70"/>
      <c r="BO71" s="70"/>
      <c r="BP71" s="70"/>
      <c r="BQ71" s="70"/>
      <c r="BR71" s="6"/>
      <c r="BS71" s="6"/>
      <c r="BT71" s="6"/>
      <c r="BU71" s="6"/>
      <c r="BV71" s="6"/>
      <c r="BW71" s="6"/>
      <c r="BX71" s="6"/>
      <c r="BY71" s="6"/>
      <c r="BZ71" s="7"/>
    </row>
    <row r="72" spans="1:107" ht="13.15" customHeight="1" x14ac:dyDescent="0.2">
      <c r="A72" s="65"/>
      <c r="B72" s="65"/>
      <c r="C72" s="204" t="s">
        <v>1341</v>
      </c>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8"/>
      <c r="BR72" s="6"/>
      <c r="BS72" s="6"/>
      <c r="BT72" s="6"/>
      <c r="BU72" s="6"/>
      <c r="BV72" s="6"/>
      <c r="BW72" s="6"/>
      <c r="BX72" s="6"/>
      <c r="BY72" s="6"/>
      <c r="BZ72" s="7"/>
      <c r="CB72" s="1" t="s">
        <v>123</v>
      </c>
    </row>
    <row r="73" spans="1:107" s="38" customFormat="1" x14ac:dyDescent="0.2">
      <c r="A73" s="72"/>
      <c r="B73" s="72"/>
      <c r="C73" s="158" t="s">
        <v>151</v>
      </c>
      <c r="D73" s="159"/>
      <c r="E73" s="159"/>
      <c r="F73" s="159"/>
      <c r="G73" s="159"/>
      <c r="H73" s="159"/>
      <c r="I73" s="159"/>
      <c r="J73" s="159"/>
      <c r="K73" s="159"/>
      <c r="L73" s="159"/>
      <c r="M73" s="159"/>
      <c r="N73" s="159"/>
      <c r="O73" s="159"/>
      <c r="P73" s="159"/>
      <c r="Q73" s="159"/>
      <c r="R73" s="159"/>
      <c r="S73" s="159"/>
      <c r="T73" s="159"/>
      <c r="U73" s="159"/>
      <c r="V73" s="159"/>
      <c r="W73" s="159"/>
      <c r="X73" s="160"/>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39"/>
      <c r="BS73" s="39"/>
      <c r="BT73" s="39"/>
      <c r="BU73" s="39"/>
      <c r="BV73" s="39"/>
      <c r="BW73" s="39"/>
      <c r="BX73" s="39"/>
      <c r="BY73" s="39"/>
      <c r="BZ73" s="40"/>
    </row>
    <row r="74" spans="1:107" ht="26.45" customHeight="1" x14ac:dyDescent="0.2">
      <c r="A74" s="65"/>
      <c r="B74" s="65"/>
      <c r="C74" s="204" t="s">
        <v>905</v>
      </c>
      <c r="D74" s="205"/>
      <c r="E74" s="205"/>
      <c r="F74" s="205"/>
      <c r="G74" s="205"/>
      <c r="H74" s="205"/>
      <c r="I74" s="205"/>
      <c r="J74" s="205"/>
      <c r="K74" s="205"/>
      <c r="L74" s="205"/>
      <c r="M74" s="205"/>
      <c r="N74" s="205"/>
      <c r="O74" s="205"/>
      <c r="P74" s="205"/>
      <c r="Q74" s="205"/>
      <c r="R74" s="205"/>
      <c r="S74" s="205"/>
      <c r="T74" s="205"/>
      <c r="U74" s="205"/>
      <c r="V74" s="205"/>
      <c r="W74" s="205"/>
      <c r="X74" s="206"/>
      <c r="Y74" s="70">
        <v>0</v>
      </c>
      <c r="Z74" s="70"/>
      <c r="AA74" s="70"/>
      <c r="AB74" s="70"/>
      <c r="AC74" s="70"/>
      <c r="AD74" s="70">
        <v>100</v>
      </c>
      <c r="AE74" s="70"/>
      <c r="AF74" s="70"/>
      <c r="AG74" s="70"/>
      <c r="AH74" s="70"/>
      <c r="AI74" s="70">
        <v>100</v>
      </c>
      <c r="AJ74" s="70"/>
      <c r="AK74" s="70"/>
      <c r="AL74" s="70"/>
      <c r="AM74" s="70"/>
      <c r="AN74" s="70">
        <v>0</v>
      </c>
      <c r="AO74" s="70"/>
      <c r="AP74" s="70"/>
      <c r="AQ74" s="70"/>
      <c r="AR74" s="70"/>
      <c r="AS74" s="70">
        <v>100</v>
      </c>
      <c r="AT74" s="70"/>
      <c r="AU74" s="70"/>
      <c r="AV74" s="70"/>
      <c r="AW74" s="70"/>
      <c r="AX74" s="70">
        <v>100</v>
      </c>
      <c r="AY74" s="70"/>
      <c r="AZ74" s="70"/>
      <c r="BA74" s="70"/>
      <c r="BB74" s="70"/>
      <c r="BC74" s="70">
        <f>AN74-Y74</f>
        <v>0</v>
      </c>
      <c r="BD74" s="70"/>
      <c r="BE74" s="70"/>
      <c r="BF74" s="70"/>
      <c r="BG74" s="70"/>
      <c r="BH74" s="70">
        <f>AS74-AD74</f>
        <v>0</v>
      </c>
      <c r="BI74" s="70"/>
      <c r="BJ74" s="70"/>
      <c r="BK74" s="70"/>
      <c r="BL74" s="70"/>
      <c r="BM74" s="70">
        <v>0</v>
      </c>
      <c r="BN74" s="70"/>
      <c r="BO74" s="70"/>
      <c r="BP74" s="70"/>
      <c r="BQ74" s="70"/>
      <c r="BR74" s="6"/>
      <c r="BS74" s="6"/>
      <c r="BT74" s="6"/>
      <c r="BU74" s="6"/>
      <c r="BV74" s="6"/>
      <c r="BW74" s="6"/>
      <c r="BX74" s="6"/>
      <c r="BY74" s="6"/>
      <c r="BZ74" s="7"/>
    </row>
    <row r="75" spans="1:107" ht="12"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row>
    <row r="76" spans="1:107" ht="15.75" customHeight="1" x14ac:dyDescent="0.2">
      <c r="A76" s="56" t="s">
        <v>105</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row>
    <row r="77" spans="1:107" ht="15.75" customHeight="1" x14ac:dyDescent="0.2">
      <c r="A77" s="157" t="s">
        <v>819</v>
      </c>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7"/>
      <c r="BO77" s="6"/>
      <c r="BP77" s="6"/>
      <c r="BQ77" s="6"/>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row>
    <row r="78" spans="1:107" ht="12"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row>
    <row r="79" spans="1:107" ht="15.75" customHeight="1" x14ac:dyDescent="0.2">
      <c r="A79" s="56" t="s">
        <v>57</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row>
    <row r="80" spans="1:107" ht="15" customHeight="1" x14ac:dyDescent="0.2">
      <c r="A80" s="60" t="s">
        <v>188</v>
      </c>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row>
    <row r="81" spans="1:80" ht="48" customHeight="1" x14ac:dyDescent="0.2">
      <c r="A81" s="55" t="s">
        <v>3</v>
      </c>
      <c r="B81" s="55"/>
      <c r="C81" s="55" t="s">
        <v>4</v>
      </c>
      <c r="D81" s="55"/>
      <c r="E81" s="55"/>
      <c r="F81" s="55"/>
      <c r="G81" s="55"/>
      <c r="H81" s="55"/>
      <c r="I81" s="55"/>
      <c r="J81" s="55"/>
      <c r="K81" s="55"/>
      <c r="L81" s="55"/>
      <c r="M81" s="55"/>
      <c r="N81" s="55"/>
      <c r="O81" s="55"/>
      <c r="P81" s="55"/>
      <c r="Q81" s="55"/>
      <c r="R81" s="55"/>
      <c r="S81" s="55"/>
      <c r="T81" s="55"/>
      <c r="U81" s="55"/>
      <c r="V81" s="55"/>
      <c r="W81" s="55"/>
      <c r="X81" s="55"/>
      <c r="Y81" s="55"/>
      <c r="Z81" s="55"/>
      <c r="AA81" s="55" t="s">
        <v>58</v>
      </c>
      <c r="AB81" s="55"/>
      <c r="AC81" s="55"/>
      <c r="AD81" s="55"/>
      <c r="AE81" s="55"/>
      <c r="AF81" s="55"/>
      <c r="AG81" s="55"/>
      <c r="AH81" s="55"/>
      <c r="AI81" s="55"/>
      <c r="AJ81" s="55"/>
      <c r="AK81" s="55"/>
      <c r="AL81" s="55"/>
      <c r="AM81" s="55"/>
      <c r="AN81" s="55"/>
      <c r="AO81" s="55"/>
      <c r="AP81" s="55" t="s">
        <v>59</v>
      </c>
      <c r="AQ81" s="55"/>
      <c r="AR81" s="55"/>
      <c r="AS81" s="55"/>
      <c r="AT81" s="55"/>
      <c r="AU81" s="55"/>
      <c r="AV81" s="55"/>
      <c r="AW81" s="55"/>
      <c r="AX81" s="55"/>
      <c r="AY81" s="55"/>
      <c r="AZ81" s="55"/>
      <c r="BA81" s="55"/>
      <c r="BB81" s="55"/>
      <c r="BC81" s="55"/>
      <c r="BD81" s="55" t="s">
        <v>60</v>
      </c>
      <c r="BE81" s="55"/>
      <c r="BF81" s="55"/>
      <c r="BG81" s="55"/>
      <c r="BH81" s="55"/>
      <c r="BI81" s="55"/>
      <c r="BJ81" s="55"/>
      <c r="BK81" s="55"/>
      <c r="BL81" s="55"/>
      <c r="BM81" s="55"/>
      <c r="BN81" s="55"/>
      <c r="BO81" s="55"/>
      <c r="BP81" s="55"/>
      <c r="BQ81" s="55"/>
    </row>
    <row r="82" spans="1:80" ht="29.1" customHeight="1" x14ac:dyDescent="0.2">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t="s">
        <v>2</v>
      </c>
      <c r="AB82" s="55"/>
      <c r="AC82" s="55"/>
      <c r="AD82" s="55"/>
      <c r="AE82" s="55"/>
      <c r="AF82" s="55" t="s">
        <v>1</v>
      </c>
      <c r="AG82" s="55"/>
      <c r="AH82" s="55"/>
      <c r="AI82" s="55"/>
      <c r="AJ82" s="55"/>
      <c r="AK82" s="55" t="s">
        <v>17</v>
      </c>
      <c r="AL82" s="55"/>
      <c r="AM82" s="55"/>
      <c r="AN82" s="55"/>
      <c r="AO82" s="55"/>
      <c r="AP82" s="55" t="s">
        <v>2</v>
      </c>
      <c r="AQ82" s="55"/>
      <c r="AR82" s="55"/>
      <c r="AS82" s="55"/>
      <c r="AT82" s="55"/>
      <c r="AU82" s="55" t="s">
        <v>1</v>
      </c>
      <c r="AV82" s="55"/>
      <c r="AW82" s="55"/>
      <c r="AX82" s="55"/>
      <c r="AY82" s="55"/>
      <c r="AZ82" s="55" t="s">
        <v>17</v>
      </c>
      <c r="BA82" s="55"/>
      <c r="BB82" s="55"/>
      <c r="BC82" s="55"/>
      <c r="BD82" s="55" t="s">
        <v>2</v>
      </c>
      <c r="BE82" s="55"/>
      <c r="BF82" s="55"/>
      <c r="BG82" s="55"/>
      <c r="BH82" s="55"/>
      <c r="BI82" s="55" t="s">
        <v>1</v>
      </c>
      <c r="BJ82" s="55"/>
      <c r="BK82" s="55"/>
      <c r="BL82" s="55"/>
      <c r="BM82" s="55"/>
      <c r="BN82" s="55" t="s">
        <v>18</v>
      </c>
      <c r="BO82" s="55"/>
      <c r="BP82" s="55"/>
      <c r="BQ82" s="55"/>
    </row>
    <row r="83" spans="1:80" ht="15.95" customHeight="1" x14ac:dyDescent="0.2">
      <c r="A83" s="64">
        <v>1</v>
      </c>
      <c r="B83" s="64"/>
      <c r="C83" s="64">
        <v>2</v>
      </c>
      <c r="D83" s="64"/>
      <c r="E83" s="64"/>
      <c r="F83" s="64"/>
      <c r="G83" s="64"/>
      <c r="H83" s="64"/>
      <c r="I83" s="64"/>
      <c r="J83" s="64"/>
      <c r="K83" s="64"/>
      <c r="L83" s="64"/>
      <c r="M83" s="64"/>
      <c r="N83" s="64"/>
      <c r="O83" s="64"/>
      <c r="P83" s="64"/>
      <c r="Q83" s="64"/>
      <c r="R83" s="64"/>
      <c r="S83" s="64"/>
      <c r="T83" s="64"/>
      <c r="U83" s="64"/>
      <c r="V83" s="64"/>
      <c r="W83" s="64"/>
      <c r="X83" s="64"/>
      <c r="Y83" s="64"/>
      <c r="Z83" s="64"/>
      <c r="AA83" s="61">
        <v>3</v>
      </c>
      <c r="AB83" s="62"/>
      <c r="AC83" s="62"/>
      <c r="AD83" s="62"/>
      <c r="AE83" s="63"/>
      <c r="AF83" s="61">
        <v>4</v>
      </c>
      <c r="AG83" s="62"/>
      <c r="AH83" s="62"/>
      <c r="AI83" s="62"/>
      <c r="AJ83" s="63"/>
      <c r="AK83" s="61">
        <v>5</v>
      </c>
      <c r="AL83" s="62"/>
      <c r="AM83" s="62"/>
      <c r="AN83" s="62"/>
      <c r="AO83" s="63"/>
      <c r="AP83" s="61">
        <v>6</v>
      </c>
      <c r="AQ83" s="62"/>
      <c r="AR83" s="62"/>
      <c r="AS83" s="62"/>
      <c r="AT83" s="63"/>
      <c r="AU83" s="61">
        <v>7</v>
      </c>
      <c r="AV83" s="62"/>
      <c r="AW83" s="62"/>
      <c r="AX83" s="62"/>
      <c r="AY83" s="63"/>
      <c r="AZ83" s="61">
        <v>8</v>
      </c>
      <c r="BA83" s="62"/>
      <c r="BB83" s="62"/>
      <c r="BC83" s="63"/>
      <c r="BD83" s="61">
        <v>9</v>
      </c>
      <c r="BE83" s="62"/>
      <c r="BF83" s="62"/>
      <c r="BG83" s="62"/>
      <c r="BH83" s="63"/>
      <c r="BI83" s="64">
        <v>10</v>
      </c>
      <c r="BJ83" s="64"/>
      <c r="BK83" s="64"/>
      <c r="BL83" s="64"/>
      <c r="BM83" s="64"/>
      <c r="BN83" s="64">
        <v>11</v>
      </c>
      <c r="BO83" s="64"/>
      <c r="BP83" s="64"/>
      <c r="BQ83" s="64"/>
    </row>
    <row r="84" spans="1:80" ht="15.75" hidden="1" customHeight="1" x14ac:dyDescent="0.2">
      <c r="A84" s="65" t="s">
        <v>11</v>
      </c>
      <c r="B84" s="65"/>
      <c r="C84" s="66" t="s">
        <v>12</v>
      </c>
      <c r="D84" s="66"/>
      <c r="E84" s="66"/>
      <c r="F84" s="66"/>
      <c r="G84" s="66"/>
      <c r="H84" s="66"/>
      <c r="I84" s="66"/>
      <c r="J84" s="66"/>
      <c r="K84" s="66"/>
      <c r="L84" s="66"/>
      <c r="M84" s="66"/>
      <c r="N84" s="66"/>
      <c r="O84" s="66"/>
      <c r="P84" s="66"/>
      <c r="Q84" s="66"/>
      <c r="R84" s="66"/>
      <c r="S84" s="66"/>
      <c r="T84" s="66"/>
      <c r="U84" s="66"/>
      <c r="V84" s="66"/>
      <c r="W84" s="66"/>
      <c r="X84" s="66"/>
      <c r="Y84" s="66"/>
      <c r="Z84" s="67"/>
      <c r="AA84" s="68" t="s">
        <v>33</v>
      </c>
      <c r="AB84" s="68"/>
      <c r="AC84" s="68"/>
      <c r="AD84" s="68"/>
      <c r="AE84" s="68"/>
      <c r="AF84" s="68" t="s">
        <v>91</v>
      </c>
      <c r="AG84" s="68"/>
      <c r="AH84" s="68"/>
      <c r="AI84" s="68"/>
      <c r="AJ84" s="68"/>
      <c r="AK84" s="69" t="s">
        <v>13</v>
      </c>
      <c r="AL84" s="69"/>
      <c r="AM84" s="69"/>
      <c r="AN84" s="69"/>
      <c r="AO84" s="69"/>
      <c r="AP84" s="68" t="s">
        <v>34</v>
      </c>
      <c r="AQ84" s="68"/>
      <c r="AR84" s="68"/>
      <c r="AS84" s="68"/>
      <c r="AT84" s="68"/>
      <c r="AU84" s="68" t="s">
        <v>19</v>
      </c>
      <c r="AV84" s="68"/>
      <c r="AW84" s="68"/>
      <c r="AX84" s="68"/>
      <c r="AY84" s="68"/>
      <c r="AZ84" s="69" t="s">
        <v>13</v>
      </c>
      <c r="BA84" s="69"/>
      <c r="BB84" s="69"/>
      <c r="BC84" s="69"/>
      <c r="BD84" s="70" t="s">
        <v>104</v>
      </c>
      <c r="BE84" s="70"/>
      <c r="BF84" s="70"/>
      <c r="BG84" s="70"/>
      <c r="BH84" s="70"/>
      <c r="BI84" s="70" t="s">
        <v>104</v>
      </c>
      <c r="BJ84" s="70"/>
      <c r="BK84" s="70"/>
      <c r="BL84" s="70"/>
      <c r="BM84" s="70"/>
      <c r="BN84" s="71" t="s">
        <v>104</v>
      </c>
      <c r="BO84" s="71"/>
      <c r="BP84" s="71"/>
      <c r="BQ84" s="71"/>
      <c r="CA84" s="1" t="s">
        <v>95</v>
      </c>
    </row>
    <row r="85" spans="1:80" s="38" customFormat="1" ht="13.15" customHeight="1" x14ac:dyDescent="0.2">
      <c r="A85" s="72">
        <v>1</v>
      </c>
      <c r="B85" s="72"/>
      <c r="C85" s="73" t="s">
        <v>107</v>
      </c>
      <c r="D85" s="74"/>
      <c r="E85" s="74"/>
      <c r="F85" s="74"/>
      <c r="G85" s="74"/>
      <c r="H85" s="74"/>
      <c r="I85" s="74"/>
      <c r="J85" s="74"/>
      <c r="K85" s="74"/>
      <c r="L85" s="74"/>
      <c r="M85" s="74"/>
      <c r="N85" s="74"/>
      <c r="O85" s="74"/>
      <c r="P85" s="74"/>
      <c r="Q85" s="74"/>
      <c r="R85" s="74"/>
      <c r="S85" s="74"/>
      <c r="T85" s="74"/>
      <c r="U85" s="74"/>
      <c r="V85" s="74"/>
      <c r="W85" s="74"/>
      <c r="X85" s="74"/>
      <c r="Y85" s="74"/>
      <c r="Z85" s="75"/>
      <c r="AA85" s="76">
        <v>0</v>
      </c>
      <c r="AB85" s="76"/>
      <c r="AC85" s="76"/>
      <c r="AD85" s="76"/>
      <c r="AE85" s="76"/>
      <c r="AF85" s="76">
        <v>0</v>
      </c>
      <c r="AG85" s="76"/>
      <c r="AH85" s="76"/>
      <c r="AI85" s="76"/>
      <c r="AJ85" s="76"/>
      <c r="AK85" s="76">
        <f>AA85+AF85</f>
        <v>0</v>
      </c>
      <c r="AL85" s="76"/>
      <c r="AM85" s="76"/>
      <c r="AN85" s="76"/>
      <c r="AO85" s="76"/>
      <c r="AP85" s="76">
        <v>0</v>
      </c>
      <c r="AQ85" s="76"/>
      <c r="AR85" s="76"/>
      <c r="AS85" s="76"/>
      <c r="AT85" s="76"/>
      <c r="AU85" s="76">
        <v>1312004</v>
      </c>
      <c r="AV85" s="76"/>
      <c r="AW85" s="76"/>
      <c r="AX85" s="76"/>
      <c r="AY85" s="76"/>
      <c r="AZ85" s="76">
        <f>AP85+AU85</f>
        <v>1312004</v>
      </c>
      <c r="BA85" s="76"/>
      <c r="BB85" s="76"/>
      <c r="BC85" s="76"/>
      <c r="BD85" s="76">
        <f>IF(AA85=0,0,AP85/AA85*100-100)</f>
        <v>0</v>
      </c>
      <c r="BE85" s="76"/>
      <c r="BF85" s="76"/>
      <c r="BG85" s="76"/>
      <c r="BH85" s="76"/>
      <c r="BI85" s="76">
        <f>IF(AF85=0,0,AU85/AF85*100-100)</f>
        <v>0</v>
      </c>
      <c r="BJ85" s="76"/>
      <c r="BK85" s="76"/>
      <c r="BL85" s="76"/>
      <c r="BM85" s="76"/>
      <c r="BN85" s="76">
        <f>IF(AK85=0,0,AZ85/AK85*100-100)</f>
        <v>0</v>
      </c>
      <c r="BO85" s="76"/>
      <c r="BP85" s="76"/>
      <c r="BQ85" s="76"/>
      <c r="CA85" s="38" t="s">
        <v>96</v>
      </c>
    </row>
    <row r="86" spans="1:80" ht="26.45" customHeight="1" x14ac:dyDescent="0.2">
      <c r="A86" s="83" t="s">
        <v>42</v>
      </c>
      <c r="B86" s="65"/>
      <c r="C86" s="192" t="s">
        <v>898</v>
      </c>
      <c r="D86" s="193"/>
      <c r="E86" s="193"/>
      <c r="F86" s="193"/>
      <c r="G86" s="193"/>
      <c r="H86" s="193"/>
      <c r="I86" s="193"/>
      <c r="J86" s="193"/>
      <c r="K86" s="193"/>
      <c r="L86" s="193"/>
      <c r="M86" s="193"/>
      <c r="N86" s="193"/>
      <c r="O86" s="193"/>
      <c r="P86" s="193"/>
      <c r="Q86" s="193"/>
      <c r="R86" s="193"/>
      <c r="S86" s="193"/>
      <c r="T86" s="193"/>
      <c r="U86" s="193"/>
      <c r="V86" s="193"/>
      <c r="W86" s="193"/>
      <c r="X86" s="193"/>
      <c r="Y86" s="193"/>
      <c r="Z86" s="194"/>
      <c r="AA86" s="82">
        <v>0</v>
      </c>
      <c r="AB86" s="82"/>
      <c r="AC86" s="82"/>
      <c r="AD86" s="82"/>
      <c r="AE86" s="82"/>
      <c r="AF86" s="82">
        <v>0</v>
      </c>
      <c r="AG86" s="82"/>
      <c r="AH86" s="82"/>
      <c r="AI86" s="82"/>
      <c r="AJ86" s="82"/>
      <c r="AK86" s="82">
        <f>AA86+AF86</f>
        <v>0</v>
      </c>
      <c r="AL86" s="82"/>
      <c r="AM86" s="82"/>
      <c r="AN86" s="82"/>
      <c r="AO86" s="82"/>
      <c r="AP86" s="82">
        <v>0</v>
      </c>
      <c r="AQ86" s="82"/>
      <c r="AR86" s="82"/>
      <c r="AS86" s="82"/>
      <c r="AT86" s="82"/>
      <c r="AU86" s="82">
        <v>1312004</v>
      </c>
      <c r="AV86" s="82"/>
      <c r="AW86" s="82"/>
      <c r="AX86" s="82"/>
      <c r="AY86" s="82"/>
      <c r="AZ86" s="82">
        <f>AP86+AU86</f>
        <v>1312004</v>
      </c>
      <c r="BA86" s="82"/>
      <c r="BB86" s="82"/>
      <c r="BC86" s="82"/>
      <c r="BD86" s="82">
        <f>IF(AA86=0,0,AP86/AA86*100-100)</f>
        <v>0</v>
      </c>
      <c r="BE86" s="82"/>
      <c r="BF86" s="82"/>
      <c r="BG86" s="82"/>
      <c r="BH86" s="82"/>
      <c r="BI86" s="82">
        <f>IF(AF86=0,0,AU86/AF86*100-100)</f>
        <v>0</v>
      </c>
      <c r="BJ86" s="82"/>
      <c r="BK86" s="82"/>
      <c r="BL86" s="82"/>
      <c r="BM86" s="82"/>
      <c r="BN86" s="82">
        <f>IF(AK86=0,0,AZ86/AK86*100-100)</f>
        <v>0</v>
      </c>
      <c r="BO86" s="82"/>
      <c r="BP86" s="82"/>
      <c r="BQ86" s="82"/>
    </row>
    <row r="87" spans="1:80" ht="13.15" customHeight="1" x14ac:dyDescent="0.2">
      <c r="A87" s="83"/>
      <c r="B87" s="65"/>
      <c r="C87" s="79" t="s">
        <v>906</v>
      </c>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1"/>
      <c r="CB87" s="1" t="s">
        <v>430</v>
      </c>
    </row>
    <row r="88" spans="1:80" ht="15.75" hidden="1" customHeight="1" x14ac:dyDescent="0.2">
      <c r="A88" s="65" t="s">
        <v>11</v>
      </c>
      <c r="B88" s="65"/>
      <c r="C88" s="66" t="s">
        <v>12</v>
      </c>
      <c r="D88" s="66"/>
      <c r="E88" s="66"/>
      <c r="F88" s="66"/>
      <c r="G88" s="66"/>
      <c r="H88" s="66"/>
      <c r="I88" s="66"/>
      <c r="J88" s="66"/>
      <c r="K88" s="66"/>
      <c r="L88" s="66"/>
      <c r="M88" s="66"/>
      <c r="N88" s="66"/>
      <c r="O88" s="66"/>
      <c r="P88" s="66"/>
      <c r="Q88" s="66"/>
      <c r="R88" s="66"/>
      <c r="S88" s="66"/>
      <c r="T88" s="66"/>
      <c r="U88" s="66"/>
      <c r="V88" s="66"/>
      <c r="W88" s="66"/>
      <c r="X88" s="66"/>
      <c r="Y88" s="66"/>
      <c r="Z88" s="67"/>
      <c r="AA88" s="68" t="s">
        <v>33</v>
      </c>
      <c r="AB88" s="68"/>
      <c r="AC88" s="68"/>
      <c r="AD88" s="68"/>
      <c r="AE88" s="68"/>
      <c r="AF88" s="68" t="s">
        <v>91</v>
      </c>
      <c r="AG88" s="68"/>
      <c r="AH88" s="68"/>
      <c r="AI88" s="68"/>
      <c r="AJ88" s="68"/>
      <c r="AK88" s="69" t="s">
        <v>13</v>
      </c>
      <c r="AL88" s="69"/>
      <c r="AM88" s="69"/>
      <c r="AN88" s="69"/>
      <c r="AO88" s="69"/>
      <c r="AP88" s="68" t="s">
        <v>34</v>
      </c>
      <c r="AQ88" s="68"/>
      <c r="AR88" s="68"/>
      <c r="AS88" s="68"/>
      <c r="AT88" s="68"/>
      <c r="AU88" s="68" t="s">
        <v>19</v>
      </c>
      <c r="AV88" s="68"/>
      <c r="AW88" s="68"/>
      <c r="AX88" s="68"/>
      <c r="AY88" s="68"/>
      <c r="AZ88" s="69" t="s">
        <v>13</v>
      </c>
      <c r="BA88" s="69"/>
      <c r="BB88" s="69"/>
      <c r="BC88" s="69"/>
      <c r="BD88" s="70" t="s">
        <v>104</v>
      </c>
      <c r="BE88" s="70"/>
      <c r="BF88" s="70"/>
      <c r="BG88" s="70"/>
      <c r="BH88" s="70"/>
      <c r="BI88" s="70" t="s">
        <v>104</v>
      </c>
      <c r="BJ88" s="70"/>
      <c r="BK88" s="70"/>
      <c r="BL88" s="70"/>
      <c r="BM88" s="70"/>
      <c r="BN88" s="71" t="s">
        <v>104</v>
      </c>
      <c r="BO88" s="71"/>
      <c r="BP88" s="71"/>
      <c r="BQ88" s="71"/>
      <c r="CA88" s="1" t="s">
        <v>97</v>
      </c>
    </row>
    <row r="89" spans="1:80" s="38" customFormat="1" ht="13.15" customHeight="1" x14ac:dyDescent="0.2">
      <c r="A89" s="72"/>
      <c r="B89" s="72"/>
      <c r="C89" s="154" t="s">
        <v>898</v>
      </c>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6"/>
      <c r="CA89" s="38" t="s">
        <v>98</v>
      </c>
      <c r="CB89" s="38" t="s">
        <v>246</v>
      </c>
    </row>
    <row r="90" spans="1:80" s="38" customFormat="1" ht="15" customHeight="1" x14ac:dyDescent="0.2">
      <c r="A90" s="72"/>
      <c r="B90" s="72"/>
      <c r="C90" s="158" t="s">
        <v>112</v>
      </c>
      <c r="D90" s="159"/>
      <c r="E90" s="159"/>
      <c r="F90" s="159"/>
      <c r="G90" s="159"/>
      <c r="H90" s="159"/>
      <c r="I90" s="159"/>
      <c r="J90" s="159"/>
      <c r="K90" s="159"/>
      <c r="L90" s="159"/>
      <c r="M90" s="159"/>
      <c r="N90" s="159"/>
      <c r="O90" s="159"/>
      <c r="P90" s="159"/>
      <c r="Q90" s="159"/>
      <c r="R90" s="159"/>
      <c r="S90" s="159"/>
      <c r="T90" s="159"/>
      <c r="U90" s="159"/>
      <c r="V90" s="159"/>
      <c r="W90" s="159"/>
      <c r="X90" s="159"/>
      <c r="Y90" s="159"/>
      <c r="Z90" s="160"/>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row>
    <row r="91" spans="1:80" ht="26.45" customHeight="1" x14ac:dyDescent="0.2">
      <c r="A91" s="65"/>
      <c r="B91" s="65"/>
      <c r="C91" s="204" t="s">
        <v>900</v>
      </c>
      <c r="D91" s="205"/>
      <c r="E91" s="205"/>
      <c r="F91" s="205"/>
      <c r="G91" s="205"/>
      <c r="H91" s="205"/>
      <c r="I91" s="205"/>
      <c r="J91" s="205"/>
      <c r="K91" s="205"/>
      <c r="L91" s="205"/>
      <c r="M91" s="205"/>
      <c r="N91" s="205"/>
      <c r="O91" s="205"/>
      <c r="P91" s="205"/>
      <c r="Q91" s="205"/>
      <c r="R91" s="205"/>
      <c r="S91" s="205"/>
      <c r="T91" s="205"/>
      <c r="U91" s="205"/>
      <c r="V91" s="205"/>
      <c r="W91" s="205"/>
      <c r="X91" s="205"/>
      <c r="Y91" s="205"/>
      <c r="Z91" s="206"/>
      <c r="AA91" s="82">
        <v>0</v>
      </c>
      <c r="AB91" s="82"/>
      <c r="AC91" s="82"/>
      <c r="AD91" s="82"/>
      <c r="AE91" s="82"/>
      <c r="AF91" s="82">
        <v>0</v>
      </c>
      <c r="AG91" s="82"/>
      <c r="AH91" s="82"/>
      <c r="AI91" s="82"/>
      <c r="AJ91" s="82"/>
      <c r="AK91" s="82">
        <v>0</v>
      </c>
      <c r="AL91" s="82"/>
      <c r="AM91" s="82"/>
      <c r="AN91" s="82"/>
      <c r="AO91" s="82"/>
      <c r="AP91" s="82">
        <v>0</v>
      </c>
      <c r="AQ91" s="82"/>
      <c r="AR91" s="82"/>
      <c r="AS91" s="82"/>
      <c r="AT91" s="82"/>
      <c r="AU91" s="82">
        <v>1312004</v>
      </c>
      <c r="AV91" s="82"/>
      <c r="AW91" s="82"/>
      <c r="AX91" s="82"/>
      <c r="AY91" s="82"/>
      <c r="AZ91" s="82">
        <f>AP91+AU91</f>
        <v>1312004</v>
      </c>
      <c r="BA91" s="82"/>
      <c r="BB91" s="82"/>
      <c r="BC91" s="82"/>
      <c r="BD91" s="82">
        <f>IF(AA91=0,0,AP91/AA91*100-100)</f>
        <v>0</v>
      </c>
      <c r="BE91" s="82"/>
      <c r="BF91" s="82"/>
      <c r="BG91" s="82"/>
      <c r="BH91" s="82"/>
      <c r="BI91" s="82">
        <f>IF(AF91=0,0,AU91/AF91*100-100)</f>
        <v>0</v>
      </c>
      <c r="BJ91" s="82"/>
      <c r="BK91" s="82"/>
      <c r="BL91" s="82"/>
      <c r="BM91" s="82"/>
      <c r="BN91" s="82">
        <f>IF(AK91=0,0,AZ91/AK91*100-100)</f>
        <v>0</v>
      </c>
      <c r="BO91" s="82"/>
      <c r="BP91" s="82"/>
      <c r="BQ91" s="82"/>
    </row>
    <row r="92" spans="1:80" ht="15" customHeight="1" x14ac:dyDescent="0.2">
      <c r="A92" s="65"/>
      <c r="B92" s="65"/>
      <c r="C92" s="204" t="s">
        <v>902</v>
      </c>
      <c r="D92" s="205"/>
      <c r="E92" s="205"/>
      <c r="F92" s="205"/>
      <c r="G92" s="205"/>
      <c r="H92" s="205"/>
      <c r="I92" s="205"/>
      <c r="J92" s="205"/>
      <c r="K92" s="205"/>
      <c r="L92" s="205"/>
      <c r="M92" s="205"/>
      <c r="N92" s="205"/>
      <c r="O92" s="205"/>
      <c r="P92" s="205"/>
      <c r="Q92" s="205"/>
      <c r="R92" s="205"/>
      <c r="S92" s="205"/>
      <c r="T92" s="205"/>
      <c r="U92" s="205"/>
      <c r="V92" s="205"/>
      <c r="W92" s="205"/>
      <c r="X92" s="205"/>
      <c r="Y92" s="205"/>
      <c r="Z92" s="206"/>
      <c r="AA92" s="82">
        <v>0</v>
      </c>
      <c r="AB92" s="82"/>
      <c r="AC92" s="82"/>
      <c r="AD92" s="82"/>
      <c r="AE92" s="82"/>
      <c r="AF92" s="82">
        <v>0</v>
      </c>
      <c r="AG92" s="82"/>
      <c r="AH92" s="82"/>
      <c r="AI92" s="82"/>
      <c r="AJ92" s="82"/>
      <c r="AK92" s="82">
        <v>0</v>
      </c>
      <c r="AL92" s="82"/>
      <c r="AM92" s="82"/>
      <c r="AN92" s="82"/>
      <c r="AO92" s="82"/>
      <c r="AP92" s="82">
        <v>0</v>
      </c>
      <c r="AQ92" s="82"/>
      <c r="AR92" s="82"/>
      <c r="AS92" s="82"/>
      <c r="AT92" s="82"/>
      <c r="AU92" s="82">
        <v>22</v>
      </c>
      <c r="AV92" s="82"/>
      <c r="AW92" s="82"/>
      <c r="AX92" s="82"/>
      <c r="AY92" s="82"/>
      <c r="AZ92" s="82">
        <f>AP92+AU92</f>
        <v>22</v>
      </c>
      <c r="BA92" s="82"/>
      <c r="BB92" s="82"/>
      <c r="BC92" s="82"/>
      <c r="BD92" s="82">
        <f>IF(AA92=0,0,AP92/AA92*100-100)</f>
        <v>0</v>
      </c>
      <c r="BE92" s="82"/>
      <c r="BF92" s="82"/>
      <c r="BG92" s="82"/>
      <c r="BH92" s="82"/>
      <c r="BI92" s="82">
        <f>IF(AF92=0,0,AU92/AF92*100-100)</f>
        <v>0</v>
      </c>
      <c r="BJ92" s="82"/>
      <c r="BK92" s="82"/>
      <c r="BL92" s="82"/>
      <c r="BM92" s="82"/>
      <c r="BN92" s="82">
        <f>IF(AK92=0,0,AZ92/AK92*100-100)</f>
        <v>0</v>
      </c>
      <c r="BO92" s="82"/>
      <c r="BP92" s="82"/>
      <c r="BQ92" s="82"/>
    </row>
    <row r="93" spans="1:80" s="38" customFormat="1" ht="15" customHeight="1" x14ac:dyDescent="0.2">
      <c r="A93" s="72"/>
      <c r="B93" s="72"/>
      <c r="C93" s="158" t="s">
        <v>126</v>
      </c>
      <c r="D93" s="159"/>
      <c r="E93" s="159"/>
      <c r="F93" s="159"/>
      <c r="G93" s="159"/>
      <c r="H93" s="159"/>
      <c r="I93" s="159"/>
      <c r="J93" s="159"/>
      <c r="K93" s="159"/>
      <c r="L93" s="159"/>
      <c r="M93" s="159"/>
      <c r="N93" s="159"/>
      <c r="O93" s="159"/>
      <c r="P93" s="159"/>
      <c r="Q93" s="159"/>
      <c r="R93" s="159"/>
      <c r="S93" s="159"/>
      <c r="T93" s="159"/>
      <c r="U93" s="159"/>
      <c r="V93" s="159"/>
      <c r="W93" s="159"/>
      <c r="X93" s="159"/>
      <c r="Y93" s="159"/>
      <c r="Z93" s="160"/>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row>
    <row r="94" spans="1:80" ht="15" customHeight="1" x14ac:dyDescent="0.2">
      <c r="A94" s="65"/>
      <c r="B94" s="65"/>
      <c r="C94" s="204" t="s">
        <v>903</v>
      </c>
      <c r="D94" s="205"/>
      <c r="E94" s="205"/>
      <c r="F94" s="205"/>
      <c r="G94" s="205"/>
      <c r="H94" s="205"/>
      <c r="I94" s="205"/>
      <c r="J94" s="205"/>
      <c r="K94" s="205"/>
      <c r="L94" s="205"/>
      <c r="M94" s="205"/>
      <c r="N94" s="205"/>
      <c r="O94" s="205"/>
      <c r="P94" s="205"/>
      <c r="Q94" s="205"/>
      <c r="R94" s="205"/>
      <c r="S94" s="205"/>
      <c r="T94" s="205"/>
      <c r="U94" s="205"/>
      <c r="V94" s="205"/>
      <c r="W94" s="205"/>
      <c r="X94" s="205"/>
      <c r="Y94" s="205"/>
      <c r="Z94" s="206"/>
      <c r="AA94" s="82">
        <v>0</v>
      </c>
      <c r="AB94" s="82"/>
      <c r="AC94" s="82"/>
      <c r="AD94" s="82"/>
      <c r="AE94" s="82"/>
      <c r="AF94" s="82">
        <v>0</v>
      </c>
      <c r="AG94" s="82"/>
      <c r="AH94" s="82"/>
      <c r="AI94" s="82"/>
      <c r="AJ94" s="82"/>
      <c r="AK94" s="82">
        <v>0</v>
      </c>
      <c r="AL94" s="82"/>
      <c r="AM94" s="82"/>
      <c r="AN94" s="82"/>
      <c r="AO94" s="82"/>
      <c r="AP94" s="82">
        <v>0</v>
      </c>
      <c r="AQ94" s="82"/>
      <c r="AR94" s="82"/>
      <c r="AS94" s="82"/>
      <c r="AT94" s="82"/>
      <c r="AU94" s="82">
        <v>34</v>
      </c>
      <c r="AV94" s="82"/>
      <c r="AW94" s="82"/>
      <c r="AX94" s="82"/>
      <c r="AY94" s="82"/>
      <c r="AZ94" s="82">
        <f>AP94+AU94</f>
        <v>34</v>
      </c>
      <c r="BA94" s="82"/>
      <c r="BB94" s="82"/>
      <c r="BC94" s="82"/>
      <c r="BD94" s="82">
        <f>IF(AA94=0,0,AP94/AA94*100-100)</f>
        <v>0</v>
      </c>
      <c r="BE94" s="82"/>
      <c r="BF94" s="82"/>
      <c r="BG94" s="82"/>
      <c r="BH94" s="82"/>
      <c r="BI94" s="82">
        <f>IF(AF94=0,0,AU94/AF94*100-100)</f>
        <v>0</v>
      </c>
      <c r="BJ94" s="82"/>
      <c r="BK94" s="82"/>
      <c r="BL94" s="82"/>
      <c r="BM94" s="82"/>
      <c r="BN94" s="82">
        <f>IF(AK94=0,0,AZ94/AK94*100-100)</f>
        <v>0</v>
      </c>
      <c r="BO94" s="82"/>
      <c r="BP94" s="82"/>
      <c r="BQ94" s="82"/>
    </row>
    <row r="95" spans="1:80" s="38" customFormat="1" ht="15" customHeight="1" x14ac:dyDescent="0.2">
      <c r="A95" s="72"/>
      <c r="B95" s="72"/>
      <c r="C95" s="158" t="s">
        <v>131</v>
      </c>
      <c r="D95" s="159"/>
      <c r="E95" s="159"/>
      <c r="F95" s="159"/>
      <c r="G95" s="159"/>
      <c r="H95" s="159"/>
      <c r="I95" s="159"/>
      <c r="J95" s="159"/>
      <c r="K95" s="159"/>
      <c r="L95" s="159"/>
      <c r="M95" s="159"/>
      <c r="N95" s="159"/>
      <c r="O95" s="159"/>
      <c r="P95" s="159"/>
      <c r="Q95" s="159"/>
      <c r="R95" s="159"/>
      <c r="S95" s="159"/>
      <c r="T95" s="159"/>
      <c r="U95" s="159"/>
      <c r="V95" s="159"/>
      <c r="W95" s="159"/>
      <c r="X95" s="159"/>
      <c r="Y95" s="159"/>
      <c r="Z95" s="160"/>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row>
    <row r="96" spans="1:80" ht="15" customHeight="1" x14ac:dyDescent="0.2">
      <c r="A96" s="65"/>
      <c r="B96" s="65"/>
      <c r="C96" s="204" t="s">
        <v>904</v>
      </c>
      <c r="D96" s="205"/>
      <c r="E96" s="205"/>
      <c r="F96" s="205"/>
      <c r="G96" s="205"/>
      <c r="H96" s="205"/>
      <c r="I96" s="205"/>
      <c r="J96" s="205"/>
      <c r="K96" s="205"/>
      <c r="L96" s="205"/>
      <c r="M96" s="205"/>
      <c r="N96" s="205"/>
      <c r="O96" s="205"/>
      <c r="P96" s="205"/>
      <c r="Q96" s="205"/>
      <c r="R96" s="205"/>
      <c r="S96" s="205"/>
      <c r="T96" s="205"/>
      <c r="U96" s="205"/>
      <c r="V96" s="205"/>
      <c r="W96" s="205"/>
      <c r="X96" s="205"/>
      <c r="Y96" s="205"/>
      <c r="Z96" s="206"/>
      <c r="AA96" s="82">
        <v>0</v>
      </c>
      <c r="AB96" s="82"/>
      <c r="AC96" s="82"/>
      <c r="AD96" s="82"/>
      <c r="AE96" s="82"/>
      <c r="AF96" s="82">
        <v>0</v>
      </c>
      <c r="AG96" s="82"/>
      <c r="AH96" s="82"/>
      <c r="AI96" s="82"/>
      <c r="AJ96" s="82"/>
      <c r="AK96" s="82">
        <v>0</v>
      </c>
      <c r="AL96" s="82"/>
      <c r="AM96" s="82"/>
      <c r="AN96" s="82"/>
      <c r="AO96" s="82"/>
      <c r="AP96" s="82">
        <v>0</v>
      </c>
      <c r="AQ96" s="82"/>
      <c r="AR96" s="82"/>
      <c r="AS96" s="82"/>
      <c r="AT96" s="82"/>
      <c r="AU96" s="82">
        <v>38588.35</v>
      </c>
      <c r="AV96" s="82"/>
      <c r="AW96" s="82"/>
      <c r="AX96" s="82"/>
      <c r="AY96" s="82"/>
      <c r="AZ96" s="82">
        <f>AP96+AU96</f>
        <v>38588.35</v>
      </c>
      <c r="BA96" s="82"/>
      <c r="BB96" s="82"/>
      <c r="BC96" s="82"/>
      <c r="BD96" s="82">
        <f>IF(AA96=0,0,AP96/AA96*100-100)</f>
        <v>0</v>
      </c>
      <c r="BE96" s="82"/>
      <c r="BF96" s="82"/>
      <c r="BG96" s="82"/>
      <c r="BH96" s="82"/>
      <c r="BI96" s="82">
        <f>IF(AF96=0,0,AU96/AF96*100-100)</f>
        <v>0</v>
      </c>
      <c r="BJ96" s="82"/>
      <c r="BK96" s="82"/>
      <c r="BL96" s="82"/>
      <c r="BM96" s="82"/>
      <c r="BN96" s="82">
        <f>IF(AK96=0,0,AZ96/AK96*100-100)</f>
        <v>0</v>
      </c>
      <c r="BO96" s="82"/>
      <c r="BP96" s="82"/>
      <c r="BQ96" s="82"/>
    </row>
    <row r="97" spans="1:107" s="38" customFormat="1" ht="15" customHeight="1" x14ac:dyDescent="0.2">
      <c r="A97" s="72"/>
      <c r="B97" s="72"/>
      <c r="C97" s="158" t="s">
        <v>151</v>
      </c>
      <c r="D97" s="159"/>
      <c r="E97" s="159"/>
      <c r="F97" s="159"/>
      <c r="G97" s="159"/>
      <c r="H97" s="159"/>
      <c r="I97" s="159"/>
      <c r="J97" s="159"/>
      <c r="K97" s="159"/>
      <c r="L97" s="159"/>
      <c r="M97" s="159"/>
      <c r="N97" s="159"/>
      <c r="O97" s="159"/>
      <c r="P97" s="159"/>
      <c r="Q97" s="159"/>
      <c r="R97" s="159"/>
      <c r="S97" s="159"/>
      <c r="T97" s="159"/>
      <c r="U97" s="159"/>
      <c r="V97" s="159"/>
      <c r="W97" s="159"/>
      <c r="X97" s="159"/>
      <c r="Y97" s="159"/>
      <c r="Z97" s="160"/>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row>
    <row r="98" spans="1:107" ht="26.45" customHeight="1" x14ac:dyDescent="0.2">
      <c r="A98" s="65"/>
      <c r="B98" s="65"/>
      <c r="C98" s="204" t="s">
        <v>905</v>
      </c>
      <c r="D98" s="205"/>
      <c r="E98" s="205"/>
      <c r="F98" s="205"/>
      <c r="G98" s="205"/>
      <c r="H98" s="205"/>
      <c r="I98" s="205"/>
      <c r="J98" s="205"/>
      <c r="K98" s="205"/>
      <c r="L98" s="205"/>
      <c r="M98" s="205"/>
      <c r="N98" s="205"/>
      <c r="O98" s="205"/>
      <c r="P98" s="205"/>
      <c r="Q98" s="205"/>
      <c r="R98" s="205"/>
      <c r="S98" s="205"/>
      <c r="T98" s="205"/>
      <c r="U98" s="205"/>
      <c r="V98" s="205"/>
      <c r="W98" s="205"/>
      <c r="X98" s="205"/>
      <c r="Y98" s="205"/>
      <c r="Z98" s="206"/>
      <c r="AA98" s="82">
        <v>0</v>
      </c>
      <c r="AB98" s="82"/>
      <c r="AC98" s="82"/>
      <c r="AD98" s="82"/>
      <c r="AE98" s="82"/>
      <c r="AF98" s="82">
        <v>0</v>
      </c>
      <c r="AG98" s="82"/>
      <c r="AH98" s="82"/>
      <c r="AI98" s="82"/>
      <c r="AJ98" s="82"/>
      <c r="AK98" s="82">
        <v>0</v>
      </c>
      <c r="AL98" s="82"/>
      <c r="AM98" s="82"/>
      <c r="AN98" s="82"/>
      <c r="AO98" s="82"/>
      <c r="AP98" s="82">
        <v>0</v>
      </c>
      <c r="AQ98" s="82"/>
      <c r="AR98" s="82"/>
      <c r="AS98" s="82"/>
      <c r="AT98" s="82"/>
      <c r="AU98" s="82">
        <v>100</v>
      </c>
      <c r="AV98" s="82"/>
      <c r="AW98" s="82"/>
      <c r="AX98" s="82"/>
      <c r="AY98" s="82"/>
      <c r="AZ98" s="82">
        <f>AP98+AU98</f>
        <v>100</v>
      </c>
      <c r="BA98" s="82"/>
      <c r="BB98" s="82"/>
      <c r="BC98" s="82"/>
      <c r="BD98" s="82">
        <f>IF(AA98=0,0,AP98/AA98*100-100)</f>
        <v>0</v>
      </c>
      <c r="BE98" s="82"/>
      <c r="BF98" s="82"/>
      <c r="BG98" s="82"/>
      <c r="BH98" s="82"/>
      <c r="BI98" s="82">
        <f>IF(AF98=0,0,AU98/AF98*100-100)</f>
        <v>0</v>
      </c>
      <c r="BJ98" s="82"/>
      <c r="BK98" s="82"/>
      <c r="BL98" s="82"/>
      <c r="BM98" s="82"/>
      <c r="BN98" s="82">
        <f>IF(AK98=0,0,AZ98/AK98*100-100)</f>
        <v>0</v>
      </c>
      <c r="BO98" s="82"/>
      <c r="BP98" s="82"/>
      <c r="BQ98" s="82"/>
    </row>
    <row r="99" spans="1:107" ht="15.75" customHeight="1" x14ac:dyDescent="0.2">
      <c r="A99" s="56" t="s">
        <v>61</v>
      </c>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row>
    <row r="100" spans="1:107" ht="15" customHeight="1" x14ac:dyDescent="0.2">
      <c r="A100" s="60" t="s">
        <v>188</v>
      </c>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row>
    <row r="101" spans="1:107" s="30" customFormat="1" ht="47.25" customHeight="1" x14ac:dyDescent="0.2">
      <c r="A101" s="161" t="s">
        <v>62</v>
      </c>
      <c r="B101" s="161"/>
      <c r="C101" s="161" t="s">
        <v>4</v>
      </c>
      <c r="D101" s="161"/>
      <c r="E101" s="161"/>
      <c r="F101" s="161"/>
      <c r="G101" s="161"/>
      <c r="H101" s="161"/>
      <c r="I101" s="161"/>
      <c r="J101" s="161"/>
      <c r="K101" s="161"/>
      <c r="L101" s="161"/>
      <c r="M101" s="161"/>
      <c r="N101" s="161"/>
      <c r="O101" s="161"/>
      <c r="P101" s="161"/>
      <c r="Q101" s="161"/>
      <c r="R101" s="161"/>
      <c r="S101" s="161" t="s">
        <v>63</v>
      </c>
      <c r="T101" s="161"/>
      <c r="U101" s="161"/>
      <c r="V101" s="161"/>
      <c r="W101" s="161"/>
      <c r="X101" s="161"/>
      <c r="Y101" s="161"/>
      <c r="Z101" s="161"/>
      <c r="AA101" s="161" t="s">
        <v>64</v>
      </c>
      <c r="AB101" s="161"/>
      <c r="AC101" s="161"/>
      <c r="AD101" s="161"/>
      <c r="AE101" s="161"/>
      <c r="AF101" s="161"/>
      <c r="AG101" s="161"/>
      <c r="AH101" s="161"/>
      <c r="AI101" s="161" t="s">
        <v>65</v>
      </c>
      <c r="AJ101" s="161"/>
      <c r="AK101" s="161"/>
      <c r="AL101" s="161"/>
      <c r="AM101" s="161"/>
      <c r="AN101" s="161"/>
      <c r="AO101" s="161"/>
      <c r="AP101" s="161"/>
      <c r="AQ101" s="161" t="s">
        <v>0</v>
      </c>
      <c r="AR101" s="161"/>
      <c r="AS101" s="161"/>
      <c r="AT101" s="161"/>
      <c r="AU101" s="161"/>
      <c r="AV101" s="161"/>
      <c r="AW101" s="161"/>
      <c r="AX101" s="161"/>
      <c r="AY101" s="161" t="s">
        <v>66</v>
      </c>
      <c r="AZ101" s="162"/>
      <c r="BA101" s="162"/>
      <c r="BB101" s="162"/>
      <c r="BC101" s="162"/>
      <c r="BD101" s="162"/>
      <c r="BE101" s="162"/>
      <c r="BF101" s="162"/>
      <c r="BG101" s="161" t="s">
        <v>67</v>
      </c>
      <c r="BH101" s="162"/>
      <c r="BI101" s="162"/>
      <c r="BJ101" s="162"/>
      <c r="BK101" s="162"/>
      <c r="BL101" s="162"/>
      <c r="BM101" s="162"/>
      <c r="BN101" s="162"/>
      <c r="BO101" s="29"/>
      <c r="BP101" s="29"/>
      <c r="BQ101" s="29"/>
    </row>
    <row r="102" spans="1:107" s="30" customFormat="1" ht="18" hidden="1" customHeight="1" x14ac:dyDescent="0.2">
      <c r="A102" s="162" t="s">
        <v>11</v>
      </c>
      <c r="B102" s="162"/>
      <c r="C102" s="167" t="s">
        <v>12</v>
      </c>
      <c r="D102" s="167"/>
      <c r="E102" s="167"/>
      <c r="F102" s="167"/>
      <c r="G102" s="167"/>
      <c r="H102" s="167"/>
      <c r="I102" s="167"/>
      <c r="J102" s="167"/>
      <c r="K102" s="167"/>
      <c r="L102" s="167"/>
      <c r="M102" s="167"/>
      <c r="N102" s="167"/>
      <c r="O102" s="167"/>
      <c r="P102" s="167"/>
      <c r="Q102" s="167"/>
      <c r="R102" s="167"/>
      <c r="S102" s="163" t="s">
        <v>8</v>
      </c>
      <c r="T102" s="163"/>
      <c r="U102" s="163"/>
      <c r="V102" s="163"/>
      <c r="W102" s="163"/>
      <c r="X102" s="163" t="s">
        <v>7</v>
      </c>
      <c r="Y102" s="163"/>
      <c r="Z102" s="163"/>
      <c r="AA102" s="163"/>
      <c r="AB102" s="163"/>
      <c r="AC102" s="164" t="s">
        <v>13</v>
      </c>
      <c r="AD102" s="165"/>
      <c r="AE102" s="165"/>
      <c r="AF102" s="165"/>
      <c r="AG102" s="165"/>
      <c r="AH102" s="165"/>
      <c r="AI102" s="163" t="s">
        <v>9</v>
      </c>
      <c r="AJ102" s="163"/>
      <c r="AK102" s="163"/>
      <c r="AL102" s="163"/>
      <c r="AM102" s="163"/>
      <c r="AN102" s="163" t="s">
        <v>10</v>
      </c>
      <c r="AO102" s="163"/>
      <c r="AP102" s="163"/>
      <c r="AQ102" s="163"/>
      <c r="AR102" s="163"/>
      <c r="AS102" s="164" t="s">
        <v>13</v>
      </c>
      <c r="AT102" s="165"/>
      <c r="AU102" s="165"/>
      <c r="AV102" s="165"/>
      <c r="AW102" s="165"/>
      <c r="AX102" s="165"/>
      <c r="AY102" s="166" t="s">
        <v>14</v>
      </c>
      <c r="AZ102" s="166"/>
      <c r="BA102" s="166"/>
      <c r="BB102" s="166"/>
      <c r="BC102" s="166"/>
      <c r="BD102" s="166" t="s">
        <v>14</v>
      </c>
      <c r="BE102" s="166"/>
      <c r="BF102" s="166"/>
      <c r="BG102" s="166"/>
      <c r="BH102" s="166"/>
      <c r="BI102" s="165" t="s">
        <v>13</v>
      </c>
      <c r="BJ102" s="165"/>
      <c r="BK102" s="165"/>
      <c r="BL102" s="165"/>
      <c r="BM102" s="165"/>
      <c r="BN102" s="165"/>
      <c r="BO102" s="31"/>
      <c r="BP102" s="31"/>
      <c r="BQ102" s="31"/>
      <c r="CA102" s="30" t="s">
        <v>15</v>
      </c>
    </row>
    <row r="103" spans="1:107" s="24" customFormat="1" ht="15" customHeight="1" x14ac:dyDescent="0.25">
      <c r="A103" s="161">
        <v>1</v>
      </c>
      <c r="B103" s="161"/>
      <c r="C103" s="161">
        <v>2</v>
      </c>
      <c r="D103" s="161"/>
      <c r="E103" s="161"/>
      <c r="F103" s="161"/>
      <c r="G103" s="161"/>
      <c r="H103" s="161"/>
      <c r="I103" s="161"/>
      <c r="J103" s="161"/>
      <c r="K103" s="161"/>
      <c r="L103" s="161"/>
      <c r="M103" s="161"/>
      <c r="N103" s="161"/>
      <c r="O103" s="161"/>
      <c r="P103" s="161"/>
      <c r="Q103" s="161"/>
      <c r="R103" s="161"/>
      <c r="S103" s="161">
        <v>3</v>
      </c>
      <c r="T103" s="162"/>
      <c r="U103" s="162"/>
      <c r="V103" s="162"/>
      <c r="W103" s="162"/>
      <c r="X103" s="162"/>
      <c r="Y103" s="162"/>
      <c r="Z103" s="162"/>
      <c r="AA103" s="161">
        <v>4</v>
      </c>
      <c r="AB103" s="162"/>
      <c r="AC103" s="162"/>
      <c r="AD103" s="162"/>
      <c r="AE103" s="162"/>
      <c r="AF103" s="162"/>
      <c r="AG103" s="162"/>
      <c r="AH103" s="162"/>
      <c r="AI103" s="161">
        <v>5</v>
      </c>
      <c r="AJ103" s="162"/>
      <c r="AK103" s="162"/>
      <c r="AL103" s="162"/>
      <c r="AM103" s="162"/>
      <c r="AN103" s="162"/>
      <c r="AO103" s="162"/>
      <c r="AP103" s="162"/>
      <c r="AQ103" s="161" t="s">
        <v>68</v>
      </c>
      <c r="AR103" s="162"/>
      <c r="AS103" s="162"/>
      <c r="AT103" s="162"/>
      <c r="AU103" s="162"/>
      <c r="AV103" s="162"/>
      <c r="AW103" s="162"/>
      <c r="AX103" s="162"/>
      <c r="AY103" s="161">
        <v>7</v>
      </c>
      <c r="AZ103" s="162"/>
      <c r="BA103" s="162"/>
      <c r="BB103" s="162"/>
      <c r="BC103" s="162"/>
      <c r="BD103" s="162"/>
      <c r="BE103" s="162"/>
      <c r="BF103" s="162"/>
      <c r="BG103" s="168" t="s">
        <v>69</v>
      </c>
      <c r="BH103" s="162"/>
      <c r="BI103" s="162"/>
      <c r="BJ103" s="162"/>
      <c r="BK103" s="162"/>
      <c r="BL103" s="162"/>
      <c r="BM103" s="162"/>
      <c r="BN103" s="162"/>
      <c r="BO103" s="28"/>
      <c r="BP103" s="28"/>
      <c r="BQ103" s="28"/>
    </row>
    <row r="104" spans="1:107" s="33" customFormat="1" ht="16.5" customHeight="1" x14ac:dyDescent="0.25">
      <c r="A104" s="169" t="s">
        <v>5</v>
      </c>
      <c r="B104" s="169"/>
      <c r="C104" s="102" t="s">
        <v>70</v>
      </c>
      <c r="D104" s="102"/>
      <c r="E104" s="102"/>
      <c r="F104" s="102"/>
      <c r="G104" s="102"/>
      <c r="H104" s="102"/>
      <c r="I104" s="102"/>
      <c r="J104" s="102"/>
      <c r="K104" s="102"/>
      <c r="L104" s="102"/>
      <c r="M104" s="102"/>
      <c r="N104" s="102"/>
      <c r="O104" s="102"/>
      <c r="P104" s="102"/>
      <c r="Q104" s="102"/>
      <c r="R104" s="102"/>
      <c r="S104" s="170" t="s">
        <v>41</v>
      </c>
      <c r="T104" s="171"/>
      <c r="U104" s="171"/>
      <c r="V104" s="171"/>
      <c r="W104" s="171"/>
      <c r="X104" s="171"/>
      <c r="Y104" s="171"/>
      <c r="Z104" s="171"/>
      <c r="AA104" s="172">
        <f>AA105+AA106+AA107+AA108</f>
        <v>0</v>
      </c>
      <c r="AB104" s="173"/>
      <c r="AC104" s="173"/>
      <c r="AD104" s="173"/>
      <c r="AE104" s="173"/>
      <c r="AF104" s="173"/>
      <c r="AG104" s="173"/>
      <c r="AH104" s="173"/>
      <c r="AI104" s="172">
        <f>AI105+AI106+AI107+AI108</f>
        <v>0</v>
      </c>
      <c r="AJ104" s="173"/>
      <c r="AK104" s="173"/>
      <c r="AL104" s="173"/>
      <c r="AM104" s="173"/>
      <c r="AN104" s="173"/>
      <c r="AO104" s="173"/>
      <c r="AP104" s="173"/>
      <c r="AQ104" s="172">
        <f>AQ105+AQ106+AQ107+AQ108</f>
        <v>0</v>
      </c>
      <c r="AR104" s="173"/>
      <c r="AS104" s="173"/>
      <c r="AT104" s="173"/>
      <c r="AU104" s="173"/>
      <c r="AV104" s="173"/>
      <c r="AW104" s="173"/>
      <c r="AX104" s="173"/>
      <c r="AY104" s="174" t="s">
        <v>41</v>
      </c>
      <c r="AZ104" s="175"/>
      <c r="BA104" s="175"/>
      <c r="BB104" s="175"/>
      <c r="BC104" s="175"/>
      <c r="BD104" s="175"/>
      <c r="BE104" s="175"/>
      <c r="BF104" s="175"/>
      <c r="BG104" s="174" t="s">
        <v>41</v>
      </c>
      <c r="BH104" s="175"/>
      <c r="BI104" s="175"/>
      <c r="BJ104" s="175"/>
      <c r="BK104" s="175"/>
      <c r="BL104" s="175"/>
      <c r="BM104" s="175"/>
      <c r="BN104" s="175"/>
      <c r="BO104" s="32"/>
      <c r="BP104" s="32"/>
      <c r="BQ104" s="32"/>
    </row>
    <row r="105" spans="1:107" s="30" customFormat="1" ht="14.25" customHeight="1" x14ac:dyDescent="0.2">
      <c r="A105" s="162"/>
      <c r="B105" s="162"/>
      <c r="C105" s="176" t="s">
        <v>71</v>
      </c>
      <c r="D105" s="176"/>
      <c r="E105" s="176"/>
      <c r="F105" s="176"/>
      <c r="G105" s="176"/>
      <c r="H105" s="176"/>
      <c r="I105" s="176"/>
      <c r="J105" s="176"/>
      <c r="K105" s="176"/>
      <c r="L105" s="176"/>
      <c r="M105" s="176"/>
      <c r="N105" s="176"/>
      <c r="O105" s="176"/>
      <c r="P105" s="176"/>
      <c r="Q105" s="176"/>
      <c r="R105" s="176"/>
      <c r="S105" s="177" t="s">
        <v>41</v>
      </c>
      <c r="T105" s="171"/>
      <c r="U105" s="171"/>
      <c r="V105" s="171"/>
      <c r="W105" s="171"/>
      <c r="X105" s="171"/>
      <c r="Y105" s="171"/>
      <c r="Z105" s="171"/>
      <c r="AA105" s="178">
        <v>0</v>
      </c>
      <c r="AB105" s="173"/>
      <c r="AC105" s="173"/>
      <c r="AD105" s="173"/>
      <c r="AE105" s="173"/>
      <c r="AF105" s="173"/>
      <c r="AG105" s="173"/>
      <c r="AH105" s="173"/>
      <c r="AI105" s="179">
        <v>0</v>
      </c>
      <c r="AJ105" s="180"/>
      <c r="AK105" s="180"/>
      <c r="AL105" s="180"/>
      <c r="AM105" s="180"/>
      <c r="AN105" s="180"/>
      <c r="AO105" s="180"/>
      <c r="AP105" s="181"/>
      <c r="AQ105" s="178">
        <f>AI105-AA105</f>
        <v>0</v>
      </c>
      <c r="AR105" s="173"/>
      <c r="AS105" s="173"/>
      <c r="AT105" s="173"/>
      <c r="AU105" s="173"/>
      <c r="AV105" s="173"/>
      <c r="AW105" s="173"/>
      <c r="AX105" s="173"/>
      <c r="AY105" s="182" t="s">
        <v>41</v>
      </c>
      <c r="AZ105" s="175"/>
      <c r="BA105" s="175"/>
      <c r="BB105" s="175"/>
      <c r="BC105" s="175"/>
      <c r="BD105" s="175"/>
      <c r="BE105" s="175"/>
      <c r="BF105" s="175"/>
      <c r="BG105" s="182" t="s">
        <v>41</v>
      </c>
      <c r="BH105" s="175"/>
      <c r="BI105" s="175"/>
      <c r="BJ105" s="175"/>
      <c r="BK105" s="175"/>
      <c r="BL105" s="175"/>
      <c r="BM105" s="175"/>
      <c r="BN105" s="175"/>
      <c r="BO105" s="31"/>
      <c r="BP105" s="31"/>
      <c r="BQ105" s="31"/>
    </row>
    <row r="106" spans="1:107" s="30" customFormat="1" ht="31.5" customHeight="1" x14ac:dyDescent="0.2">
      <c r="A106" s="162"/>
      <c r="B106" s="162"/>
      <c r="C106" s="176" t="s">
        <v>72</v>
      </c>
      <c r="D106" s="176"/>
      <c r="E106" s="176"/>
      <c r="F106" s="176"/>
      <c r="G106" s="176"/>
      <c r="H106" s="176"/>
      <c r="I106" s="176"/>
      <c r="J106" s="176"/>
      <c r="K106" s="176"/>
      <c r="L106" s="176"/>
      <c r="M106" s="176"/>
      <c r="N106" s="176"/>
      <c r="O106" s="176"/>
      <c r="P106" s="176"/>
      <c r="Q106" s="176"/>
      <c r="R106" s="176"/>
      <c r="S106" s="177" t="s">
        <v>41</v>
      </c>
      <c r="T106" s="171"/>
      <c r="U106" s="171"/>
      <c r="V106" s="171"/>
      <c r="W106" s="171"/>
      <c r="X106" s="171"/>
      <c r="Y106" s="171"/>
      <c r="Z106" s="171"/>
      <c r="AA106" s="178">
        <v>0</v>
      </c>
      <c r="AB106" s="173"/>
      <c r="AC106" s="173"/>
      <c r="AD106" s="173"/>
      <c r="AE106" s="173"/>
      <c r="AF106" s="173"/>
      <c r="AG106" s="173"/>
      <c r="AH106" s="173"/>
      <c r="AI106" s="178">
        <v>0</v>
      </c>
      <c r="AJ106" s="173"/>
      <c r="AK106" s="173"/>
      <c r="AL106" s="173"/>
      <c r="AM106" s="173"/>
      <c r="AN106" s="173"/>
      <c r="AO106" s="173"/>
      <c r="AP106" s="173"/>
      <c r="AQ106" s="178">
        <f>AI106-AA106</f>
        <v>0</v>
      </c>
      <c r="AR106" s="173"/>
      <c r="AS106" s="173"/>
      <c r="AT106" s="173"/>
      <c r="AU106" s="173"/>
      <c r="AV106" s="173"/>
      <c r="AW106" s="173"/>
      <c r="AX106" s="173"/>
      <c r="AY106" s="182" t="s">
        <v>41</v>
      </c>
      <c r="AZ106" s="175"/>
      <c r="BA106" s="175"/>
      <c r="BB106" s="175"/>
      <c r="BC106" s="175"/>
      <c r="BD106" s="175"/>
      <c r="BE106" s="175"/>
      <c r="BF106" s="175"/>
      <c r="BG106" s="182" t="s">
        <v>41</v>
      </c>
      <c r="BH106" s="175"/>
      <c r="BI106" s="175"/>
      <c r="BJ106" s="175"/>
      <c r="BK106" s="175"/>
      <c r="BL106" s="175"/>
      <c r="BM106" s="175"/>
      <c r="BN106" s="175"/>
      <c r="BO106" s="31"/>
      <c r="BP106" s="31"/>
      <c r="BQ106" s="31"/>
    </row>
    <row r="107" spans="1:107" s="24" customFormat="1" ht="15.75" customHeight="1" x14ac:dyDescent="0.25">
      <c r="A107" s="162"/>
      <c r="B107" s="162"/>
      <c r="C107" s="176" t="s">
        <v>73</v>
      </c>
      <c r="D107" s="176"/>
      <c r="E107" s="176"/>
      <c r="F107" s="176"/>
      <c r="G107" s="176"/>
      <c r="H107" s="176"/>
      <c r="I107" s="176"/>
      <c r="J107" s="176"/>
      <c r="K107" s="176"/>
      <c r="L107" s="176"/>
      <c r="M107" s="176"/>
      <c r="N107" s="176"/>
      <c r="O107" s="176"/>
      <c r="P107" s="176"/>
      <c r="Q107" s="176"/>
      <c r="R107" s="176"/>
      <c r="S107" s="177" t="s">
        <v>41</v>
      </c>
      <c r="T107" s="171"/>
      <c r="U107" s="171"/>
      <c r="V107" s="171"/>
      <c r="W107" s="171"/>
      <c r="X107" s="171"/>
      <c r="Y107" s="171"/>
      <c r="Z107" s="171"/>
      <c r="AA107" s="178">
        <v>0</v>
      </c>
      <c r="AB107" s="173"/>
      <c r="AC107" s="173"/>
      <c r="AD107" s="173"/>
      <c r="AE107" s="173"/>
      <c r="AF107" s="173"/>
      <c r="AG107" s="173"/>
      <c r="AH107" s="173"/>
      <c r="AI107" s="178">
        <v>0</v>
      </c>
      <c r="AJ107" s="173"/>
      <c r="AK107" s="173"/>
      <c r="AL107" s="173"/>
      <c r="AM107" s="173"/>
      <c r="AN107" s="173"/>
      <c r="AO107" s="173"/>
      <c r="AP107" s="173"/>
      <c r="AQ107" s="178">
        <f>AI107-AA107</f>
        <v>0</v>
      </c>
      <c r="AR107" s="173"/>
      <c r="AS107" s="173"/>
      <c r="AT107" s="173"/>
      <c r="AU107" s="173"/>
      <c r="AV107" s="173"/>
      <c r="AW107" s="173"/>
      <c r="AX107" s="173"/>
      <c r="AY107" s="182" t="s">
        <v>41</v>
      </c>
      <c r="AZ107" s="175"/>
      <c r="BA107" s="175"/>
      <c r="BB107" s="175"/>
      <c r="BC107" s="175"/>
      <c r="BD107" s="175"/>
      <c r="BE107" s="175"/>
      <c r="BF107" s="175"/>
      <c r="BG107" s="182" t="s">
        <v>41</v>
      </c>
      <c r="BH107" s="175"/>
      <c r="BI107" s="175"/>
      <c r="BJ107" s="175"/>
      <c r="BK107" s="175"/>
      <c r="BL107" s="175"/>
      <c r="BM107" s="175"/>
      <c r="BN107" s="175"/>
      <c r="BO107" s="28"/>
      <c r="BP107" s="28"/>
      <c r="BQ107" s="28"/>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row>
    <row r="108" spans="1:107" s="33" customFormat="1" ht="15" customHeight="1" x14ac:dyDescent="0.25">
      <c r="A108" s="162"/>
      <c r="B108" s="162"/>
      <c r="C108" s="176" t="s">
        <v>74</v>
      </c>
      <c r="D108" s="176"/>
      <c r="E108" s="176"/>
      <c r="F108" s="176"/>
      <c r="G108" s="176"/>
      <c r="H108" s="176"/>
      <c r="I108" s="176"/>
      <c r="J108" s="176"/>
      <c r="K108" s="176"/>
      <c r="L108" s="176"/>
      <c r="M108" s="176"/>
      <c r="N108" s="176"/>
      <c r="O108" s="176"/>
      <c r="P108" s="176"/>
      <c r="Q108" s="176"/>
      <c r="R108" s="176"/>
      <c r="S108" s="177" t="s">
        <v>41</v>
      </c>
      <c r="T108" s="171"/>
      <c r="U108" s="171"/>
      <c r="V108" s="171"/>
      <c r="W108" s="171"/>
      <c r="X108" s="171"/>
      <c r="Y108" s="171"/>
      <c r="Z108" s="171"/>
      <c r="AA108" s="178">
        <v>0</v>
      </c>
      <c r="AB108" s="173"/>
      <c r="AC108" s="173"/>
      <c r="AD108" s="173"/>
      <c r="AE108" s="173"/>
      <c r="AF108" s="173"/>
      <c r="AG108" s="173"/>
      <c r="AH108" s="173"/>
      <c r="AI108" s="178">
        <v>0</v>
      </c>
      <c r="AJ108" s="173"/>
      <c r="AK108" s="173"/>
      <c r="AL108" s="173"/>
      <c r="AM108" s="173"/>
      <c r="AN108" s="173"/>
      <c r="AO108" s="173"/>
      <c r="AP108" s="173"/>
      <c r="AQ108" s="178">
        <f>AI108-AA108</f>
        <v>0</v>
      </c>
      <c r="AR108" s="173"/>
      <c r="AS108" s="173"/>
      <c r="AT108" s="173"/>
      <c r="AU108" s="173"/>
      <c r="AV108" s="173"/>
      <c r="AW108" s="173"/>
      <c r="AX108" s="173"/>
      <c r="AY108" s="182" t="s">
        <v>41</v>
      </c>
      <c r="AZ108" s="175"/>
      <c r="BA108" s="175"/>
      <c r="BB108" s="175"/>
      <c r="BC108" s="175"/>
      <c r="BD108" s="175"/>
      <c r="BE108" s="175"/>
      <c r="BF108" s="175"/>
      <c r="BG108" s="182" t="s">
        <v>41</v>
      </c>
      <c r="BH108" s="175"/>
      <c r="BI108" s="175"/>
      <c r="BJ108" s="175"/>
      <c r="BK108" s="175"/>
      <c r="BL108" s="175"/>
      <c r="BM108" s="175"/>
      <c r="BN108" s="175"/>
      <c r="BO108" s="32"/>
      <c r="BP108" s="32"/>
      <c r="BQ108" s="32"/>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row>
    <row r="109" spans="1:107" ht="15.75" customHeight="1" x14ac:dyDescent="0.2">
      <c r="A109" s="125" t="s">
        <v>199</v>
      </c>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7"/>
      <c r="BO109" s="6"/>
      <c r="BP109" s="6"/>
      <c r="BQ109" s="6"/>
    </row>
    <row r="110" spans="1:107" s="37" customFormat="1" ht="15" customHeight="1" x14ac:dyDescent="0.2">
      <c r="A110" s="169" t="s">
        <v>22</v>
      </c>
      <c r="B110" s="169"/>
      <c r="C110" s="102" t="s">
        <v>75</v>
      </c>
      <c r="D110" s="102"/>
      <c r="E110" s="102"/>
      <c r="F110" s="102"/>
      <c r="G110" s="102"/>
      <c r="H110" s="102"/>
      <c r="I110" s="102"/>
      <c r="J110" s="102"/>
      <c r="K110" s="102"/>
      <c r="L110" s="102"/>
      <c r="M110" s="102"/>
      <c r="N110" s="102"/>
      <c r="O110" s="102"/>
      <c r="P110" s="102"/>
      <c r="Q110" s="102"/>
      <c r="R110" s="102"/>
      <c r="S110" s="170" t="s">
        <v>41</v>
      </c>
      <c r="T110" s="171"/>
      <c r="U110" s="171"/>
      <c r="V110" s="171"/>
      <c r="W110" s="171"/>
      <c r="X110" s="171"/>
      <c r="Y110" s="171"/>
      <c r="Z110" s="171"/>
      <c r="AA110" s="172">
        <v>0</v>
      </c>
      <c r="AB110" s="173"/>
      <c r="AC110" s="173"/>
      <c r="AD110" s="173"/>
      <c r="AE110" s="173"/>
      <c r="AF110" s="173"/>
      <c r="AG110" s="173"/>
      <c r="AH110" s="173"/>
      <c r="AI110" s="172">
        <v>0</v>
      </c>
      <c r="AJ110" s="173"/>
      <c r="AK110" s="173"/>
      <c r="AL110" s="173"/>
      <c r="AM110" s="173"/>
      <c r="AN110" s="173"/>
      <c r="AO110" s="173"/>
      <c r="AP110" s="173"/>
      <c r="AQ110" s="183">
        <f>AI110-AA110</f>
        <v>0</v>
      </c>
      <c r="AR110" s="184"/>
      <c r="AS110" s="184"/>
      <c r="AT110" s="184"/>
      <c r="AU110" s="184"/>
      <c r="AV110" s="184"/>
      <c r="AW110" s="184"/>
      <c r="AX110" s="184"/>
      <c r="AY110" s="174" t="s">
        <v>41</v>
      </c>
      <c r="AZ110" s="175"/>
      <c r="BA110" s="175"/>
      <c r="BB110" s="175"/>
      <c r="BC110" s="175"/>
      <c r="BD110" s="175"/>
      <c r="BE110" s="175"/>
      <c r="BF110" s="175"/>
      <c r="BG110" s="174" t="s">
        <v>41</v>
      </c>
      <c r="BH110" s="175"/>
      <c r="BI110" s="175"/>
      <c r="BJ110" s="175"/>
      <c r="BK110" s="175"/>
      <c r="BL110" s="175"/>
      <c r="BM110" s="175"/>
      <c r="BN110" s="175"/>
      <c r="BO110" s="31"/>
      <c r="BP110" s="31"/>
      <c r="BQ110" s="31"/>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row>
    <row r="111" spans="1:107" ht="15.75" customHeight="1" x14ac:dyDescent="0.2">
      <c r="A111" s="125" t="s">
        <v>200</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7"/>
      <c r="BO111" s="6"/>
      <c r="BP111" s="6"/>
      <c r="BQ111" s="6"/>
    </row>
    <row r="112" spans="1:107" ht="15.75" customHeight="1" x14ac:dyDescent="0.2">
      <c r="A112" s="125" t="s">
        <v>201</v>
      </c>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7"/>
      <c r="BO112" s="6"/>
      <c r="BP112" s="6"/>
      <c r="BQ112" s="6"/>
    </row>
    <row r="113" spans="1:107" s="33" customFormat="1" ht="15.75" customHeight="1" x14ac:dyDescent="0.25">
      <c r="A113" s="185" t="s">
        <v>45</v>
      </c>
      <c r="B113" s="185"/>
      <c r="C113" s="102" t="s">
        <v>76</v>
      </c>
      <c r="D113" s="102"/>
      <c r="E113" s="102"/>
      <c r="F113" s="102"/>
      <c r="G113" s="102"/>
      <c r="H113" s="102"/>
      <c r="I113" s="102"/>
      <c r="J113" s="102"/>
      <c r="K113" s="102"/>
      <c r="L113" s="102"/>
      <c r="M113" s="102"/>
      <c r="N113" s="102"/>
      <c r="O113" s="102"/>
      <c r="P113" s="102"/>
      <c r="Q113" s="102"/>
      <c r="R113" s="102"/>
      <c r="S113" s="186"/>
      <c r="T113" s="187"/>
      <c r="U113" s="187"/>
      <c r="V113" s="187"/>
      <c r="W113" s="187"/>
      <c r="X113" s="187"/>
      <c r="Y113" s="187"/>
      <c r="Z113" s="187"/>
      <c r="AA113" s="172">
        <v>0</v>
      </c>
      <c r="AB113" s="188"/>
      <c r="AC113" s="188"/>
      <c r="AD113" s="188"/>
      <c r="AE113" s="188"/>
      <c r="AF113" s="188"/>
      <c r="AG113" s="188"/>
      <c r="AH113" s="188"/>
      <c r="AI113" s="172">
        <v>0</v>
      </c>
      <c r="AJ113" s="188"/>
      <c r="AK113" s="188"/>
      <c r="AL113" s="188"/>
      <c r="AM113" s="188"/>
      <c r="AN113" s="188"/>
      <c r="AO113" s="188"/>
      <c r="AP113" s="188"/>
      <c r="AQ113" s="172">
        <f>AI113-AA113</f>
        <v>0</v>
      </c>
      <c r="AR113" s="188"/>
      <c r="AS113" s="188"/>
      <c r="AT113" s="188"/>
      <c r="AU113" s="188"/>
      <c r="AV113" s="188"/>
      <c r="AW113" s="188"/>
      <c r="AX113" s="188"/>
      <c r="AY113" s="174" t="s">
        <v>41</v>
      </c>
      <c r="AZ113" s="175"/>
      <c r="BA113" s="175"/>
      <c r="BB113" s="175"/>
      <c r="BC113" s="175"/>
      <c r="BD113" s="175"/>
      <c r="BE113" s="175"/>
      <c r="BF113" s="175"/>
      <c r="BG113" s="174" t="s">
        <v>41</v>
      </c>
      <c r="BH113" s="175"/>
      <c r="BI113" s="175"/>
      <c r="BJ113" s="175"/>
      <c r="BK113" s="175"/>
      <c r="BL113" s="175"/>
      <c r="BM113" s="175"/>
      <c r="BN113" s="175"/>
      <c r="BO113" s="32"/>
      <c r="BP113" s="32"/>
      <c r="BQ113" s="32"/>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row>
    <row r="114" spans="1:107" s="24" customFormat="1" ht="15.75" hidden="1" customHeight="1" x14ac:dyDescent="0.25">
      <c r="A114" s="162" t="s">
        <v>11</v>
      </c>
      <c r="B114" s="162"/>
      <c r="C114" s="176" t="s">
        <v>12</v>
      </c>
      <c r="D114" s="176"/>
      <c r="E114" s="176"/>
      <c r="F114" s="176"/>
      <c r="G114" s="176"/>
      <c r="H114" s="176"/>
      <c r="I114" s="176"/>
      <c r="J114" s="176"/>
      <c r="K114" s="176"/>
      <c r="L114" s="176"/>
      <c r="M114" s="176"/>
      <c r="N114" s="176"/>
      <c r="O114" s="176"/>
      <c r="P114" s="176"/>
      <c r="Q114" s="176"/>
      <c r="R114" s="176"/>
      <c r="S114" s="186" t="s">
        <v>33</v>
      </c>
      <c r="T114" s="187"/>
      <c r="U114" s="187"/>
      <c r="V114" s="187"/>
      <c r="W114" s="187"/>
      <c r="X114" s="187"/>
      <c r="Y114" s="187"/>
      <c r="Z114" s="187"/>
      <c r="AA114" s="178" t="s">
        <v>91</v>
      </c>
      <c r="AB114" s="178"/>
      <c r="AC114" s="178"/>
      <c r="AD114" s="178"/>
      <c r="AE114" s="178"/>
      <c r="AF114" s="178"/>
      <c r="AG114" s="178"/>
      <c r="AH114" s="178"/>
      <c r="AI114" s="178" t="s">
        <v>99</v>
      </c>
      <c r="AJ114" s="178"/>
      <c r="AK114" s="178"/>
      <c r="AL114" s="178"/>
      <c r="AM114" s="178"/>
      <c r="AN114" s="178"/>
      <c r="AO114" s="178"/>
      <c r="AP114" s="178"/>
      <c r="AQ114" s="172" t="s">
        <v>103</v>
      </c>
      <c r="AR114" s="188"/>
      <c r="AS114" s="188"/>
      <c r="AT114" s="188"/>
      <c r="AU114" s="188"/>
      <c r="AV114" s="188"/>
      <c r="AW114" s="188"/>
      <c r="AX114" s="188"/>
      <c r="AY114" s="187" t="s">
        <v>19</v>
      </c>
      <c r="AZ114" s="187"/>
      <c r="BA114" s="187"/>
      <c r="BB114" s="187"/>
      <c r="BC114" s="187"/>
      <c r="BD114" s="187"/>
      <c r="BE114" s="187"/>
      <c r="BF114" s="187"/>
      <c r="BG114" s="187" t="s">
        <v>102</v>
      </c>
      <c r="BH114" s="171"/>
      <c r="BI114" s="171"/>
      <c r="BJ114" s="171"/>
      <c r="BK114" s="171"/>
      <c r="BL114" s="171"/>
      <c r="BM114" s="171"/>
      <c r="BN114" s="171"/>
      <c r="BO114" s="28"/>
      <c r="BP114" s="28"/>
      <c r="BQ114" s="28"/>
      <c r="BR114" s="34"/>
      <c r="BS114" s="34"/>
      <c r="BT114" s="34"/>
      <c r="BU114" s="34"/>
      <c r="BV114" s="34"/>
      <c r="BW114" s="34"/>
      <c r="BX114" s="34"/>
      <c r="BY114" s="34"/>
      <c r="BZ114" s="34"/>
      <c r="CA114" s="36" t="s">
        <v>100</v>
      </c>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4"/>
    </row>
    <row r="115" spans="1:107" s="24" customFormat="1" ht="15.75" customHeight="1" x14ac:dyDescent="0.25">
      <c r="A115" s="162"/>
      <c r="B115" s="162"/>
      <c r="C115" s="176"/>
      <c r="D115" s="176"/>
      <c r="E115" s="176"/>
      <c r="F115" s="176"/>
      <c r="G115" s="176"/>
      <c r="H115" s="176"/>
      <c r="I115" s="176"/>
      <c r="J115" s="176"/>
      <c r="K115" s="176"/>
      <c r="L115" s="176"/>
      <c r="M115" s="176"/>
      <c r="N115" s="176"/>
      <c r="O115" s="176"/>
      <c r="P115" s="176"/>
      <c r="Q115" s="176"/>
      <c r="R115" s="176"/>
      <c r="S115" s="186"/>
      <c r="T115" s="187"/>
      <c r="U115" s="187"/>
      <c r="V115" s="187"/>
      <c r="W115" s="187"/>
      <c r="X115" s="187"/>
      <c r="Y115" s="187"/>
      <c r="Z115" s="187"/>
      <c r="AA115" s="172"/>
      <c r="AB115" s="173"/>
      <c r="AC115" s="173"/>
      <c r="AD115" s="173"/>
      <c r="AE115" s="173"/>
      <c r="AF115" s="173"/>
      <c r="AG115" s="173"/>
      <c r="AH115" s="173"/>
      <c r="AI115" s="183"/>
      <c r="AJ115" s="184"/>
      <c r="AK115" s="184"/>
      <c r="AL115" s="184"/>
      <c r="AM115" s="184"/>
      <c r="AN115" s="184"/>
      <c r="AO115" s="184"/>
      <c r="AP115" s="184"/>
      <c r="AQ115" s="183"/>
      <c r="AR115" s="184"/>
      <c r="AS115" s="184"/>
      <c r="AT115" s="184"/>
      <c r="AU115" s="184"/>
      <c r="AV115" s="184"/>
      <c r="AW115" s="184"/>
      <c r="AX115" s="184"/>
      <c r="AY115" s="187"/>
      <c r="AZ115" s="187"/>
      <c r="BA115" s="187"/>
      <c r="BB115" s="187"/>
      <c r="BC115" s="187"/>
      <c r="BD115" s="187"/>
      <c r="BE115" s="187"/>
      <c r="BF115" s="187"/>
      <c r="BG115" s="187"/>
      <c r="BH115" s="187"/>
      <c r="BI115" s="187"/>
      <c r="BJ115" s="187"/>
      <c r="BK115" s="187"/>
      <c r="BL115" s="187"/>
      <c r="BM115" s="187"/>
      <c r="BN115" s="187"/>
      <c r="BO115" s="28"/>
      <c r="BP115" s="28"/>
      <c r="BQ115" s="28"/>
      <c r="CA115" s="30" t="s">
        <v>92</v>
      </c>
    </row>
    <row r="116" spans="1:107" s="33" customFormat="1" ht="32.25" customHeight="1" x14ac:dyDescent="0.25">
      <c r="A116" s="185" t="s">
        <v>46</v>
      </c>
      <c r="B116" s="185"/>
      <c r="C116" s="102" t="s">
        <v>77</v>
      </c>
      <c r="D116" s="102"/>
      <c r="E116" s="102"/>
      <c r="F116" s="102"/>
      <c r="G116" s="102"/>
      <c r="H116" s="102"/>
      <c r="I116" s="102"/>
      <c r="J116" s="102"/>
      <c r="K116" s="102"/>
      <c r="L116" s="102"/>
      <c r="M116" s="102"/>
      <c r="N116" s="102"/>
      <c r="O116" s="102"/>
      <c r="P116" s="102"/>
      <c r="Q116" s="102"/>
      <c r="R116" s="102"/>
      <c r="S116" s="170" t="s">
        <v>41</v>
      </c>
      <c r="T116" s="189"/>
      <c r="U116" s="189"/>
      <c r="V116" s="189"/>
      <c r="W116" s="189"/>
      <c r="X116" s="189"/>
      <c r="Y116" s="189"/>
      <c r="Z116" s="189"/>
      <c r="AA116" s="172">
        <v>0</v>
      </c>
      <c r="AB116" s="188"/>
      <c r="AC116" s="188"/>
      <c r="AD116" s="188"/>
      <c r="AE116" s="188"/>
      <c r="AF116" s="188"/>
      <c r="AG116" s="188"/>
      <c r="AH116" s="188"/>
      <c r="AI116" s="172">
        <v>0</v>
      </c>
      <c r="AJ116" s="188"/>
      <c r="AK116" s="188"/>
      <c r="AL116" s="188"/>
      <c r="AM116" s="188"/>
      <c r="AN116" s="188"/>
      <c r="AO116" s="188"/>
      <c r="AP116" s="188"/>
      <c r="AQ116" s="172">
        <f>AI116-AA116</f>
        <v>0</v>
      </c>
      <c r="AR116" s="188"/>
      <c r="AS116" s="188"/>
      <c r="AT116" s="188"/>
      <c r="AU116" s="188"/>
      <c r="AV116" s="188"/>
      <c r="AW116" s="188"/>
      <c r="AX116" s="188"/>
      <c r="AY116" s="174" t="s">
        <v>41</v>
      </c>
      <c r="AZ116" s="175"/>
      <c r="BA116" s="175"/>
      <c r="BB116" s="175"/>
      <c r="BC116" s="175"/>
      <c r="BD116" s="175"/>
      <c r="BE116" s="175"/>
      <c r="BF116" s="175"/>
      <c r="BG116" s="174" t="s">
        <v>41</v>
      </c>
      <c r="BH116" s="175"/>
      <c r="BI116" s="175"/>
      <c r="BJ116" s="175"/>
      <c r="BK116" s="175"/>
      <c r="BL116" s="175"/>
      <c r="BM116" s="175"/>
      <c r="BN116" s="175"/>
      <c r="BO116" s="32"/>
      <c r="BP116" s="32"/>
      <c r="BQ116" s="32"/>
    </row>
    <row r="117" spans="1:107" ht="15.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row>
    <row r="118" spans="1:107" ht="15.75" customHeight="1" x14ac:dyDescent="0.2">
      <c r="A118" s="56" t="s">
        <v>78</v>
      </c>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row>
    <row r="119" spans="1:107" ht="15.75" customHeight="1" x14ac:dyDescent="0.2">
      <c r="A119" s="157" t="s">
        <v>1342</v>
      </c>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7"/>
      <c r="BO119" s="6"/>
      <c r="BP119" s="6"/>
      <c r="BQ119" s="6"/>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row>
    <row r="120" spans="1:107" ht="15.75" customHeight="1" x14ac:dyDescent="0.2">
      <c r="A120" s="56" t="s">
        <v>79</v>
      </c>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row>
    <row r="121" spans="1:107" ht="15.75" customHeight="1" x14ac:dyDescent="0.2">
      <c r="A121" s="157" t="s">
        <v>617</v>
      </c>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7"/>
      <c r="BO121" s="6"/>
      <c r="BP121" s="6"/>
      <c r="BQ121" s="6"/>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row>
    <row r="122" spans="1:107" ht="15.75" customHeight="1" x14ac:dyDescent="0.25">
      <c r="A122" s="24" t="s">
        <v>80</v>
      </c>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row>
    <row r="123" spans="1:107" ht="15.75" customHeight="1" x14ac:dyDescent="0.2">
      <c r="A123" s="56" t="s">
        <v>81</v>
      </c>
      <c r="B123" s="56"/>
      <c r="C123" s="56"/>
      <c r="D123" s="56"/>
      <c r="E123" s="56"/>
      <c r="F123" s="56"/>
      <c r="G123" s="56"/>
      <c r="H123" s="56"/>
      <c r="I123" s="56"/>
      <c r="J123" s="56"/>
      <c r="K123" s="56"/>
      <c r="L123" s="56"/>
      <c r="M123" s="190"/>
      <c r="N123" s="190"/>
      <c r="O123" s="190"/>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row>
    <row r="124" spans="1:107" ht="15.75" customHeight="1" x14ac:dyDescent="0.2">
      <c r="A124" s="157" t="s">
        <v>891</v>
      </c>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7"/>
      <c r="BO124" s="12"/>
      <c r="BP124" s="12"/>
      <c r="BQ124" s="12"/>
    </row>
    <row r="125" spans="1:107" ht="15.75" customHeight="1" x14ac:dyDescent="0.2">
      <c r="A125" s="56" t="s">
        <v>82</v>
      </c>
      <c r="B125" s="56"/>
      <c r="C125" s="56"/>
      <c r="D125" s="56"/>
      <c r="E125" s="56"/>
      <c r="F125" s="56"/>
      <c r="G125" s="56"/>
      <c r="H125" s="56"/>
      <c r="I125" s="56"/>
      <c r="J125" s="56"/>
      <c r="K125" s="56"/>
      <c r="L125" s="56"/>
      <c r="M125" s="190"/>
      <c r="N125" s="190"/>
      <c r="O125" s="190"/>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row>
    <row r="126" spans="1:107" ht="15.75" customHeight="1" x14ac:dyDescent="0.2">
      <c r="A126" s="157" t="s">
        <v>912</v>
      </c>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7"/>
      <c r="BO126" s="12"/>
      <c r="BP126" s="12"/>
      <c r="BQ126" s="12"/>
    </row>
    <row r="127" spans="1:107" ht="15.75" customHeight="1" x14ac:dyDescent="0.2">
      <c r="A127" s="56" t="s">
        <v>83</v>
      </c>
      <c r="B127" s="56"/>
      <c r="C127" s="56"/>
      <c r="D127" s="56"/>
      <c r="E127" s="56"/>
      <c r="F127" s="56"/>
      <c r="G127" s="56"/>
      <c r="H127" s="56"/>
      <c r="I127" s="56"/>
      <c r="J127" s="56"/>
      <c r="K127" s="56"/>
      <c r="L127" s="56"/>
      <c r="M127" s="190"/>
      <c r="N127" s="190"/>
      <c r="O127" s="190"/>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row>
    <row r="128" spans="1:107" ht="15.75" customHeight="1" x14ac:dyDescent="0.2">
      <c r="A128" s="157" t="s">
        <v>913</v>
      </c>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7"/>
      <c r="BO128" s="12"/>
      <c r="BP128" s="12"/>
      <c r="BQ128" s="12"/>
    </row>
    <row r="129" spans="1:69" ht="15.75" customHeight="1" x14ac:dyDescent="0.2">
      <c r="A129" s="56" t="s">
        <v>84</v>
      </c>
      <c r="B129" s="56"/>
      <c r="C129" s="56"/>
      <c r="D129" s="56"/>
      <c r="E129" s="56"/>
      <c r="F129" s="56"/>
      <c r="G129" s="56"/>
      <c r="H129" s="56"/>
      <c r="I129" s="56"/>
      <c r="J129" s="56"/>
      <c r="K129" s="56"/>
      <c r="L129" s="56"/>
      <c r="M129" s="190"/>
      <c r="N129" s="190"/>
      <c r="O129" s="190"/>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row>
    <row r="130" spans="1:69" ht="15.75" customHeight="1" x14ac:dyDescent="0.2">
      <c r="A130" s="157" t="s">
        <v>894</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7"/>
      <c r="BO130" s="12"/>
      <c r="BP130" s="12"/>
      <c r="BQ130" s="12"/>
    </row>
    <row r="131" spans="1:69" ht="15.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row>
    <row r="132" spans="1:69" ht="42" customHeight="1" x14ac:dyDescent="0.25">
      <c r="A132" s="195" t="s">
        <v>182</v>
      </c>
      <c r="B132" s="196"/>
      <c r="C132" s="196"/>
      <c r="D132" s="196"/>
      <c r="E132" s="196"/>
      <c r="F132" s="196"/>
      <c r="G132" s="196"/>
      <c r="H132" s="196"/>
      <c r="I132" s="196"/>
      <c r="J132" s="196"/>
      <c r="K132" s="196"/>
      <c r="L132" s="196"/>
      <c r="M132" s="196"/>
      <c r="N132" s="196"/>
      <c r="O132" s="196"/>
      <c r="P132" s="196"/>
      <c r="Q132" s="196"/>
      <c r="R132" s="196"/>
      <c r="S132" s="196"/>
      <c r="T132" s="196"/>
      <c r="U132" s="196"/>
      <c r="V132" s="196"/>
      <c r="W132" s="66"/>
      <c r="X132" s="66"/>
      <c r="Y132" s="66"/>
      <c r="Z132" s="66"/>
      <c r="AA132" s="66"/>
      <c r="AB132" s="66"/>
      <c r="AC132" s="66"/>
      <c r="AD132" s="66"/>
      <c r="AE132" s="66"/>
      <c r="AF132" s="66"/>
      <c r="AG132" s="66"/>
      <c r="AH132" s="66"/>
      <c r="AI132" s="66"/>
      <c r="AJ132" s="66"/>
      <c r="AK132" s="66"/>
      <c r="AL132" s="66"/>
      <c r="AM132" s="66"/>
      <c r="AN132" s="3"/>
      <c r="AO132" s="3"/>
      <c r="AP132" s="197" t="s">
        <v>184</v>
      </c>
      <c r="AQ132" s="198"/>
      <c r="AR132" s="198"/>
      <c r="AS132" s="198"/>
      <c r="AT132" s="198"/>
      <c r="AU132" s="198"/>
      <c r="AV132" s="198"/>
      <c r="AW132" s="198"/>
      <c r="AX132" s="198"/>
      <c r="AY132" s="198"/>
      <c r="AZ132" s="198"/>
      <c r="BA132" s="198"/>
      <c r="BB132" s="198"/>
      <c r="BC132" s="198"/>
      <c r="BD132" s="198"/>
      <c r="BE132" s="198"/>
      <c r="BF132" s="198"/>
      <c r="BG132" s="198"/>
      <c r="BH132" s="198"/>
    </row>
    <row r="133" spans="1:69" x14ac:dyDescent="0.2">
      <c r="W133" s="191" t="s">
        <v>6</v>
      </c>
      <c r="X133" s="191"/>
      <c r="Y133" s="191"/>
      <c r="Z133" s="191"/>
      <c r="AA133" s="191"/>
      <c r="AB133" s="191"/>
      <c r="AC133" s="191"/>
      <c r="AD133" s="191"/>
      <c r="AE133" s="191"/>
      <c r="AF133" s="191"/>
      <c r="AG133" s="191"/>
      <c r="AH133" s="191"/>
      <c r="AI133" s="191"/>
      <c r="AJ133" s="191"/>
      <c r="AK133" s="191"/>
      <c r="AL133" s="191"/>
      <c r="AM133" s="191"/>
      <c r="AN133" s="4"/>
      <c r="AO133" s="4"/>
      <c r="AP133" s="191" t="s">
        <v>32</v>
      </c>
      <c r="AQ133" s="191"/>
      <c r="AR133" s="191"/>
      <c r="AS133" s="191"/>
      <c r="AT133" s="191"/>
      <c r="AU133" s="191"/>
      <c r="AV133" s="191"/>
      <c r="AW133" s="191"/>
      <c r="AX133" s="191"/>
      <c r="AY133" s="191"/>
      <c r="AZ133" s="191"/>
      <c r="BA133" s="191"/>
      <c r="BB133" s="191"/>
      <c r="BC133" s="191"/>
      <c r="BD133" s="191"/>
      <c r="BE133" s="191"/>
      <c r="BF133" s="191"/>
      <c r="BG133" s="191"/>
      <c r="BH133" s="191"/>
    </row>
    <row r="134" spans="1:69" x14ac:dyDescent="0.2">
      <c r="AP134" s="41"/>
      <c r="AQ134" s="41"/>
      <c r="AR134" s="41"/>
      <c r="AS134" s="41"/>
      <c r="AT134" s="41"/>
      <c r="AU134" s="41"/>
      <c r="AV134" s="41"/>
      <c r="AW134" s="41"/>
      <c r="AX134" s="41"/>
      <c r="AY134" s="41"/>
      <c r="AZ134" s="41"/>
      <c r="BA134" s="41"/>
      <c r="BB134" s="41"/>
      <c r="BC134" s="41"/>
      <c r="BD134" s="41"/>
      <c r="BE134" s="41"/>
      <c r="BF134" s="41"/>
      <c r="BG134" s="41"/>
      <c r="BH134" s="41"/>
    </row>
    <row r="135" spans="1:69" x14ac:dyDescent="0.2">
      <c r="AP135" s="41"/>
      <c r="AQ135" s="41"/>
      <c r="AR135" s="41"/>
      <c r="AS135" s="41"/>
      <c r="AT135" s="41"/>
      <c r="AU135" s="41"/>
      <c r="AV135" s="41"/>
      <c r="AW135" s="41"/>
      <c r="AX135" s="41"/>
      <c r="AY135" s="41"/>
      <c r="AZ135" s="41"/>
      <c r="BA135" s="41"/>
      <c r="BB135" s="41"/>
      <c r="BC135" s="41"/>
      <c r="BD135" s="41"/>
      <c r="BE135" s="41"/>
      <c r="BF135" s="41"/>
      <c r="BG135" s="41"/>
      <c r="BH135" s="41"/>
    </row>
    <row r="136" spans="1:69" ht="15.95" customHeight="1" x14ac:dyDescent="0.25">
      <c r="A136" s="199" t="s">
        <v>183</v>
      </c>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1"/>
      <c r="X136" s="201"/>
      <c r="Y136" s="201"/>
      <c r="Z136" s="201"/>
      <c r="AA136" s="201"/>
      <c r="AB136" s="201"/>
      <c r="AC136" s="201"/>
      <c r="AD136" s="201"/>
      <c r="AE136" s="201"/>
      <c r="AF136" s="201"/>
      <c r="AG136" s="201"/>
      <c r="AH136" s="201"/>
      <c r="AI136" s="201"/>
      <c r="AJ136" s="201"/>
      <c r="AK136" s="201"/>
      <c r="AL136" s="201"/>
      <c r="AM136" s="201"/>
      <c r="AN136" s="3"/>
      <c r="AO136" s="3"/>
      <c r="AP136" s="202" t="s">
        <v>185</v>
      </c>
      <c r="AQ136" s="203"/>
      <c r="AR136" s="203"/>
      <c r="AS136" s="203"/>
      <c r="AT136" s="203"/>
      <c r="AU136" s="203"/>
      <c r="AV136" s="203"/>
      <c r="AW136" s="203"/>
      <c r="AX136" s="203"/>
      <c r="AY136" s="203"/>
      <c r="AZ136" s="203"/>
      <c r="BA136" s="203"/>
      <c r="BB136" s="203"/>
      <c r="BC136" s="203"/>
      <c r="BD136" s="203"/>
      <c r="BE136" s="203"/>
      <c r="BF136" s="203"/>
      <c r="BG136" s="203"/>
      <c r="BH136" s="203"/>
    </row>
    <row r="137" spans="1:69" x14ac:dyDescent="0.2">
      <c r="W137" s="191" t="s">
        <v>6</v>
      </c>
      <c r="X137" s="191"/>
      <c r="Y137" s="191"/>
      <c r="Z137" s="191"/>
      <c r="AA137" s="191"/>
      <c r="AB137" s="191"/>
      <c r="AC137" s="191"/>
      <c r="AD137" s="191"/>
      <c r="AE137" s="191"/>
      <c r="AF137" s="191"/>
      <c r="AG137" s="191"/>
      <c r="AH137" s="191"/>
      <c r="AI137" s="191"/>
      <c r="AJ137" s="191"/>
      <c r="AK137" s="191"/>
      <c r="AL137" s="191"/>
      <c r="AM137" s="191"/>
      <c r="AN137" s="4"/>
      <c r="AO137" s="4"/>
      <c r="AP137" s="191" t="s">
        <v>32</v>
      </c>
      <c r="AQ137" s="191"/>
      <c r="AR137" s="191"/>
      <c r="AS137" s="191"/>
      <c r="AT137" s="191"/>
      <c r="AU137" s="191"/>
      <c r="AV137" s="191"/>
      <c r="AW137" s="191"/>
      <c r="AX137" s="191"/>
      <c r="AY137" s="191"/>
      <c r="AZ137" s="191"/>
      <c r="BA137" s="191"/>
      <c r="BB137" s="191"/>
      <c r="BC137" s="191"/>
      <c r="BD137" s="191"/>
      <c r="BE137" s="191"/>
      <c r="BF137" s="191"/>
      <c r="BG137" s="191"/>
      <c r="BH137" s="191"/>
    </row>
  </sheetData>
  <mergeCells count="624">
    <mergeCell ref="AU98:AY98"/>
    <mergeCell ref="AZ98:BC98"/>
    <mergeCell ref="BD98:BH98"/>
    <mergeCell ref="BI98:BM98"/>
    <mergeCell ref="BN98:BQ98"/>
    <mergeCell ref="A98:B98"/>
    <mergeCell ref="C98:Z98"/>
    <mergeCell ref="AA98:AE98"/>
    <mergeCell ref="AF98:AJ98"/>
    <mergeCell ref="AK98:AO98"/>
    <mergeCell ref="AP98:AT98"/>
    <mergeCell ref="BI94:BM94"/>
    <mergeCell ref="BN94:BQ94"/>
    <mergeCell ref="A97:B97"/>
    <mergeCell ref="C97:Z97"/>
    <mergeCell ref="AA97:AE97"/>
    <mergeCell ref="AF97:AJ97"/>
    <mergeCell ref="AK97:AO97"/>
    <mergeCell ref="A96:B96"/>
    <mergeCell ref="C96:Z96"/>
    <mergeCell ref="AA96:AE96"/>
    <mergeCell ref="AF96:AJ96"/>
    <mergeCell ref="AK96:AO96"/>
    <mergeCell ref="AP97:AT97"/>
    <mergeCell ref="AU97:AY97"/>
    <mergeCell ref="AZ97:BC97"/>
    <mergeCell ref="BD97:BH97"/>
    <mergeCell ref="BI97:BM97"/>
    <mergeCell ref="BN97:BQ97"/>
    <mergeCell ref="AU96:AY96"/>
    <mergeCell ref="AZ96:BC96"/>
    <mergeCell ref="BD96:BH96"/>
    <mergeCell ref="BI96:BM96"/>
    <mergeCell ref="BN96:BQ96"/>
    <mergeCell ref="AP96:AT96"/>
    <mergeCell ref="A95:B95"/>
    <mergeCell ref="C95:Z95"/>
    <mergeCell ref="AA95:AE95"/>
    <mergeCell ref="AF95:AJ95"/>
    <mergeCell ref="AK95:AO95"/>
    <mergeCell ref="AZ93:BC93"/>
    <mergeCell ref="BD93:BH93"/>
    <mergeCell ref="BI93:BM93"/>
    <mergeCell ref="BN93:BQ93"/>
    <mergeCell ref="A94:B94"/>
    <mergeCell ref="C94:Z94"/>
    <mergeCell ref="AA94:AE94"/>
    <mergeCell ref="AF94:AJ94"/>
    <mergeCell ref="AK94:AO94"/>
    <mergeCell ref="AP94:AT94"/>
    <mergeCell ref="AP95:AT95"/>
    <mergeCell ref="AU95:AY95"/>
    <mergeCell ref="AZ95:BC95"/>
    <mergeCell ref="BD95:BH95"/>
    <mergeCell ref="BI95:BM95"/>
    <mergeCell ref="BN95:BQ95"/>
    <mergeCell ref="AU94:AY94"/>
    <mergeCell ref="AZ94:BC94"/>
    <mergeCell ref="BD94:BH94"/>
    <mergeCell ref="BI92:BM92"/>
    <mergeCell ref="BN92:BQ92"/>
    <mergeCell ref="A93:B93"/>
    <mergeCell ref="C93:Z93"/>
    <mergeCell ref="AA93:AE93"/>
    <mergeCell ref="AF93:AJ93"/>
    <mergeCell ref="AK93:AO93"/>
    <mergeCell ref="AP93:AT93"/>
    <mergeCell ref="AU93:AY93"/>
    <mergeCell ref="A92:B92"/>
    <mergeCell ref="C92:Z92"/>
    <mergeCell ref="AA92:AE92"/>
    <mergeCell ref="AF92:AJ92"/>
    <mergeCell ref="AK92:AO92"/>
    <mergeCell ref="AP92:AT92"/>
    <mergeCell ref="AU92:AY92"/>
    <mergeCell ref="AZ92:BC92"/>
    <mergeCell ref="BD92:BH92"/>
    <mergeCell ref="BN90:BQ90"/>
    <mergeCell ref="A91:B91"/>
    <mergeCell ref="C91:Z91"/>
    <mergeCell ref="AA91:AE91"/>
    <mergeCell ref="AF91:AJ91"/>
    <mergeCell ref="AK91:AO91"/>
    <mergeCell ref="AP91:AT91"/>
    <mergeCell ref="AU91:AY91"/>
    <mergeCell ref="AZ91:BC91"/>
    <mergeCell ref="BD91:BH91"/>
    <mergeCell ref="AK90:AO90"/>
    <mergeCell ref="AP90:AT90"/>
    <mergeCell ref="AU90:AY90"/>
    <mergeCell ref="AZ90:BC90"/>
    <mergeCell ref="BD90:BH90"/>
    <mergeCell ref="BI90:BM90"/>
    <mergeCell ref="BI91:BM91"/>
    <mergeCell ref="BN91:BQ91"/>
    <mergeCell ref="BI86:BM86"/>
    <mergeCell ref="BN86:BQ86"/>
    <mergeCell ref="A87:B87"/>
    <mergeCell ref="A86:B86"/>
    <mergeCell ref="C86:Z86"/>
    <mergeCell ref="AA86:AE86"/>
    <mergeCell ref="AF86:AJ86"/>
    <mergeCell ref="AK86:AO86"/>
    <mergeCell ref="AP86:AT86"/>
    <mergeCell ref="AS74:AW74"/>
    <mergeCell ref="AX74:BB74"/>
    <mergeCell ref="BC74:BG74"/>
    <mergeCell ref="BH74:BL74"/>
    <mergeCell ref="BM74:BQ74"/>
    <mergeCell ref="A74:B74"/>
    <mergeCell ref="C74:X74"/>
    <mergeCell ref="Y74:AC74"/>
    <mergeCell ref="AD74:AH74"/>
    <mergeCell ref="AI74:AM74"/>
    <mergeCell ref="AN74:AR74"/>
    <mergeCell ref="AN73:AR73"/>
    <mergeCell ref="AS73:AW73"/>
    <mergeCell ref="AX73:BB73"/>
    <mergeCell ref="BC73:BG73"/>
    <mergeCell ref="BH73:BL73"/>
    <mergeCell ref="BM73:BQ73"/>
    <mergeCell ref="A73:B73"/>
    <mergeCell ref="C73:X73"/>
    <mergeCell ref="Y73:AC73"/>
    <mergeCell ref="AD73:AH73"/>
    <mergeCell ref="AI73:AM73"/>
    <mergeCell ref="A72:B72"/>
    <mergeCell ref="C72:BQ72"/>
    <mergeCell ref="AN71:AR71"/>
    <mergeCell ref="AS71:AW71"/>
    <mergeCell ref="AX71:BB71"/>
    <mergeCell ref="BC71:BG71"/>
    <mergeCell ref="BH71:BL71"/>
    <mergeCell ref="BM71:BQ71"/>
    <mergeCell ref="AS70:AW70"/>
    <mergeCell ref="AX70:BB70"/>
    <mergeCell ref="BC70:BG70"/>
    <mergeCell ref="BH70:BL70"/>
    <mergeCell ref="BM70:BQ70"/>
    <mergeCell ref="A71:B71"/>
    <mergeCell ref="C71:X71"/>
    <mergeCell ref="Y71:AC71"/>
    <mergeCell ref="AD71:AH71"/>
    <mergeCell ref="AI71:AM71"/>
    <mergeCell ref="A70:B70"/>
    <mergeCell ref="C70:X70"/>
    <mergeCell ref="Y70:AC70"/>
    <mergeCell ref="AD70:AH70"/>
    <mergeCell ref="AI70:AM70"/>
    <mergeCell ref="AN70:AR70"/>
    <mergeCell ref="AN69:AR69"/>
    <mergeCell ref="AS69:AW69"/>
    <mergeCell ref="AX69:BB69"/>
    <mergeCell ref="BC69:BG69"/>
    <mergeCell ref="BH69:BL69"/>
    <mergeCell ref="BM69:BQ69"/>
    <mergeCell ref="AS68:AW68"/>
    <mergeCell ref="AX68:BB68"/>
    <mergeCell ref="BC68:BG68"/>
    <mergeCell ref="BH68:BL68"/>
    <mergeCell ref="BM68:BQ68"/>
    <mergeCell ref="AN68:AR68"/>
    <mergeCell ref="A69:B69"/>
    <mergeCell ref="C69:X69"/>
    <mergeCell ref="Y69:AC69"/>
    <mergeCell ref="AD69:AH69"/>
    <mergeCell ref="AI69:AM69"/>
    <mergeCell ref="A68:B68"/>
    <mergeCell ref="C68:X68"/>
    <mergeCell ref="Y68:AC68"/>
    <mergeCell ref="AD68:AH68"/>
    <mergeCell ref="AI68:AM68"/>
    <mergeCell ref="AN67:AR67"/>
    <mergeCell ref="AS67:AW67"/>
    <mergeCell ref="AX67:BB67"/>
    <mergeCell ref="BC67:BG67"/>
    <mergeCell ref="BH67:BL67"/>
    <mergeCell ref="BM67:BQ67"/>
    <mergeCell ref="A67:B67"/>
    <mergeCell ref="C67:X67"/>
    <mergeCell ref="Y67:AC67"/>
    <mergeCell ref="AD67:AH67"/>
    <mergeCell ref="AI67:AM67"/>
    <mergeCell ref="BC65:BG65"/>
    <mergeCell ref="BH65:BL65"/>
    <mergeCell ref="BM65:BQ65"/>
    <mergeCell ref="AS64:AW64"/>
    <mergeCell ref="AX64:BB64"/>
    <mergeCell ref="BC64:BG64"/>
    <mergeCell ref="BH64:BL64"/>
    <mergeCell ref="BM64:BQ64"/>
    <mergeCell ref="A65:B65"/>
    <mergeCell ref="C65:X65"/>
    <mergeCell ref="Y65:AC65"/>
    <mergeCell ref="AD65:AH65"/>
    <mergeCell ref="AI65:AM65"/>
    <mergeCell ref="A64:B64"/>
    <mergeCell ref="C64:X64"/>
    <mergeCell ref="Y64:AC64"/>
    <mergeCell ref="AD64:AH64"/>
    <mergeCell ref="AI64:AM64"/>
    <mergeCell ref="AN64:AR64"/>
    <mergeCell ref="W137:AM137"/>
    <mergeCell ref="AP137:BH137"/>
    <mergeCell ref="A31:B31"/>
    <mergeCell ref="C31:Z31"/>
    <mergeCell ref="AA31:AE31"/>
    <mergeCell ref="AF31:AJ31"/>
    <mergeCell ref="AK31:AO31"/>
    <mergeCell ref="AP31:AT31"/>
    <mergeCell ref="AU31:AY31"/>
    <mergeCell ref="AZ31:BC31"/>
    <mergeCell ref="A132:V132"/>
    <mergeCell ref="W132:AM132"/>
    <mergeCell ref="AP132:BH132"/>
    <mergeCell ref="W133:AM133"/>
    <mergeCell ref="AP133:BH133"/>
    <mergeCell ref="A136:V136"/>
    <mergeCell ref="W136:AM136"/>
    <mergeCell ref="AP136:BH136"/>
    <mergeCell ref="A125:O125"/>
    <mergeCell ref="A66:B66"/>
    <mergeCell ref="C66:BQ66"/>
    <mergeCell ref="AN65:AR65"/>
    <mergeCell ref="AS65:AW65"/>
    <mergeCell ref="AX65:BB65"/>
    <mergeCell ref="A126:BN126"/>
    <mergeCell ref="A127:O127"/>
    <mergeCell ref="A128:BN128"/>
    <mergeCell ref="A129:O129"/>
    <mergeCell ref="A130:BN130"/>
    <mergeCell ref="A118:BQ118"/>
    <mergeCell ref="A119:BN119"/>
    <mergeCell ref="A120:BQ120"/>
    <mergeCell ref="A121:BN121"/>
    <mergeCell ref="A123:O123"/>
    <mergeCell ref="A124:BN124"/>
    <mergeCell ref="A116:B116"/>
    <mergeCell ref="C116:R116"/>
    <mergeCell ref="S116:Z116"/>
    <mergeCell ref="AA116:AH116"/>
    <mergeCell ref="AI116:AP116"/>
    <mergeCell ref="AQ116:AX116"/>
    <mergeCell ref="AY116:BF116"/>
    <mergeCell ref="BG116:BN116"/>
    <mergeCell ref="A115:B115"/>
    <mergeCell ref="C115:R115"/>
    <mergeCell ref="S115:Z115"/>
    <mergeCell ref="AA115:AH115"/>
    <mergeCell ref="AI115:AP115"/>
    <mergeCell ref="AQ115:AX115"/>
    <mergeCell ref="A114:B114"/>
    <mergeCell ref="C114:R114"/>
    <mergeCell ref="S114:Z114"/>
    <mergeCell ref="AA114:AH114"/>
    <mergeCell ref="AI114:AP114"/>
    <mergeCell ref="AQ114:AX114"/>
    <mergeCell ref="AY114:BF114"/>
    <mergeCell ref="BG114:BN114"/>
    <mergeCell ref="AY115:BF115"/>
    <mergeCell ref="BG115:BN115"/>
    <mergeCell ref="A111:BN111"/>
    <mergeCell ref="A112:BN112"/>
    <mergeCell ref="A113:B113"/>
    <mergeCell ref="C113:R113"/>
    <mergeCell ref="S113:Z113"/>
    <mergeCell ref="AA113:AH113"/>
    <mergeCell ref="AI113:AP113"/>
    <mergeCell ref="AQ113:AX113"/>
    <mergeCell ref="AY113:BF113"/>
    <mergeCell ref="BG113:BN113"/>
    <mergeCell ref="AY108:BF108"/>
    <mergeCell ref="BG108:BN108"/>
    <mergeCell ref="A109:BN109"/>
    <mergeCell ref="A110:B110"/>
    <mergeCell ref="C110:R110"/>
    <mergeCell ref="S110:Z110"/>
    <mergeCell ref="AA110:AH110"/>
    <mergeCell ref="AI110:AP110"/>
    <mergeCell ref="AQ110:AX110"/>
    <mergeCell ref="AY110:BF110"/>
    <mergeCell ref="A108:B108"/>
    <mergeCell ref="C108:R108"/>
    <mergeCell ref="S108:Z108"/>
    <mergeCell ref="AA108:AH108"/>
    <mergeCell ref="AI108:AP108"/>
    <mergeCell ref="AQ108:AX108"/>
    <mergeCell ref="BG110:BN110"/>
    <mergeCell ref="AY106:BF106"/>
    <mergeCell ref="BG106:BN106"/>
    <mergeCell ref="A107:B107"/>
    <mergeCell ref="C107:R107"/>
    <mergeCell ref="S107:Z107"/>
    <mergeCell ref="AA107:AH107"/>
    <mergeCell ref="AI107:AP107"/>
    <mergeCell ref="AQ107:AX107"/>
    <mergeCell ref="AY107:BF107"/>
    <mergeCell ref="BG107:BN107"/>
    <mergeCell ref="A106:B106"/>
    <mergeCell ref="C106:R106"/>
    <mergeCell ref="S106:Z106"/>
    <mergeCell ref="AA106:AH106"/>
    <mergeCell ref="AI106:AP106"/>
    <mergeCell ref="AQ106:AX106"/>
    <mergeCell ref="A104:B104"/>
    <mergeCell ref="C104:R104"/>
    <mergeCell ref="S104:Z104"/>
    <mergeCell ref="AA104:AH104"/>
    <mergeCell ref="AI104:AP104"/>
    <mergeCell ref="AQ104:AX104"/>
    <mergeCell ref="AY104:BF104"/>
    <mergeCell ref="BG104:BN104"/>
    <mergeCell ref="A105:B105"/>
    <mergeCell ref="C105:R105"/>
    <mergeCell ref="S105:Z105"/>
    <mergeCell ref="AA105:AH105"/>
    <mergeCell ref="AI105:AP105"/>
    <mergeCell ref="AQ105:AX105"/>
    <mergeCell ref="AY105:BF105"/>
    <mergeCell ref="BG105:BN105"/>
    <mergeCell ref="AN102:AR102"/>
    <mergeCell ref="AS102:AX102"/>
    <mergeCell ref="AY102:BC102"/>
    <mergeCell ref="BD102:BH102"/>
    <mergeCell ref="BI102:BN102"/>
    <mergeCell ref="A103:B103"/>
    <mergeCell ref="C103:R103"/>
    <mergeCell ref="S103:Z103"/>
    <mergeCell ref="AA103:AH103"/>
    <mergeCell ref="AI103:AP103"/>
    <mergeCell ref="A102:B102"/>
    <mergeCell ref="C102:R102"/>
    <mergeCell ref="S102:W102"/>
    <mergeCell ref="X102:AB102"/>
    <mergeCell ref="AC102:AH102"/>
    <mergeCell ref="AI102:AM102"/>
    <mergeCell ref="AQ103:AX103"/>
    <mergeCell ref="AY103:BF103"/>
    <mergeCell ref="BG103:BN103"/>
    <mergeCell ref="A100:BN100"/>
    <mergeCell ref="A101:B101"/>
    <mergeCell ref="C101:R101"/>
    <mergeCell ref="S101:Z101"/>
    <mergeCell ref="AA101:AH101"/>
    <mergeCell ref="AI101:AP101"/>
    <mergeCell ref="AQ101:AX101"/>
    <mergeCell ref="AY101:BF101"/>
    <mergeCell ref="BG101:BN101"/>
    <mergeCell ref="BI85:BM85"/>
    <mergeCell ref="BN85:BQ85"/>
    <mergeCell ref="A88:B88"/>
    <mergeCell ref="C88:Z88"/>
    <mergeCell ref="AA88:AE88"/>
    <mergeCell ref="AF88:AJ88"/>
    <mergeCell ref="AK88:AO88"/>
    <mergeCell ref="A99:BQ99"/>
    <mergeCell ref="A90:B90"/>
    <mergeCell ref="C90:Z90"/>
    <mergeCell ref="AA90:AE90"/>
    <mergeCell ref="AF90:AJ90"/>
    <mergeCell ref="A89:B89"/>
    <mergeCell ref="C89:BQ89"/>
    <mergeCell ref="AP88:AT88"/>
    <mergeCell ref="AU88:AY88"/>
    <mergeCell ref="AZ88:BC88"/>
    <mergeCell ref="BD88:BH88"/>
    <mergeCell ref="BI88:BM88"/>
    <mergeCell ref="BN88:BQ88"/>
    <mergeCell ref="C87:BQ87"/>
    <mergeCell ref="AU86:AY86"/>
    <mergeCell ref="AZ86:BC86"/>
    <mergeCell ref="BD86:BH86"/>
    <mergeCell ref="A85:B85"/>
    <mergeCell ref="C85:Z85"/>
    <mergeCell ref="AA85:AE85"/>
    <mergeCell ref="AF85:AJ85"/>
    <mergeCell ref="AK85:AO85"/>
    <mergeCell ref="AP85:AT85"/>
    <mergeCell ref="AU85:AY85"/>
    <mergeCell ref="AZ85:BC85"/>
    <mergeCell ref="BD85:BH85"/>
    <mergeCell ref="BN82:BQ82"/>
    <mergeCell ref="BD82:BH82"/>
    <mergeCell ref="BD83:BH83"/>
    <mergeCell ref="BI83:BM83"/>
    <mergeCell ref="BN83:BQ83"/>
    <mergeCell ref="A84:B84"/>
    <mergeCell ref="C84:Z84"/>
    <mergeCell ref="AA84:AE84"/>
    <mergeCell ref="AF84:AJ84"/>
    <mergeCell ref="AK84:AO84"/>
    <mergeCell ref="AP84:AT84"/>
    <mergeCell ref="AU84:AY84"/>
    <mergeCell ref="AZ84:BC84"/>
    <mergeCell ref="BD84:BH84"/>
    <mergeCell ref="BI84:BM84"/>
    <mergeCell ref="BN84:BQ84"/>
    <mergeCell ref="A83:B83"/>
    <mergeCell ref="C83:Z83"/>
    <mergeCell ref="AA83:AE83"/>
    <mergeCell ref="AF83:AJ83"/>
    <mergeCell ref="AK83:AO83"/>
    <mergeCell ref="AP83:AT83"/>
    <mergeCell ref="AU83:AY83"/>
    <mergeCell ref="AZ83:BC83"/>
    <mergeCell ref="C61:X61"/>
    <mergeCell ref="Y61:AC61"/>
    <mergeCell ref="AD61:AH61"/>
    <mergeCell ref="AI61:AM61"/>
    <mergeCell ref="AN61:AR61"/>
    <mergeCell ref="AS61:AW61"/>
    <mergeCell ref="AX61:BB61"/>
    <mergeCell ref="BC61:BG61"/>
    <mergeCell ref="AF82:AJ82"/>
    <mergeCell ref="AK82:AO82"/>
    <mergeCell ref="AP82:AT82"/>
    <mergeCell ref="AU82:AY82"/>
    <mergeCell ref="AZ82:BC82"/>
    <mergeCell ref="A76:BQ76"/>
    <mergeCell ref="A77:BN77"/>
    <mergeCell ref="A79:BQ79"/>
    <mergeCell ref="A80:BQ80"/>
    <mergeCell ref="A81:B82"/>
    <mergeCell ref="C81:Z82"/>
    <mergeCell ref="AA81:AO81"/>
    <mergeCell ref="AP81:BC81"/>
    <mergeCell ref="BD81:BQ81"/>
    <mergeCell ref="AA82:AE82"/>
    <mergeCell ref="BI82:BM82"/>
    <mergeCell ref="C63:BQ63"/>
    <mergeCell ref="AS62:AW62"/>
    <mergeCell ref="AX62:BB62"/>
    <mergeCell ref="BC62:BG62"/>
    <mergeCell ref="BH62:BL62"/>
    <mergeCell ref="BM62:BQ62"/>
    <mergeCell ref="A63:B63"/>
    <mergeCell ref="A62:B62"/>
    <mergeCell ref="C62:X62"/>
    <mergeCell ref="Y62:AC62"/>
    <mergeCell ref="AD62:AH62"/>
    <mergeCell ref="AI62:AM62"/>
    <mergeCell ref="AN62:AR62"/>
    <mergeCell ref="BH61:BL61"/>
    <mergeCell ref="BM61:BQ61"/>
    <mergeCell ref="AS60:AW60"/>
    <mergeCell ref="AX60:BB60"/>
    <mergeCell ref="BC60:BG60"/>
    <mergeCell ref="A54:B54"/>
    <mergeCell ref="C54:R54"/>
    <mergeCell ref="S54:AH54"/>
    <mergeCell ref="AI54:AX54"/>
    <mergeCell ref="AY54:BN54"/>
    <mergeCell ref="A55:BN55"/>
    <mergeCell ref="A57:BQ57"/>
    <mergeCell ref="A59:B60"/>
    <mergeCell ref="C59:X60"/>
    <mergeCell ref="Y59:AM59"/>
    <mergeCell ref="AN59:BB59"/>
    <mergeCell ref="BC59:BQ59"/>
    <mergeCell ref="Y60:AC60"/>
    <mergeCell ref="AD60:AH60"/>
    <mergeCell ref="AI60:AM60"/>
    <mergeCell ref="AN60:AR60"/>
    <mergeCell ref="BH60:BL60"/>
    <mergeCell ref="BM60:BQ60"/>
    <mergeCell ref="A61:B61"/>
    <mergeCell ref="A52:BN52"/>
    <mergeCell ref="A53:B53"/>
    <mergeCell ref="C53:R53"/>
    <mergeCell ref="S53:AH53"/>
    <mergeCell ref="AI53:AX53"/>
    <mergeCell ref="AY53:BN53"/>
    <mergeCell ref="A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XFD45"/>
    <mergeCell ref="A42:B42"/>
    <mergeCell ref="C42:R42"/>
    <mergeCell ref="S42:AH42"/>
    <mergeCell ref="AI42:AX42"/>
    <mergeCell ref="AY42:BN42"/>
    <mergeCell ref="A43:BN43"/>
    <mergeCell ref="A40:BN40"/>
    <mergeCell ref="A41:B41"/>
    <mergeCell ref="C41:R41"/>
    <mergeCell ref="S41:AH41"/>
    <mergeCell ref="AI41:AX41"/>
    <mergeCell ref="AY41:BN41"/>
    <mergeCell ref="AN38:AR38"/>
    <mergeCell ref="AS38:AX38"/>
    <mergeCell ref="AY38:BC38"/>
    <mergeCell ref="BD38:BH38"/>
    <mergeCell ref="BI38:BN38"/>
    <mergeCell ref="A39:B39"/>
    <mergeCell ref="C39:R39"/>
    <mergeCell ref="S39:AH39"/>
    <mergeCell ref="AI39:AX39"/>
    <mergeCell ref="AY39:BN39"/>
    <mergeCell ref="A38:B38"/>
    <mergeCell ref="C38:R38"/>
    <mergeCell ref="S38:W38"/>
    <mergeCell ref="X38:AB38"/>
    <mergeCell ref="AC38:AH38"/>
    <mergeCell ref="AI38:AM38"/>
    <mergeCell ref="A30:B30"/>
    <mergeCell ref="C30:Z30"/>
    <mergeCell ref="AA30:AE30"/>
    <mergeCell ref="AF30:AJ30"/>
    <mergeCell ref="AK30:AO30"/>
    <mergeCell ref="A34:BN34"/>
    <mergeCell ref="A36:BN36"/>
    <mergeCell ref="A37:B37"/>
    <mergeCell ref="C37:R37"/>
    <mergeCell ref="S37:AH37"/>
    <mergeCell ref="AI37:AX37"/>
    <mergeCell ref="AY37:BN37"/>
    <mergeCell ref="AP30:AT30"/>
    <mergeCell ref="AU30:AY30"/>
    <mergeCell ref="AZ30:BC30"/>
    <mergeCell ref="BD30:BH30"/>
    <mergeCell ref="BI30:BM30"/>
    <mergeCell ref="BN30:BQ30"/>
    <mergeCell ref="C32:BQ32"/>
    <mergeCell ref="BD31:BH31"/>
    <mergeCell ref="BI31:BM31"/>
    <mergeCell ref="BN31:BQ31"/>
    <mergeCell ref="A32:B32"/>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9:B39 A41:B42 A44:B44 A46:B49 A51:B51 A53:B54 A63:B74 A77 A104:B108 A110:B110 A113:B116 A119 A121 A124 A126 A128 A130">
    <cfRule type="cellIs" dxfId="35" priority="2" stopIfTrue="1" operator="equal">
      <formula>0</formula>
    </cfRule>
  </conditionalFormatting>
  <conditionalFormatting sqref="C63:C74">
    <cfRule type="cellIs" dxfId="34" priority="1" stopIfTrue="1" operator="equal">
      <formula>$C62</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18A52-E7AE-43AF-9357-78B6A0E76680}">
  <sheetPr>
    <pageSetUpPr fitToPage="1"/>
  </sheetPr>
  <dimension ref="A1:DC136"/>
  <sheetViews>
    <sheetView topLeftCell="A109" zoomScaleNormal="100" workbookViewId="0">
      <selection activeCell="AP131" sqref="AP131:BH135"/>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69" customHeight="1" x14ac:dyDescent="0.2">
      <c r="A19" s="13" t="s">
        <v>23</v>
      </c>
      <c r="B19" s="46" t="s">
        <v>922</v>
      </c>
      <c r="C19" s="47"/>
      <c r="D19" s="47"/>
      <c r="E19" s="47"/>
      <c r="F19" s="47"/>
      <c r="G19" s="47"/>
      <c r="H19" s="47"/>
      <c r="I19" s="47"/>
      <c r="J19" s="47"/>
      <c r="K19" s="47"/>
      <c r="L19" s="47"/>
      <c r="M19"/>
      <c r="N19" s="46" t="s">
        <v>924</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923</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907</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2874100</v>
      </c>
      <c r="AG30" s="76"/>
      <c r="AH30" s="76"/>
      <c r="AI30" s="76"/>
      <c r="AJ30" s="76"/>
      <c r="AK30" s="76">
        <f>AA30+AF30</f>
        <v>2874100</v>
      </c>
      <c r="AL30" s="76"/>
      <c r="AM30" s="76"/>
      <c r="AN30" s="76"/>
      <c r="AO30" s="76"/>
      <c r="AP30" s="76">
        <v>0</v>
      </c>
      <c r="AQ30" s="76"/>
      <c r="AR30" s="76"/>
      <c r="AS30" s="76"/>
      <c r="AT30" s="76"/>
      <c r="AU30" s="76">
        <v>2864530</v>
      </c>
      <c r="AV30" s="76"/>
      <c r="AW30" s="76"/>
      <c r="AX30" s="76"/>
      <c r="AY30" s="76"/>
      <c r="AZ30" s="76">
        <f>AP30+AU30</f>
        <v>2864530</v>
      </c>
      <c r="BA30" s="76"/>
      <c r="BB30" s="76"/>
      <c r="BC30" s="76"/>
      <c r="BD30" s="76">
        <f>AP30-AA30</f>
        <v>0</v>
      </c>
      <c r="BE30" s="76"/>
      <c r="BF30" s="76"/>
      <c r="BG30" s="76"/>
      <c r="BH30" s="76"/>
      <c r="BI30" s="76">
        <f>AU30-AF30</f>
        <v>-9570</v>
      </c>
      <c r="BJ30" s="76"/>
      <c r="BK30" s="76"/>
      <c r="BL30" s="76"/>
      <c r="BM30" s="76"/>
      <c r="BN30" s="76">
        <f>BD30+BI30</f>
        <v>-9570</v>
      </c>
      <c r="BO30" s="76"/>
      <c r="BP30" s="76"/>
      <c r="BQ30" s="76"/>
      <c r="CA30" s="38" t="s">
        <v>90</v>
      </c>
    </row>
    <row r="31" spans="1:80" ht="26.45" customHeight="1" x14ac:dyDescent="0.2">
      <c r="A31" s="83" t="s">
        <v>42</v>
      </c>
      <c r="B31" s="65"/>
      <c r="C31" s="192" t="s">
        <v>898</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2874100</v>
      </c>
      <c r="AG31" s="82"/>
      <c r="AH31" s="82"/>
      <c r="AI31" s="82"/>
      <c r="AJ31" s="82"/>
      <c r="AK31" s="82">
        <f>AA31+AF31</f>
        <v>2874100</v>
      </c>
      <c r="AL31" s="82"/>
      <c r="AM31" s="82"/>
      <c r="AN31" s="82"/>
      <c r="AO31" s="82"/>
      <c r="AP31" s="82">
        <v>0</v>
      </c>
      <c r="AQ31" s="82"/>
      <c r="AR31" s="82"/>
      <c r="AS31" s="82"/>
      <c r="AT31" s="82"/>
      <c r="AU31" s="82">
        <v>2864530</v>
      </c>
      <c r="AV31" s="82"/>
      <c r="AW31" s="82"/>
      <c r="AX31" s="82"/>
      <c r="AY31" s="82"/>
      <c r="AZ31" s="82">
        <f>AP31+AU31</f>
        <v>2864530</v>
      </c>
      <c r="BA31" s="82"/>
      <c r="BB31" s="82"/>
      <c r="BC31" s="82"/>
      <c r="BD31" s="82">
        <f>AP31-AA31</f>
        <v>0</v>
      </c>
      <c r="BE31" s="82"/>
      <c r="BF31" s="82"/>
      <c r="BG31" s="82"/>
      <c r="BH31" s="82"/>
      <c r="BI31" s="82">
        <f>AU31-AF31</f>
        <v>-9570</v>
      </c>
      <c r="BJ31" s="82"/>
      <c r="BK31" s="82"/>
      <c r="BL31" s="82"/>
      <c r="BM31" s="82"/>
      <c r="BN31" s="82">
        <f>BD31+BI31</f>
        <v>-9570</v>
      </c>
      <c r="BO31" s="82"/>
      <c r="BP31" s="82"/>
      <c r="BQ31" s="82"/>
    </row>
    <row r="32" spans="1:80" ht="13.15" customHeight="1" x14ac:dyDescent="0.2">
      <c r="A32" s="83"/>
      <c r="B32" s="65"/>
      <c r="C32" s="79" t="s">
        <v>914</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4" spans="1:79" ht="15.75" customHeight="1" x14ac:dyDescent="0.2">
      <c r="A34" s="56" t="s">
        <v>86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6" spans="1:79" ht="15" customHeight="1" x14ac:dyDescent="0.2">
      <c r="A36" s="60" t="s">
        <v>188</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79" ht="28.5" customHeight="1" x14ac:dyDescent="0.2">
      <c r="A37" s="77" t="s">
        <v>3</v>
      </c>
      <c r="B37" s="78"/>
      <c r="C37" s="55" t="s">
        <v>4</v>
      </c>
      <c r="D37" s="55"/>
      <c r="E37" s="55"/>
      <c r="F37" s="55"/>
      <c r="G37" s="55"/>
      <c r="H37" s="55"/>
      <c r="I37" s="55"/>
      <c r="J37" s="55"/>
      <c r="K37" s="55"/>
      <c r="L37" s="55"/>
      <c r="M37" s="55"/>
      <c r="N37" s="55"/>
      <c r="O37" s="55"/>
      <c r="P37" s="55"/>
      <c r="Q37" s="55"/>
      <c r="R37" s="55"/>
      <c r="S37" s="55" t="s">
        <v>38</v>
      </c>
      <c r="T37" s="55"/>
      <c r="U37" s="55"/>
      <c r="V37" s="55"/>
      <c r="W37" s="55"/>
      <c r="X37" s="55"/>
      <c r="Y37" s="55"/>
      <c r="Z37" s="55"/>
      <c r="AA37" s="55"/>
      <c r="AB37" s="55"/>
      <c r="AC37" s="55"/>
      <c r="AD37" s="55"/>
      <c r="AE37" s="55"/>
      <c r="AF37" s="55"/>
      <c r="AG37" s="55"/>
      <c r="AH37" s="55"/>
      <c r="AI37" s="55" t="s">
        <v>39</v>
      </c>
      <c r="AJ37" s="55"/>
      <c r="AK37" s="55"/>
      <c r="AL37" s="55"/>
      <c r="AM37" s="55"/>
      <c r="AN37" s="55"/>
      <c r="AO37" s="55"/>
      <c r="AP37" s="55"/>
      <c r="AQ37" s="55"/>
      <c r="AR37" s="55"/>
      <c r="AS37" s="55"/>
      <c r="AT37" s="55"/>
      <c r="AU37" s="55"/>
      <c r="AV37" s="55"/>
      <c r="AW37" s="55"/>
      <c r="AX37" s="55"/>
      <c r="AY37" s="55" t="s">
        <v>0</v>
      </c>
      <c r="AZ37" s="55"/>
      <c r="BA37" s="55"/>
      <c r="BB37" s="55"/>
      <c r="BC37" s="55"/>
      <c r="BD37" s="55"/>
      <c r="BE37" s="55"/>
      <c r="BF37" s="55"/>
      <c r="BG37" s="55"/>
      <c r="BH37" s="55"/>
      <c r="BI37" s="55"/>
      <c r="BJ37" s="55"/>
      <c r="BK37" s="55"/>
      <c r="BL37" s="55"/>
      <c r="BM37" s="55"/>
      <c r="BN37" s="55"/>
      <c r="BO37" s="2"/>
      <c r="BP37" s="2"/>
      <c r="BQ37" s="2"/>
    </row>
    <row r="38" spans="1:79" ht="18" hidden="1" customHeight="1" x14ac:dyDescent="0.2">
      <c r="A38" s="65" t="s">
        <v>11</v>
      </c>
      <c r="B38" s="65"/>
      <c r="C38" s="88" t="s">
        <v>12</v>
      </c>
      <c r="D38" s="88"/>
      <c r="E38" s="88"/>
      <c r="F38" s="88"/>
      <c r="G38" s="88"/>
      <c r="H38" s="88"/>
      <c r="I38" s="88"/>
      <c r="J38" s="88"/>
      <c r="K38" s="88"/>
      <c r="L38" s="88"/>
      <c r="M38" s="88"/>
      <c r="N38" s="88"/>
      <c r="O38" s="88"/>
      <c r="P38" s="88"/>
      <c r="Q38" s="88"/>
      <c r="R38" s="88"/>
      <c r="S38" s="68" t="s">
        <v>8</v>
      </c>
      <c r="T38" s="68"/>
      <c r="U38" s="68"/>
      <c r="V38" s="68"/>
      <c r="W38" s="68"/>
      <c r="X38" s="68" t="s">
        <v>7</v>
      </c>
      <c r="Y38" s="68"/>
      <c r="Z38" s="68"/>
      <c r="AA38" s="68"/>
      <c r="AB38" s="68"/>
      <c r="AC38" s="69" t="s">
        <v>13</v>
      </c>
      <c r="AD38" s="71"/>
      <c r="AE38" s="71"/>
      <c r="AF38" s="71"/>
      <c r="AG38" s="71"/>
      <c r="AH38" s="71"/>
      <c r="AI38" s="68" t="s">
        <v>9</v>
      </c>
      <c r="AJ38" s="68"/>
      <c r="AK38" s="68"/>
      <c r="AL38" s="68"/>
      <c r="AM38" s="68"/>
      <c r="AN38" s="68" t="s">
        <v>10</v>
      </c>
      <c r="AO38" s="68"/>
      <c r="AP38" s="68"/>
      <c r="AQ38" s="68"/>
      <c r="AR38" s="68"/>
      <c r="AS38" s="69" t="s">
        <v>13</v>
      </c>
      <c r="AT38" s="71"/>
      <c r="AU38" s="71"/>
      <c r="AV38" s="71"/>
      <c r="AW38" s="71"/>
      <c r="AX38" s="71"/>
      <c r="AY38" s="99" t="s">
        <v>14</v>
      </c>
      <c r="AZ38" s="100"/>
      <c r="BA38" s="100"/>
      <c r="BB38" s="100"/>
      <c r="BC38" s="101"/>
      <c r="BD38" s="99" t="s">
        <v>14</v>
      </c>
      <c r="BE38" s="100"/>
      <c r="BF38" s="100"/>
      <c r="BG38" s="100"/>
      <c r="BH38" s="101"/>
      <c r="BI38" s="71" t="s">
        <v>13</v>
      </c>
      <c r="BJ38" s="71"/>
      <c r="BK38" s="71"/>
      <c r="BL38" s="71"/>
      <c r="BM38" s="71"/>
      <c r="BN38" s="71"/>
      <c r="BO38" s="6"/>
      <c r="BP38" s="6"/>
      <c r="BQ38" s="6"/>
      <c r="CA38" s="1" t="s">
        <v>15</v>
      </c>
    </row>
    <row r="39" spans="1:79" s="27" customFormat="1" ht="16.5" customHeight="1" x14ac:dyDescent="0.25">
      <c r="A39" s="72" t="s">
        <v>5</v>
      </c>
      <c r="B39" s="72"/>
      <c r="C39" s="102" t="s">
        <v>40</v>
      </c>
      <c r="D39" s="102"/>
      <c r="E39" s="102"/>
      <c r="F39" s="102"/>
      <c r="G39" s="102"/>
      <c r="H39" s="102"/>
      <c r="I39" s="102"/>
      <c r="J39" s="102"/>
      <c r="K39" s="102"/>
      <c r="L39" s="102"/>
      <c r="M39" s="102"/>
      <c r="N39" s="102"/>
      <c r="O39" s="102"/>
      <c r="P39" s="102"/>
      <c r="Q39" s="102"/>
      <c r="R39" s="102"/>
      <c r="S39" s="103" t="s">
        <v>41</v>
      </c>
      <c r="T39" s="104"/>
      <c r="U39" s="104"/>
      <c r="V39" s="104"/>
      <c r="W39" s="104"/>
      <c r="X39" s="105"/>
      <c r="Y39" s="105"/>
      <c r="Z39" s="105"/>
      <c r="AA39" s="105"/>
      <c r="AB39" s="105"/>
      <c r="AC39" s="105"/>
      <c r="AD39" s="105"/>
      <c r="AE39" s="105"/>
      <c r="AF39" s="105"/>
      <c r="AG39" s="105"/>
      <c r="AH39" s="106"/>
      <c r="AI39" s="107">
        <f>AI41+AI42</f>
        <v>0</v>
      </c>
      <c r="AJ39" s="108"/>
      <c r="AK39" s="108"/>
      <c r="AL39" s="108"/>
      <c r="AM39" s="108"/>
      <c r="AN39" s="109"/>
      <c r="AO39" s="109"/>
      <c r="AP39" s="109"/>
      <c r="AQ39" s="109"/>
      <c r="AR39" s="109"/>
      <c r="AS39" s="109"/>
      <c r="AT39" s="109"/>
      <c r="AU39" s="109"/>
      <c r="AV39" s="109"/>
      <c r="AW39" s="109"/>
      <c r="AX39" s="110"/>
      <c r="AY39" s="111" t="s">
        <v>41</v>
      </c>
      <c r="AZ39" s="112"/>
      <c r="BA39" s="112"/>
      <c r="BB39" s="112"/>
      <c r="BC39" s="112"/>
      <c r="BD39" s="113"/>
      <c r="BE39" s="113"/>
      <c r="BF39" s="113"/>
      <c r="BG39" s="113"/>
      <c r="BH39" s="113"/>
      <c r="BI39" s="113"/>
      <c r="BJ39" s="113"/>
      <c r="BK39" s="113"/>
      <c r="BL39" s="113"/>
      <c r="BM39" s="113"/>
      <c r="BN39" s="114"/>
      <c r="BO39" s="26"/>
      <c r="BP39" s="26"/>
      <c r="BQ39" s="26"/>
    </row>
    <row r="40" spans="1:79" ht="15.75" customHeight="1" x14ac:dyDescent="0.2">
      <c r="A40" s="84" t="s">
        <v>88</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6"/>
      <c r="BO40" s="6"/>
      <c r="BP40" s="6"/>
      <c r="BQ40" s="6"/>
    </row>
    <row r="41" spans="1:79" s="25" customFormat="1" ht="15.75" customHeight="1" x14ac:dyDescent="0.25">
      <c r="A41" s="87" t="s">
        <v>42</v>
      </c>
      <c r="B41" s="87"/>
      <c r="C41" s="88" t="s">
        <v>43</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s="25" customFormat="1" ht="15.75" customHeight="1" x14ac:dyDescent="0.25">
      <c r="A42" s="87" t="s">
        <v>101</v>
      </c>
      <c r="B42" s="87"/>
      <c r="C42" s="88" t="s">
        <v>56</v>
      </c>
      <c r="D42" s="88"/>
      <c r="E42" s="88"/>
      <c r="F42" s="88"/>
      <c r="G42" s="88"/>
      <c r="H42" s="88"/>
      <c r="I42" s="88"/>
      <c r="J42" s="88"/>
      <c r="K42" s="88"/>
      <c r="L42" s="88"/>
      <c r="M42" s="88"/>
      <c r="N42" s="88"/>
      <c r="O42" s="88"/>
      <c r="P42" s="88"/>
      <c r="Q42" s="88"/>
      <c r="R42" s="88"/>
      <c r="S42" s="89" t="s">
        <v>41</v>
      </c>
      <c r="T42" s="90"/>
      <c r="U42" s="90"/>
      <c r="V42" s="90"/>
      <c r="W42" s="90"/>
      <c r="X42" s="91"/>
      <c r="Y42" s="91"/>
      <c r="Z42" s="91"/>
      <c r="AA42" s="91"/>
      <c r="AB42" s="91"/>
      <c r="AC42" s="91"/>
      <c r="AD42" s="91"/>
      <c r="AE42" s="91"/>
      <c r="AF42" s="91"/>
      <c r="AG42" s="91"/>
      <c r="AH42" s="92"/>
      <c r="AI42" s="93">
        <v>0</v>
      </c>
      <c r="AJ42" s="94"/>
      <c r="AK42" s="94"/>
      <c r="AL42" s="94"/>
      <c r="AM42" s="94"/>
      <c r="AN42" s="95"/>
      <c r="AO42" s="95"/>
      <c r="AP42" s="95"/>
      <c r="AQ42" s="95"/>
      <c r="AR42" s="95"/>
      <c r="AS42" s="95"/>
      <c r="AT42" s="95"/>
      <c r="AU42" s="95"/>
      <c r="AV42" s="95"/>
      <c r="AW42" s="95"/>
      <c r="AX42" s="96"/>
      <c r="AY42" s="97" t="s">
        <v>41</v>
      </c>
      <c r="AZ42" s="98"/>
      <c r="BA42" s="98"/>
      <c r="BB42" s="98"/>
      <c r="BC42" s="98"/>
      <c r="BD42" s="91"/>
      <c r="BE42" s="91"/>
      <c r="BF42" s="91"/>
      <c r="BG42" s="91"/>
      <c r="BH42" s="91"/>
      <c r="BI42" s="91"/>
      <c r="BJ42" s="91"/>
      <c r="BK42" s="91"/>
      <c r="BL42" s="91"/>
      <c r="BM42" s="91"/>
      <c r="BN42" s="92"/>
      <c r="BO42" s="9"/>
      <c r="BP42" s="9"/>
      <c r="BQ42" s="9"/>
    </row>
    <row r="43" spans="1:79" ht="15.75" customHeight="1" x14ac:dyDescent="0.2">
      <c r="A43" s="125" t="s">
        <v>389</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7"/>
      <c r="BO43" s="6"/>
      <c r="BP43" s="6"/>
      <c r="BQ43" s="6"/>
    </row>
    <row r="44" spans="1:79" s="27" customFormat="1" ht="15" customHeight="1" x14ac:dyDescent="0.25">
      <c r="A44" s="115" t="s">
        <v>22</v>
      </c>
      <c r="B44" s="116"/>
      <c r="C44" s="117" t="s">
        <v>44</v>
      </c>
      <c r="D44" s="118"/>
      <c r="E44" s="118"/>
      <c r="F44" s="118"/>
      <c r="G44" s="118"/>
      <c r="H44" s="118"/>
      <c r="I44" s="118"/>
      <c r="J44" s="118"/>
      <c r="K44" s="118"/>
      <c r="L44" s="118"/>
      <c r="M44" s="118"/>
      <c r="N44" s="118"/>
      <c r="O44" s="118"/>
      <c r="P44" s="118"/>
      <c r="Q44" s="118"/>
      <c r="R44" s="119"/>
      <c r="S44" s="120">
        <f>S46+S47+S48+S49</f>
        <v>2874100</v>
      </c>
      <c r="T44" s="121"/>
      <c r="U44" s="121"/>
      <c r="V44" s="121"/>
      <c r="W44" s="121"/>
      <c r="X44" s="121"/>
      <c r="Y44" s="121"/>
      <c r="Z44" s="121"/>
      <c r="AA44" s="121"/>
      <c r="AB44" s="121"/>
      <c r="AC44" s="121"/>
      <c r="AD44" s="121"/>
      <c r="AE44" s="121"/>
      <c r="AF44" s="121"/>
      <c r="AG44" s="121"/>
      <c r="AH44" s="122"/>
      <c r="AI44" s="120">
        <f>AI46+AI47+AI48+AI49</f>
        <v>2864530</v>
      </c>
      <c r="AJ44" s="121"/>
      <c r="AK44" s="121"/>
      <c r="AL44" s="121"/>
      <c r="AM44" s="121"/>
      <c r="AN44" s="121"/>
      <c r="AO44" s="121"/>
      <c r="AP44" s="121"/>
      <c r="AQ44" s="121"/>
      <c r="AR44" s="121"/>
      <c r="AS44" s="121"/>
      <c r="AT44" s="121"/>
      <c r="AU44" s="121"/>
      <c r="AV44" s="121"/>
      <c r="AW44" s="121"/>
      <c r="AX44" s="122"/>
      <c r="AY44" s="120">
        <f>AY46+AY47+AY48+AY49</f>
        <v>-9570</v>
      </c>
      <c r="AZ44" s="121"/>
      <c r="BA44" s="121"/>
      <c r="BB44" s="121"/>
      <c r="BC44" s="121"/>
      <c r="BD44" s="121"/>
      <c r="BE44" s="121"/>
      <c r="BF44" s="121"/>
      <c r="BG44" s="121"/>
      <c r="BH44" s="121"/>
      <c r="BI44" s="121"/>
      <c r="BJ44" s="121"/>
      <c r="BK44" s="121"/>
      <c r="BL44" s="121"/>
      <c r="BM44" s="121"/>
      <c r="BN44" s="122"/>
      <c r="BO44" s="26"/>
      <c r="BP44" s="26"/>
      <c r="BQ44" s="26"/>
    </row>
    <row r="45" spans="1:79" s="124" customFormat="1" ht="15" customHeight="1" x14ac:dyDescent="0.2">
      <c r="A45" s="123" t="s">
        <v>88</v>
      </c>
    </row>
    <row r="46" spans="1:79" s="25" customFormat="1" ht="15" customHeight="1" x14ac:dyDescent="0.25">
      <c r="A46" s="87" t="s">
        <v>45</v>
      </c>
      <c r="B46" s="87"/>
      <c r="C46" s="88" t="s">
        <v>49</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4"/>
      <c r="AO46" s="94"/>
      <c r="AP46" s="94"/>
      <c r="AQ46" s="94"/>
      <c r="AR46" s="94"/>
      <c r="AS46" s="94"/>
      <c r="AT46" s="94"/>
      <c r="AU46" s="94"/>
      <c r="AV46" s="94"/>
      <c r="AW46" s="94"/>
      <c r="AX46" s="132"/>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75" customHeight="1" x14ac:dyDescent="0.25">
      <c r="A47" s="87" t="s">
        <v>46</v>
      </c>
      <c r="B47" s="87"/>
      <c r="C47" s="88" t="s">
        <v>50</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47</v>
      </c>
      <c r="B48" s="87"/>
      <c r="C48" s="88" t="s">
        <v>51</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s="25" customFormat="1" ht="15" customHeight="1" x14ac:dyDescent="0.25">
      <c r="A49" s="87" t="s">
        <v>48</v>
      </c>
      <c r="B49" s="87"/>
      <c r="C49" s="88" t="s">
        <v>52</v>
      </c>
      <c r="D49" s="88"/>
      <c r="E49" s="88"/>
      <c r="F49" s="88"/>
      <c r="G49" s="88"/>
      <c r="H49" s="88"/>
      <c r="I49" s="88"/>
      <c r="J49" s="88"/>
      <c r="K49" s="88"/>
      <c r="L49" s="88"/>
      <c r="M49" s="88"/>
      <c r="N49" s="88"/>
      <c r="O49" s="88"/>
      <c r="P49" s="88"/>
      <c r="Q49" s="88"/>
      <c r="R49" s="88"/>
      <c r="S49" s="128">
        <v>2874100</v>
      </c>
      <c r="T49" s="129"/>
      <c r="U49" s="129"/>
      <c r="V49" s="129"/>
      <c r="W49" s="129"/>
      <c r="X49" s="130"/>
      <c r="Y49" s="130"/>
      <c r="Z49" s="130"/>
      <c r="AA49" s="130"/>
      <c r="AB49" s="130"/>
      <c r="AC49" s="130"/>
      <c r="AD49" s="130"/>
      <c r="AE49" s="130"/>
      <c r="AF49" s="130"/>
      <c r="AG49" s="130"/>
      <c r="AH49" s="131"/>
      <c r="AI49" s="93">
        <v>2864530</v>
      </c>
      <c r="AJ49" s="94"/>
      <c r="AK49" s="94"/>
      <c r="AL49" s="94"/>
      <c r="AM49" s="94"/>
      <c r="AN49" s="95"/>
      <c r="AO49" s="95"/>
      <c r="AP49" s="95"/>
      <c r="AQ49" s="95"/>
      <c r="AR49" s="95"/>
      <c r="AS49" s="95"/>
      <c r="AT49" s="95"/>
      <c r="AU49" s="95"/>
      <c r="AV49" s="95"/>
      <c r="AW49" s="95"/>
      <c r="AX49" s="96"/>
      <c r="AY49" s="133">
        <f>AI49-S49</f>
        <v>-9570</v>
      </c>
      <c r="AZ49" s="134"/>
      <c r="BA49" s="134"/>
      <c r="BB49" s="134"/>
      <c r="BC49" s="134"/>
      <c r="BD49" s="130"/>
      <c r="BE49" s="130"/>
      <c r="BF49" s="130"/>
      <c r="BG49" s="130"/>
      <c r="BH49" s="130"/>
      <c r="BI49" s="130"/>
      <c r="BJ49" s="130"/>
      <c r="BK49" s="130"/>
      <c r="BL49" s="130"/>
      <c r="BM49" s="130"/>
      <c r="BN49" s="131"/>
      <c r="BO49" s="9"/>
      <c r="BP49" s="9"/>
      <c r="BQ49" s="9"/>
    </row>
    <row r="50" spans="1:80" ht="15.75" customHeight="1" x14ac:dyDescent="0.2">
      <c r="A50" s="125" t="s">
        <v>925</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80" s="27" customFormat="1" ht="15.75" customHeight="1" x14ac:dyDescent="0.25">
      <c r="A51" s="72" t="s">
        <v>23</v>
      </c>
      <c r="B51" s="72"/>
      <c r="C51" s="102" t="s">
        <v>53</v>
      </c>
      <c r="D51" s="102"/>
      <c r="E51" s="102"/>
      <c r="F51" s="102"/>
      <c r="G51" s="102"/>
      <c r="H51" s="102"/>
      <c r="I51" s="102"/>
      <c r="J51" s="102"/>
      <c r="K51" s="102"/>
      <c r="L51" s="102"/>
      <c r="M51" s="102"/>
      <c r="N51" s="102"/>
      <c r="O51" s="102"/>
      <c r="P51" s="102"/>
      <c r="Q51" s="102"/>
      <c r="R51" s="102"/>
      <c r="S51" s="89" t="s">
        <v>41</v>
      </c>
      <c r="T51" s="90"/>
      <c r="U51" s="90"/>
      <c r="V51" s="90"/>
      <c r="W51" s="90"/>
      <c r="X51" s="91"/>
      <c r="Y51" s="91"/>
      <c r="Z51" s="91"/>
      <c r="AA51" s="91"/>
      <c r="AB51" s="91"/>
      <c r="AC51" s="91"/>
      <c r="AD51" s="91"/>
      <c r="AE51" s="91"/>
      <c r="AF51" s="91"/>
      <c r="AG51" s="91"/>
      <c r="AH51" s="92"/>
      <c r="AI51" s="120">
        <f>AI53+AI54</f>
        <v>0</v>
      </c>
      <c r="AJ51" s="121"/>
      <c r="AK51" s="121"/>
      <c r="AL51" s="121"/>
      <c r="AM51" s="121"/>
      <c r="AN51" s="135"/>
      <c r="AO51" s="135"/>
      <c r="AP51" s="135"/>
      <c r="AQ51" s="135"/>
      <c r="AR51" s="135"/>
      <c r="AS51" s="135"/>
      <c r="AT51" s="135"/>
      <c r="AU51" s="135"/>
      <c r="AV51" s="135"/>
      <c r="AW51" s="135"/>
      <c r="AX51" s="136"/>
      <c r="AY51" s="89" t="s">
        <v>41</v>
      </c>
      <c r="AZ51" s="90"/>
      <c r="BA51" s="90"/>
      <c r="BB51" s="90"/>
      <c r="BC51" s="90"/>
      <c r="BD51" s="91"/>
      <c r="BE51" s="91"/>
      <c r="BF51" s="91"/>
      <c r="BG51" s="91"/>
      <c r="BH51" s="91"/>
      <c r="BI51" s="91"/>
      <c r="BJ51" s="91"/>
      <c r="BK51" s="91"/>
      <c r="BL51" s="91"/>
      <c r="BM51" s="91"/>
      <c r="BN51" s="92"/>
      <c r="BO51" s="26"/>
      <c r="BP51" s="26"/>
      <c r="BQ51" s="26"/>
    </row>
    <row r="52" spans="1:80" ht="15" customHeight="1" x14ac:dyDescent="0.2">
      <c r="A52" s="84" t="s">
        <v>88</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6"/>
      <c r="BO52" s="6"/>
      <c r="BP52" s="6"/>
      <c r="BQ52" s="6"/>
    </row>
    <row r="53" spans="1:80" s="25" customFormat="1" ht="15.75" customHeight="1" x14ac:dyDescent="0.25">
      <c r="A53" s="87" t="s">
        <v>54</v>
      </c>
      <c r="B53" s="87"/>
      <c r="C53" s="88" t="s">
        <v>43</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s="25" customFormat="1" ht="15" customHeight="1" x14ac:dyDescent="0.25">
      <c r="A54" s="87" t="s">
        <v>55</v>
      </c>
      <c r="B54" s="87"/>
      <c r="C54" s="88" t="s">
        <v>56</v>
      </c>
      <c r="D54" s="88"/>
      <c r="E54" s="88"/>
      <c r="F54" s="88"/>
      <c r="G54" s="88"/>
      <c r="H54" s="88"/>
      <c r="I54" s="88"/>
      <c r="J54" s="88"/>
      <c r="K54" s="88"/>
      <c r="L54" s="88"/>
      <c r="M54" s="88"/>
      <c r="N54" s="88"/>
      <c r="O54" s="88"/>
      <c r="P54" s="88"/>
      <c r="Q54" s="88"/>
      <c r="R54" s="88"/>
      <c r="S54" s="89" t="s">
        <v>41</v>
      </c>
      <c r="T54" s="90"/>
      <c r="U54" s="90"/>
      <c r="V54" s="90"/>
      <c r="W54" s="90"/>
      <c r="X54" s="91"/>
      <c r="Y54" s="91"/>
      <c r="Z54" s="91"/>
      <c r="AA54" s="91"/>
      <c r="AB54" s="91"/>
      <c r="AC54" s="91"/>
      <c r="AD54" s="91"/>
      <c r="AE54" s="91"/>
      <c r="AF54" s="91"/>
      <c r="AG54" s="91"/>
      <c r="AH54" s="92"/>
      <c r="AI54" s="93">
        <v>0</v>
      </c>
      <c r="AJ54" s="94"/>
      <c r="AK54" s="94"/>
      <c r="AL54" s="94"/>
      <c r="AM54" s="94"/>
      <c r="AN54" s="95"/>
      <c r="AO54" s="95"/>
      <c r="AP54" s="95"/>
      <c r="AQ54" s="95"/>
      <c r="AR54" s="95"/>
      <c r="AS54" s="95"/>
      <c r="AT54" s="95"/>
      <c r="AU54" s="95"/>
      <c r="AV54" s="95"/>
      <c r="AW54" s="95"/>
      <c r="AX54" s="96"/>
      <c r="AY54" s="89" t="s">
        <v>41</v>
      </c>
      <c r="AZ54" s="90"/>
      <c r="BA54" s="90"/>
      <c r="BB54" s="90"/>
      <c r="BC54" s="90"/>
      <c r="BD54" s="91"/>
      <c r="BE54" s="91"/>
      <c r="BF54" s="91"/>
      <c r="BG54" s="91"/>
      <c r="BH54" s="91"/>
      <c r="BI54" s="91"/>
      <c r="BJ54" s="91"/>
      <c r="BK54" s="91"/>
      <c r="BL54" s="91"/>
      <c r="BM54" s="91"/>
      <c r="BN54" s="92"/>
      <c r="BO54" s="9"/>
      <c r="BP54" s="9"/>
      <c r="BQ54" s="9"/>
    </row>
    <row r="55" spans="1:80" ht="15.75" customHeight="1" x14ac:dyDescent="0.2">
      <c r="A55" s="125" t="s">
        <v>391</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6"/>
      <c r="BP55" s="6"/>
      <c r="BQ55" s="6"/>
    </row>
    <row r="57" spans="1:80" ht="15.75" customHeight="1" x14ac:dyDescent="0.2">
      <c r="A57" s="56" t="s">
        <v>87</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80" ht="8.25" customHeight="1" x14ac:dyDescent="0.2"/>
    <row r="59" spans="1:80" ht="45" customHeight="1" x14ac:dyDescent="0.2">
      <c r="A59" s="77" t="s">
        <v>3</v>
      </c>
      <c r="B59" s="78"/>
      <c r="C59" s="77" t="s">
        <v>4</v>
      </c>
      <c r="D59" s="142"/>
      <c r="E59" s="142"/>
      <c r="F59" s="142"/>
      <c r="G59" s="142"/>
      <c r="H59" s="142"/>
      <c r="I59" s="142"/>
      <c r="J59" s="143"/>
      <c r="K59" s="143"/>
      <c r="L59" s="143"/>
      <c r="M59" s="143"/>
      <c r="N59" s="143"/>
      <c r="O59" s="143"/>
      <c r="P59" s="143"/>
      <c r="Q59" s="143"/>
      <c r="R59" s="143"/>
      <c r="S59" s="143"/>
      <c r="T59" s="143"/>
      <c r="U59" s="143"/>
      <c r="V59" s="143"/>
      <c r="W59" s="143"/>
      <c r="X59" s="144"/>
      <c r="Y59" s="55" t="s">
        <v>16</v>
      </c>
      <c r="Z59" s="55"/>
      <c r="AA59" s="55"/>
      <c r="AB59" s="55"/>
      <c r="AC59" s="55"/>
      <c r="AD59" s="55"/>
      <c r="AE59" s="55"/>
      <c r="AF59" s="55"/>
      <c r="AG59" s="55"/>
      <c r="AH59" s="55"/>
      <c r="AI59" s="55"/>
      <c r="AJ59" s="55"/>
      <c r="AK59" s="55"/>
      <c r="AL59" s="55"/>
      <c r="AM59" s="55"/>
      <c r="AN59" s="55" t="s">
        <v>39</v>
      </c>
      <c r="AO59" s="55"/>
      <c r="AP59" s="55"/>
      <c r="AQ59" s="55"/>
      <c r="AR59" s="55"/>
      <c r="AS59" s="55"/>
      <c r="AT59" s="55"/>
      <c r="AU59" s="55"/>
      <c r="AV59" s="55"/>
      <c r="AW59" s="55"/>
      <c r="AX59" s="55"/>
      <c r="AY59" s="55"/>
      <c r="AZ59" s="55"/>
      <c r="BA59" s="55"/>
      <c r="BB59" s="55"/>
      <c r="BC59" s="148" t="s">
        <v>0</v>
      </c>
      <c r="BD59" s="148"/>
      <c r="BE59" s="148"/>
      <c r="BF59" s="148"/>
      <c r="BG59" s="148"/>
      <c r="BH59" s="148"/>
      <c r="BI59" s="148"/>
      <c r="BJ59" s="148"/>
      <c r="BK59" s="148"/>
      <c r="BL59" s="148"/>
      <c r="BM59" s="148"/>
      <c r="BN59" s="148"/>
      <c r="BO59" s="148"/>
      <c r="BP59" s="148"/>
      <c r="BQ59" s="148"/>
      <c r="BR59" s="8"/>
      <c r="BS59" s="8"/>
      <c r="BT59" s="8"/>
      <c r="BU59" s="8"/>
      <c r="BV59" s="8"/>
      <c r="BW59" s="8"/>
      <c r="BX59" s="8"/>
      <c r="BY59" s="8"/>
      <c r="BZ59" s="7"/>
    </row>
    <row r="60" spans="1:80" ht="32.25" customHeight="1" x14ac:dyDescent="0.2">
      <c r="A60" s="140"/>
      <c r="B60" s="141"/>
      <c r="C60" s="140"/>
      <c r="D60" s="145"/>
      <c r="E60" s="145"/>
      <c r="F60" s="145"/>
      <c r="G60" s="145"/>
      <c r="H60" s="145"/>
      <c r="I60" s="145"/>
      <c r="J60" s="146"/>
      <c r="K60" s="146"/>
      <c r="L60" s="146"/>
      <c r="M60" s="146"/>
      <c r="N60" s="146"/>
      <c r="O60" s="146"/>
      <c r="P60" s="146"/>
      <c r="Q60" s="146"/>
      <c r="R60" s="146"/>
      <c r="S60" s="146"/>
      <c r="T60" s="146"/>
      <c r="U60" s="146"/>
      <c r="V60" s="146"/>
      <c r="W60" s="146"/>
      <c r="X60" s="147"/>
      <c r="Y60" s="137" t="s">
        <v>2</v>
      </c>
      <c r="Z60" s="138"/>
      <c r="AA60" s="138"/>
      <c r="AB60" s="138"/>
      <c r="AC60" s="139"/>
      <c r="AD60" s="137" t="s">
        <v>1</v>
      </c>
      <c r="AE60" s="138"/>
      <c r="AF60" s="138"/>
      <c r="AG60" s="138"/>
      <c r="AH60" s="139"/>
      <c r="AI60" s="55" t="s">
        <v>17</v>
      </c>
      <c r="AJ60" s="55"/>
      <c r="AK60" s="55"/>
      <c r="AL60" s="55"/>
      <c r="AM60" s="55"/>
      <c r="AN60" s="55" t="s">
        <v>2</v>
      </c>
      <c r="AO60" s="55"/>
      <c r="AP60" s="55"/>
      <c r="AQ60" s="55"/>
      <c r="AR60" s="55"/>
      <c r="AS60" s="55" t="s">
        <v>1</v>
      </c>
      <c r="AT60" s="55"/>
      <c r="AU60" s="55"/>
      <c r="AV60" s="55"/>
      <c r="AW60" s="55"/>
      <c r="AX60" s="55" t="s">
        <v>17</v>
      </c>
      <c r="AY60" s="55"/>
      <c r="AZ60" s="55"/>
      <c r="BA60" s="55"/>
      <c r="BB60" s="55"/>
      <c r="BC60" s="55" t="s">
        <v>2</v>
      </c>
      <c r="BD60" s="55"/>
      <c r="BE60" s="55"/>
      <c r="BF60" s="55"/>
      <c r="BG60" s="55"/>
      <c r="BH60" s="55" t="s">
        <v>1</v>
      </c>
      <c r="BI60" s="55"/>
      <c r="BJ60" s="55"/>
      <c r="BK60" s="55"/>
      <c r="BL60" s="55"/>
      <c r="BM60" s="55" t="s">
        <v>17</v>
      </c>
      <c r="BN60" s="55"/>
      <c r="BO60" s="55"/>
      <c r="BP60" s="55"/>
      <c r="BQ60" s="55"/>
      <c r="BR60" s="2"/>
      <c r="BS60" s="2"/>
      <c r="BT60" s="2"/>
      <c r="BU60" s="2"/>
      <c r="BV60" s="2"/>
      <c r="BW60" s="2"/>
      <c r="BX60" s="2"/>
      <c r="BY60" s="2"/>
      <c r="BZ60" s="7"/>
    </row>
    <row r="61" spans="1:80" ht="15.95" customHeight="1" x14ac:dyDescent="0.2">
      <c r="A61" s="55">
        <v>1</v>
      </c>
      <c r="B61" s="55"/>
      <c r="C61" s="137">
        <v>2</v>
      </c>
      <c r="D61" s="138"/>
      <c r="E61" s="138"/>
      <c r="F61" s="138"/>
      <c r="G61" s="138"/>
      <c r="H61" s="138"/>
      <c r="I61" s="138"/>
      <c r="J61" s="138"/>
      <c r="K61" s="138"/>
      <c r="L61" s="138"/>
      <c r="M61" s="138"/>
      <c r="N61" s="138"/>
      <c r="O61" s="138"/>
      <c r="P61" s="138"/>
      <c r="Q61" s="138"/>
      <c r="R61" s="138"/>
      <c r="S61" s="138"/>
      <c r="T61" s="138"/>
      <c r="U61" s="138"/>
      <c r="V61" s="138"/>
      <c r="W61" s="138"/>
      <c r="X61" s="139"/>
      <c r="Y61" s="55">
        <v>3</v>
      </c>
      <c r="Z61" s="55"/>
      <c r="AA61" s="55"/>
      <c r="AB61" s="55"/>
      <c r="AC61" s="55"/>
      <c r="AD61" s="55">
        <v>4</v>
      </c>
      <c r="AE61" s="55"/>
      <c r="AF61" s="55"/>
      <c r="AG61" s="55"/>
      <c r="AH61" s="55"/>
      <c r="AI61" s="55">
        <v>5</v>
      </c>
      <c r="AJ61" s="55"/>
      <c r="AK61" s="55"/>
      <c r="AL61" s="55"/>
      <c r="AM61" s="55"/>
      <c r="AN61" s="137">
        <v>6</v>
      </c>
      <c r="AO61" s="138"/>
      <c r="AP61" s="138"/>
      <c r="AQ61" s="138"/>
      <c r="AR61" s="139"/>
      <c r="AS61" s="137">
        <v>7</v>
      </c>
      <c r="AT61" s="138"/>
      <c r="AU61" s="138"/>
      <c r="AV61" s="138"/>
      <c r="AW61" s="139"/>
      <c r="AX61" s="137">
        <v>8</v>
      </c>
      <c r="AY61" s="138"/>
      <c r="AZ61" s="138"/>
      <c r="BA61" s="138"/>
      <c r="BB61" s="139"/>
      <c r="BC61" s="137">
        <v>9</v>
      </c>
      <c r="BD61" s="138"/>
      <c r="BE61" s="138"/>
      <c r="BF61" s="138"/>
      <c r="BG61" s="139"/>
      <c r="BH61" s="137">
        <v>10</v>
      </c>
      <c r="BI61" s="138"/>
      <c r="BJ61" s="138"/>
      <c r="BK61" s="138"/>
      <c r="BL61" s="139"/>
      <c r="BM61" s="137">
        <v>11</v>
      </c>
      <c r="BN61" s="138"/>
      <c r="BO61" s="138"/>
      <c r="BP61" s="138"/>
      <c r="BQ61" s="139"/>
      <c r="BR61" s="2"/>
      <c r="BS61" s="2"/>
      <c r="BT61" s="2"/>
      <c r="BU61" s="2"/>
      <c r="BV61" s="2"/>
      <c r="BW61" s="2"/>
      <c r="BX61" s="2"/>
      <c r="BY61" s="2"/>
      <c r="BZ61" s="7"/>
    </row>
    <row r="62" spans="1:80" ht="12.75" hidden="1" customHeight="1" x14ac:dyDescent="0.2">
      <c r="A62" s="65" t="s">
        <v>11</v>
      </c>
      <c r="B62" s="65"/>
      <c r="C62" s="150" t="s">
        <v>12</v>
      </c>
      <c r="D62" s="151"/>
      <c r="E62" s="151"/>
      <c r="F62" s="151"/>
      <c r="G62" s="151"/>
      <c r="H62" s="151"/>
      <c r="I62" s="151"/>
      <c r="J62" s="152"/>
      <c r="K62" s="152"/>
      <c r="L62" s="152"/>
      <c r="M62" s="152"/>
      <c r="N62" s="152"/>
      <c r="O62" s="152"/>
      <c r="P62" s="152"/>
      <c r="Q62" s="152"/>
      <c r="R62" s="152"/>
      <c r="S62" s="152"/>
      <c r="T62" s="152"/>
      <c r="U62" s="152"/>
      <c r="V62" s="152"/>
      <c r="W62" s="152"/>
      <c r="X62" s="153"/>
      <c r="Y62" s="68" t="s">
        <v>33</v>
      </c>
      <c r="Z62" s="68"/>
      <c r="AA62" s="68"/>
      <c r="AB62" s="68"/>
      <c r="AC62" s="68"/>
      <c r="AD62" s="68" t="s">
        <v>91</v>
      </c>
      <c r="AE62" s="68"/>
      <c r="AF62" s="68"/>
      <c r="AG62" s="68"/>
      <c r="AH62" s="68"/>
      <c r="AI62" s="68" t="s">
        <v>13</v>
      </c>
      <c r="AJ62" s="68"/>
      <c r="AK62" s="68"/>
      <c r="AL62" s="68"/>
      <c r="AM62" s="68"/>
      <c r="AN62" s="68" t="s">
        <v>34</v>
      </c>
      <c r="AO62" s="68"/>
      <c r="AP62" s="68"/>
      <c r="AQ62" s="68"/>
      <c r="AR62" s="68"/>
      <c r="AS62" s="68" t="s">
        <v>19</v>
      </c>
      <c r="AT62" s="68"/>
      <c r="AU62" s="68"/>
      <c r="AV62" s="68"/>
      <c r="AW62" s="68"/>
      <c r="AX62" s="68" t="s">
        <v>13</v>
      </c>
      <c r="AY62" s="68"/>
      <c r="AZ62" s="68"/>
      <c r="BA62" s="68"/>
      <c r="BB62" s="68"/>
      <c r="BC62" s="68" t="s">
        <v>21</v>
      </c>
      <c r="BD62" s="68"/>
      <c r="BE62" s="68"/>
      <c r="BF62" s="68"/>
      <c r="BG62" s="68"/>
      <c r="BH62" s="68" t="s">
        <v>21</v>
      </c>
      <c r="BI62" s="68"/>
      <c r="BJ62" s="68"/>
      <c r="BK62" s="68"/>
      <c r="BL62" s="68"/>
      <c r="BM62" s="149" t="s">
        <v>13</v>
      </c>
      <c r="BN62" s="149"/>
      <c r="BO62" s="149"/>
      <c r="BP62" s="149"/>
      <c r="BQ62" s="149"/>
      <c r="BR62" s="10"/>
      <c r="BS62" s="10"/>
      <c r="BT62" s="7"/>
      <c r="BU62" s="7"/>
      <c r="BV62" s="7"/>
      <c r="BW62" s="7"/>
      <c r="BX62" s="7"/>
      <c r="BY62" s="7"/>
      <c r="BZ62" s="7"/>
      <c r="CA62" s="1" t="s">
        <v>93</v>
      </c>
    </row>
    <row r="63" spans="1:80" s="38" customFormat="1" ht="13.15" customHeight="1" x14ac:dyDescent="0.2">
      <c r="A63" s="72"/>
      <c r="B63" s="72"/>
      <c r="C63" s="154" t="s">
        <v>898</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6"/>
      <c r="BR63" s="39"/>
      <c r="BS63" s="39"/>
      <c r="BT63" s="39"/>
      <c r="BU63" s="39"/>
      <c r="BV63" s="39"/>
      <c r="BW63" s="39"/>
      <c r="BX63" s="39"/>
      <c r="BY63" s="39"/>
      <c r="BZ63" s="40"/>
      <c r="CA63" s="38" t="s">
        <v>94</v>
      </c>
      <c r="CB63" s="38" t="s">
        <v>111</v>
      </c>
    </row>
    <row r="64" spans="1:80" s="38" customFormat="1" x14ac:dyDescent="0.2">
      <c r="A64" s="72"/>
      <c r="B64" s="72"/>
      <c r="C64" s="158" t="s">
        <v>112</v>
      </c>
      <c r="D64" s="159"/>
      <c r="E64" s="159"/>
      <c r="F64" s="159"/>
      <c r="G64" s="159"/>
      <c r="H64" s="159"/>
      <c r="I64" s="159"/>
      <c r="J64" s="159"/>
      <c r="K64" s="159"/>
      <c r="L64" s="159"/>
      <c r="M64" s="159"/>
      <c r="N64" s="159"/>
      <c r="O64" s="159"/>
      <c r="P64" s="159"/>
      <c r="Q64" s="159"/>
      <c r="R64" s="159"/>
      <c r="S64" s="159"/>
      <c r="T64" s="159"/>
      <c r="U64" s="159"/>
      <c r="V64" s="159"/>
      <c r="W64" s="159"/>
      <c r="X64" s="160"/>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39"/>
      <c r="BS64" s="39"/>
      <c r="BT64" s="39"/>
      <c r="BU64" s="39"/>
      <c r="BV64" s="39"/>
      <c r="BW64" s="39"/>
      <c r="BX64" s="39"/>
      <c r="BY64" s="39"/>
      <c r="BZ64" s="40"/>
    </row>
    <row r="65" spans="1:107" ht="13.15" customHeight="1" x14ac:dyDescent="0.2">
      <c r="A65" s="65"/>
      <c r="B65" s="65"/>
      <c r="C65" s="204" t="s">
        <v>915</v>
      </c>
      <c r="D65" s="205"/>
      <c r="E65" s="205"/>
      <c r="F65" s="205"/>
      <c r="G65" s="205"/>
      <c r="H65" s="205"/>
      <c r="I65" s="205"/>
      <c r="J65" s="205"/>
      <c r="K65" s="205"/>
      <c r="L65" s="205"/>
      <c r="M65" s="205"/>
      <c r="N65" s="205"/>
      <c r="O65" s="205"/>
      <c r="P65" s="205"/>
      <c r="Q65" s="205"/>
      <c r="R65" s="205"/>
      <c r="S65" s="205"/>
      <c r="T65" s="205"/>
      <c r="U65" s="205"/>
      <c r="V65" s="205"/>
      <c r="W65" s="205"/>
      <c r="X65" s="206"/>
      <c r="Y65" s="70">
        <v>0</v>
      </c>
      <c r="Z65" s="70"/>
      <c r="AA65" s="70"/>
      <c r="AB65" s="70"/>
      <c r="AC65" s="70"/>
      <c r="AD65" s="70">
        <v>2874100</v>
      </c>
      <c r="AE65" s="70"/>
      <c r="AF65" s="70"/>
      <c r="AG65" s="70"/>
      <c r="AH65" s="70"/>
      <c r="AI65" s="70">
        <v>2874100</v>
      </c>
      <c r="AJ65" s="70"/>
      <c r="AK65" s="70"/>
      <c r="AL65" s="70"/>
      <c r="AM65" s="70"/>
      <c r="AN65" s="70">
        <v>0</v>
      </c>
      <c r="AO65" s="70"/>
      <c r="AP65" s="70"/>
      <c r="AQ65" s="70"/>
      <c r="AR65" s="70"/>
      <c r="AS65" s="70">
        <v>2864530</v>
      </c>
      <c r="AT65" s="70"/>
      <c r="AU65" s="70"/>
      <c r="AV65" s="70"/>
      <c r="AW65" s="70"/>
      <c r="AX65" s="70">
        <v>2864530</v>
      </c>
      <c r="AY65" s="70"/>
      <c r="AZ65" s="70"/>
      <c r="BA65" s="70"/>
      <c r="BB65" s="70"/>
      <c r="BC65" s="70">
        <f>AN65-Y65</f>
        <v>0</v>
      </c>
      <c r="BD65" s="70"/>
      <c r="BE65" s="70"/>
      <c r="BF65" s="70"/>
      <c r="BG65" s="70"/>
      <c r="BH65" s="70">
        <f>AS65-AD65</f>
        <v>-9570</v>
      </c>
      <c r="BI65" s="70"/>
      <c r="BJ65" s="70"/>
      <c r="BK65" s="70"/>
      <c r="BL65" s="70"/>
      <c r="BM65" s="70">
        <v>-9570</v>
      </c>
      <c r="BN65" s="70"/>
      <c r="BO65" s="70"/>
      <c r="BP65" s="70"/>
      <c r="BQ65" s="70"/>
      <c r="BR65" s="6"/>
      <c r="BS65" s="6"/>
      <c r="BT65" s="6"/>
      <c r="BU65" s="6"/>
      <c r="BV65" s="6"/>
      <c r="BW65" s="6"/>
      <c r="BX65" s="6"/>
      <c r="BY65" s="6"/>
      <c r="BZ65" s="7"/>
    </row>
    <row r="66" spans="1:107" ht="13.15" customHeight="1" x14ac:dyDescent="0.2">
      <c r="A66" s="65"/>
      <c r="B66" s="65"/>
      <c r="C66" s="204" t="s">
        <v>916</v>
      </c>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8"/>
      <c r="BR66" s="6"/>
      <c r="BS66" s="6"/>
      <c r="BT66" s="6"/>
      <c r="BU66" s="6"/>
      <c r="BV66" s="6"/>
      <c r="BW66" s="6"/>
      <c r="BX66" s="6"/>
      <c r="BY66" s="6"/>
      <c r="BZ66" s="7"/>
      <c r="CB66" s="1" t="s">
        <v>114</v>
      </c>
    </row>
    <row r="67" spans="1:107" ht="13.15" customHeight="1" x14ac:dyDescent="0.2">
      <c r="A67" s="65"/>
      <c r="B67" s="65"/>
      <c r="C67" s="204" t="s">
        <v>917</v>
      </c>
      <c r="D67" s="205"/>
      <c r="E67" s="205"/>
      <c r="F67" s="205"/>
      <c r="G67" s="205"/>
      <c r="H67" s="205"/>
      <c r="I67" s="205"/>
      <c r="J67" s="205"/>
      <c r="K67" s="205"/>
      <c r="L67" s="205"/>
      <c r="M67" s="205"/>
      <c r="N67" s="205"/>
      <c r="O67" s="205"/>
      <c r="P67" s="205"/>
      <c r="Q67" s="205"/>
      <c r="R67" s="205"/>
      <c r="S67" s="205"/>
      <c r="T67" s="205"/>
      <c r="U67" s="205"/>
      <c r="V67" s="205"/>
      <c r="W67" s="205"/>
      <c r="X67" s="206"/>
      <c r="Y67" s="70">
        <v>0</v>
      </c>
      <c r="Z67" s="70"/>
      <c r="AA67" s="70"/>
      <c r="AB67" s="70"/>
      <c r="AC67" s="70"/>
      <c r="AD67" s="70">
        <v>22</v>
      </c>
      <c r="AE67" s="70"/>
      <c r="AF67" s="70"/>
      <c r="AG67" s="70"/>
      <c r="AH67" s="70"/>
      <c r="AI67" s="70">
        <v>22</v>
      </c>
      <c r="AJ67" s="70"/>
      <c r="AK67" s="70"/>
      <c r="AL67" s="70"/>
      <c r="AM67" s="70"/>
      <c r="AN67" s="70">
        <v>0</v>
      </c>
      <c r="AO67" s="70"/>
      <c r="AP67" s="70"/>
      <c r="AQ67" s="70"/>
      <c r="AR67" s="70"/>
      <c r="AS67" s="70">
        <v>22</v>
      </c>
      <c r="AT67" s="70"/>
      <c r="AU67" s="70"/>
      <c r="AV67" s="70"/>
      <c r="AW67" s="70"/>
      <c r="AX67" s="70">
        <v>22</v>
      </c>
      <c r="AY67" s="70"/>
      <c r="AZ67" s="70"/>
      <c r="BA67" s="70"/>
      <c r="BB67" s="70"/>
      <c r="BC67" s="70">
        <f>AN67-Y67</f>
        <v>0</v>
      </c>
      <c r="BD67" s="70"/>
      <c r="BE67" s="70"/>
      <c r="BF67" s="70"/>
      <c r="BG67" s="70"/>
      <c r="BH67" s="70">
        <f>AS67-AD67</f>
        <v>0</v>
      </c>
      <c r="BI67" s="70"/>
      <c r="BJ67" s="70"/>
      <c r="BK67" s="70"/>
      <c r="BL67" s="70"/>
      <c r="BM67" s="70">
        <v>0</v>
      </c>
      <c r="BN67" s="70"/>
      <c r="BO67" s="70"/>
      <c r="BP67" s="70"/>
      <c r="BQ67" s="70"/>
      <c r="BR67" s="6"/>
      <c r="BS67" s="6"/>
      <c r="BT67" s="6"/>
      <c r="BU67" s="6"/>
      <c r="BV67" s="6"/>
      <c r="BW67" s="6"/>
      <c r="BX67" s="6"/>
      <c r="BY67" s="6"/>
      <c r="BZ67" s="7"/>
    </row>
    <row r="68" spans="1:107" s="38" customFormat="1" x14ac:dyDescent="0.2">
      <c r="A68" s="72"/>
      <c r="B68" s="72"/>
      <c r="C68" s="158" t="s">
        <v>126</v>
      </c>
      <c r="D68" s="159"/>
      <c r="E68" s="159"/>
      <c r="F68" s="159"/>
      <c r="G68" s="159"/>
      <c r="H68" s="159"/>
      <c r="I68" s="159"/>
      <c r="J68" s="159"/>
      <c r="K68" s="159"/>
      <c r="L68" s="159"/>
      <c r="M68" s="159"/>
      <c r="N68" s="159"/>
      <c r="O68" s="159"/>
      <c r="P68" s="159"/>
      <c r="Q68" s="159"/>
      <c r="R68" s="159"/>
      <c r="S68" s="159"/>
      <c r="T68" s="159"/>
      <c r="U68" s="159"/>
      <c r="V68" s="159"/>
      <c r="W68" s="159"/>
      <c r="X68" s="160"/>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39"/>
      <c r="BS68" s="39"/>
      <c r="BT68" s="39"/>
      <c r="BU68" s="39"/>
      <c r="BV68" s="39"/>
      <c r="BW68" s="39"/>
      <c r="BX68" s="39"/>
      <c r="BY68" s="39"/>
      <c r="BZ68" s="40"/>
    </row>
    <row r="69" spans="1:107" ht="13.15" customHeight="1" x14ac:dyDescent="0.2">
      <c r="A69" s="65"/>
      <c r="B69" s="65"/>
      <c r="C69" s="204" t="s">
        <v>918</v>
      </c>
      <c r="D69" s="205"/>
      <c r="E69" s="205"/>
      <c r="F69" s="205"/>
      <c r="G69" s="205"/>
      <c r="H69" s="205"/>
      <c r="I69" s="205"/>
      <c r="J69" s="205"/>
      <c r="K69" s="205"/>
      <c r="L69" s="205"/>
      <c r="M69" s="205"/>
      <c r="N69" s="205"/>
      <c r="O69" s="205"/>
      <c r="P69" s="205"/>
      <c r="Q69" s="205"/>
      <c r="R69" s="205"/>
      <c r="S69" s="205"/>
      <c r="T69" s="205"/>
      <c r="U69" s="205"/>
      <c r="V69" s="205"/>
      <c r="W69" s="205"/>
      <c r="X69" s="206"/>
      <c r="Y69" s="70">
        <v>0</v>
      </c>
      <c r="Z69" s="70"/>
      <c r="AA69" s="70"/>
      <c r="AB69" s="70"/>
      <c r="AC69" s="70"/>
      <c r="AD69" s="70">
        <v>34</v>
      </c>
      <c r="AE69" s="70"/>
      <c r="AF69" s="70"/>
      <c r="AG69" s="70"/>
      <c r="AH69" s="70"/>
      <c r="AI69" s="70">
        <v>34</v>
      </c>
      <c r="AJ69" s="70"/>
      <c r="AK69" s="70"/>
      <c r="AL69" s="70"/>
      <c r="AM69" s="70"/>
      <c r="AN69" s="70">
        <v>0</v>
      </c>
      <c r="AO69" s="70"/>
      <c r="AP69" s="70"/>
      <c r="AQ69" s="70"/>
      <c r="AR69" s="70"/>
      <c r="AS69" s="70">
        <v>34</v>
      </c>
      <c r="AT69" s="70"/>
      <c r="AU69" s="70"/>
      <c r="AV69" s="70"/>
      <c r="AW69" s="70"/>
      <c r="AX69" s="70">
        <v>34</v>
      </c>
      <c r="AY69" s="70"/>
      <c r="AZ69" s="70"/>
      <c r="BA69" s="70"/>
      <c r="BB69" s="70"/>
      <c r="BC69" s="70">
        <f>AN69-Y69</f>
        <v>0</v>
      </c>
      <c r="BD69" s="70"/>
      <c r="BE69" s="70"/>
      <c r="BF69" s="70"/>
      <c r="BG69" s="70"/>
      <c r="BH69" s="70">
        <f>AS69-AD69</f>
        <v>0</v>
      </c>
      <c r="BI69" s="70"/>
      <c r="BJ69" s="70"/>
      <c r="BK69" s="70"/>
      <c r="BL69" s="70"/>
      <c r="BM69" s="70">
        <v>0</v>
      </c>
      <c r="BN69" s="70"/>
      <c r="BO69" s="70"/>
      <c r="BP69" s="70"/>
      <c r="BQ69" s="70"/>
      <c r="BR69" s="6"/>
      <c r="BS69" s="6"/>
      <c r="BT69" s="6"/>
      <c r="BU69" s="6"/>
      <c r="BV69" s="6"/>
      <c r="BW69" s="6"/>
      <c r="BX69" s="6"/>
      <c r="BY69" s="6"/>
      <c r="BZ69" s="7"/>
    </row>
    <row r="70" spans="1:107" s="38" customFormat="1" x14ac:dyDescent="0.2">
      <c r="A70" s="72"/>
      <c r="B70" s="72"/>
      <c r="C70" s="158" t="s">
        <v>131</v>
      </c>
      <c r="D70" s="159"/>
      <c r="E70" s="159"/>
      <c r="F70" s="159"/>
      <c r="G70" s="159"/>
      <c r="H70" s="159"/>
      <c r="I70" s="159"/>
      <c r="J70" s="159"/>
      <c r="K70" s="159"/>
      <c r="L70" s="159"/>
      <c r="M70" s="159"/>
      <c r="N70" s="159"/>
      <c r="O70" s="159"/>
      <c r="P70" s="159"/>
      <c r="Q70" s="159"/>
      <c r="R70" s="159"/>
      <c r="S70" s="159"/>
      <c r="T70" s="159"/>
      <c r="U70" s="159"/>
      <c r="V70" s="159"/>
      <c r="W70" s="159"/>
      <c r="X70" s="160"/>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39"/>
      <c r="BS70" s="39"/>
      <c r="BT70" s="39"/>
      <c r="BU70" s="39"/>
      <c r="BV70" s="39"/>
      <c r="BW70" s="39"/>
      <c r="BX70" s="39"/>
      <c r="BY70" s="39"/>
      <c r="BZ70" s="40"/>
    </row>
    <row r="71" spans="1:107" ht="13.15" customHeight="1" x14ac:dyDescent="0.2">
      <c r="A71" s="65"/>
      <c r="B71" s="65"/>
      <c r="C71" s="204" t="s">
        <v>919</v>
      </c>
      <c r="D71" s="205"/>
      <c r="E71" s="205"/>
      <c r="F71" s="205"/>
      <c r="G71" s="205"/>
      <c r="H71" s="205"/>
      <c r="I71" s="205"/>
      <c r="J71" s="205"/>
      <c r="K71" s="205"/>
      <c r="L71" s="205"/>
      <c r="M71" s="205"/>
      <c r="N71" s="205"/>
      <c r="O71" s="205"/>
      <c r="P71" s="205"/>
      <c r="Q71" s="205"/>
      <c r="R71" s="205"/>
      <c r="S71" s="205"/>
      <c r="T71" s="205"/>
      <c r="U71" s="205"/>
      <c r="V71" s="205"/>
      <c r="W71" s="205"/>
      <c r="X71" s="206"/>
      <c r="Y71" s="70">
        <v>0</v>
      </c>
      <c r="Z71" s="70"/>
      <c r="AA71" s="70"/>
      <c r="AB71" s="70"/>
      <c r="AC71" s="70"/>
      <c r="AD71" s="70">
        <v>84532.35</v>
      </c>
      <c r="AE71" s="70"/>
      <c r="AF71" s="70"/>
      <c r="AG71" s="70"/>
      <c r="AH71" s="70"/>
      <c r="AI71" s="70">
        <v>84532.35</v>
      </c>
      <c r="AJ71" s="70"/>
      <c r="AK71" s="70"/>
      <c r="AL71" s="70"/>
      <c r="AM71" s="70"/>
      <c r="AN71" s="70">
        <v>0</v>
      </c>
      <c r="AO71" s="70"/>
      <c r="AP71" s="70"/>
      <c r="AQ71" s="70"/>
      <c r="AR71" s="70"/>
      <c r="AS71" s="70">
        <v>84250.880000000005</v>
      </c>
      <c r="AT71" s="70"/>
      <c r="AU71" s="70"/>
      <c r="AV71" s="70"/>
      <c r="AW71" s="70"/>
      <c r="AX71" s="70">
        <v>84250.880000000005</v>
      </c>
      <c r="AY71" s="70"/>
      <c r="AZ71" s="70"/>
      <c r="BA71" s="70"/>
      <c r="BB71" s="70"/>
      <c r="BC71" s="70">
        <f>AN71-Y71</f>
        <v>0</v>
      </c>
      <c r="BD71" s="70"/>
      <c r="BE71" s="70"/>
      <c r="BF71" s="70"/>
      <c r="BG71" s="70"/>
      <c r="BH71" s="70">
        <f>AS71-AD71</f>
        <v>-281.47000000000116</v>
      </c>
      <c r="BI71" s="70"/>
      <c r="BJ71" s="70"/>
      <c r="BK71" s="70"/>
      <c r="BL71" s="70"/>
      <c r="BM71" s="70">
        <v>-281.47000000000116</v>
      </c>
      <c r="BN71" s="70"/>
      <c r="BO71" s="70"/>
      <c r="BP71" s="70"/>
      <c r="BQ71" s="70"/>
      <c r="BR71" s="6"/>
      <c r="BS71" s="6"/>
      <c r="BT71" s="6"/>
      <c r="BU71" s="6"/>
      <c r="BV71" s="6"/>
      <c r="BW71" s="6"/>
      <c r="BX71" s="6"/>
      <c r="BY71" s="6"/>
      <c r="BZ71" s="7"/>
    </row>
    <row r="72" spans="1:107" ht="13.15" customHeight="1" x14ac:dyDescent="0.2">
      <c r="A72" s="65"/>
      <c r="B72" s="65"/>
      <c r="C72" s="204" t="s">
        <v>920</v>
      </c>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8"/>
      <c r="BR72" s="6"/>
      <c r="BS72" s="6"/>
      <c r="BT72" s="6"/>
      <c r="BU72" s="6"/>
      <c r="BV72" s="6"/>
      <c r="BW72" s="6"/>
      <c r="BX72" s="6"/>
      <c r="BY72" s="6"/>
      <c r="BZ72" s="7"/>
      <c r="CB72" s="1" t="s">
        <v>123</v>
      </c>
    </row>
    <row r="73" spans="1:107" s="38" customFormat="1" x14ac:dyDescent="0.2">
      <c r="A73" s="72"/>
      <c r="B73" s="72"/>
      <c r="C73" s="158" t="s">
        <v>151</v>
      </c>
      <c r="D73" s="159"/>
      <c r="E73" s="159"/>
      <c r="F73" s="159"/>
      <c r="G73" s="159"/>
      <c r="H73" s="159"/>
      <c r="I73" s="159"/>
      <c r="J73" s="159"/>
      <c r="K73" s="159"/>
      <c r="L73" s="159"/>
      <c r="M73" s="159"/>
      <c r="N73" s="159"/>
      <c r="O73" s="159"/>
      <c r="P73" s="159"/>
      <c r="Q73" s="159"/>
      <c r="R73" s="159"/>
      <c r="S73" s="159"/>
      <c r="T73" s="159"/>
      <c r="U73" s="159"/>
      <c r="V73" s="159"/>
      <c r="W73" s="159"/>
      <c r="X73" s="160"/>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39"/>
      <c r="BS73" s="39"/>
      <c r="BT73" s="39"/>
      <c r="BU73" s="39"/>
      <c r="BV73" s="39"/>
      <c r="BW73" s="39"/>
      <c r="BX73" s="39"/>
      <c r="BY73" s="39"/>
      <c r="BZ73" s="40"/>
    </row>
    <row r="74" spans="1:107" ht="26.45" customHeight="1" x14ac:dyDescent="0.2">
      <c r="A74" s="65"/>
      <c r="B74" s="65"/>
      <c r="C74" s="204" t="s">
        <v>921</v>
      </c>
      <c r="D74" s="205"/>
      <c r="E74" s="205"/>
      <c r="F74" s="205"/>
      <c r="G74" s="205"/>
      <c r="H74" s="205"/>
      <c r="I74" s="205"/>
      <c r="J74" s="205"/>
      <c r="K74" s="205"/>
      <c r="L74" s="205"/>
      <c r="M74" s="205"/>
      <c r="N74" s="205"/>
      <c r="O74" s="205"/>
      <c r="P74" s="205"/>
      <c r="Q74" s="205"/>
      <c r="R74" s="205"/>
      <c r="S74" s="205"/>
      <c r="T74" s="205"/>
      <c r="U74" s="205"/>
      <c r="V74" s="205"/>
      <c r="W74" s="205"/>
      <c r="X74" s="206"/>
      <c r="Y74" s="70">
        <v>0</v>
      </c>
      <c r="Z74" s="70"/>
      <c r="AA74" s="70"/>
      <c r="AB74" s="70"/>
      <c r="AC74" s="70"/>
      <c r="AD74" s="70">
        <v>100</v>
      </c>
      <c r="AE74" s="70"/>
      <c r="AF74" s="70"/>
      <c r="AG74" s="70"/>
      <c r="AH74" s="70"/>
      <c r="AI74" s="70">
        <v>100</v>
      </c>
      <c r="AJ74" s="70"/>
      <c r="AK74" s="70"/>
      <c r="AL74" s="70"/>
      <c r="AM74" s="70"/>
      <c r="AN74" s="70">
        <v>0</v>
      </c>
      <c r="AO74" s="70"/>
      <c r="AP74" s="70"/>
      <c r="AQ74" s="70"/>
      <c r="AR74" s="70"/>
      <c r="AS74" s="70">
        <v>100</v>
      </c>
      <c r="AT74" s="70"/>
      <c r="AU74" s="70"/>
      <c r="AV74" s="70"/>
      <c r="AW74" s="70"/>
      <c r="AX74" s="70">
        <v>100</v>
      </c>
      <c r="AY74" s="70"/>
      <c r="AZ74" s="70"/>
      <c r="BA74" s="70"/>
      <c r="BB74" s="70"/>
      <c r="BC74" s="70">
        <f>AN74-Y74</f>
        <v>0</v>
      </c>
      <c r="BD74" s="70"/>
      <c r="BE74" s="70"/>
      <c r="BF74" s="70"/>
      <c r="BG74" s="70"/>
      <c r="BH74" s="70">
        <f>AS74-AD74</f>
        <v>0</v>
      </c>
      <c r="BI74" s="70"/>
      <c r="BJ74" s="70"/>
      <c r="BK74" s="70"/>
      <c r="BL74" s="70"/>
      <c r="BM74" s="70">
        <v>0</v>
      </c>
      <c r="BN74" s="70"/>
      <c r="BO74" s="70"/>
      <c r="BP74" s="70"/>
      <c r="BQ74" s="70"/>
      <c r="BR74" s="6"/>
      <c r="BS74" s="6"/>
      <c r="BT74" s="6"/>
      <c r="BU74" s="6"/>
      <c r="BV74" s="6"/>
      <c r="BW74" s="6"/>
      <c r="BX74" s="6"/>
      <c r="BY74" s="6"/>
      <c r="BZ74" s="7"/>
    </row>
    <row r="75" spans="1:107" ht="12"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row>
    <row r="76" spans="1:107" ht="15.75" customHeight="1" x14ac:dyDescent="0.2">
      <c r="A76" s="56" t="s">
        <v>105</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row>
    <row r="77" spans="1:107" ht="15.75" customHeight="1" x14ac:dyDescent="0.2">
      <c r="A77" s="157" t="s">
        <v>819</v>
      </c>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7"/>
      <c r="BO77" s="6"/>
      <c r="BP77" s="6"/>
      <c r="BQ77" s="6"/>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row>
    <row r="78" spans="1:107" ht="12"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row>
    <row r="79" spans="1:107" ht="15.75" customHeight="1" x14ac:dyDescent="0.2">
      <c r="A79" s="56" t="s">
        <v>57</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row>
    <row r="80" spans="1:107" ht="15" customHeight="1" x14ac:dyDescent="0.2">
      <c r="A80" s="60" t="s">
        <v>188</v>
      </c>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row>
    <row r="81" spans="1:80" ht="48" customHeight="1" x14ac:dyDescent="0.2">
      <c r="A81" s="55" t="s">
        <v>3</v>
      </c>
      <c r="B81" s="55"/>
      <c r="C81" s="55" t="s">
        <v>4</v>
      </c>
      <c r="D81" s="55"/>
      <c r="E81" s="55"/>
      <c r="F81" s="55"/>
      <c r="G81" s="55"/>
      <c r="H81" s="55"/>
      <c r="I81" s="55"/>
      <c r="J81" s="55"/>
      <c r="K81" s="55"/>
      <c r="L81" s="55"/>
      <c r="M81" s="55"/>
      <c r="N81" s="55"/>
      <c r="O81" s="55"/>
      <c r="P81" s="55"/>
      <c r="Q81" s="55"/>
      <c r="R81" s="55"/>
      <c r="S81" s="55"/>
      <c r="T81" s="55"/>
      <c r="U81" s="55"/>
      <c r="V81" s="55"/>
      <c r="W81" s="55"/>
      <c r="X81" s="55"/>
      <c r="Y81" s="55"/>
      <c r="Z81" s="55"/>
      <c r="AA81" s="55" t="s">
        <v>58</v>
      </c>
      <c r="AB81" s="55"/>
      <c r="AC81" s="55"/>
      <c r="AD81" s="55"/>
      <c r="AE81" s="55"/>
      <c r="AF81" s="55"/>
      <c r="AG81" s="55"/>
      <c r="AH81" s="55"/>
      <c r="AI81" s="55"/>
      <c r="AJ81" s="55"/>
      <c r="AK81" s="55"/>
      <c r="AL81" s="55"/>
      <c r="AM81" s="55"/>
      <c r="AN81" s="55"/>
      <c r="AO81" s="55"/>
      <c r="AP81" s="55" t="s">
        <v>59</v>
      </c>
      <c r="AQ81" s="55"/>
      <c r="AR81" s="55"/>
      <c r="AS81" s="55"/>
      <c r="AT81" s="55"/>
      <c r="AU81" s="55"/>
      <c r="AV81" s="55"/>
      <c r="AW81" s="55"/>
      <c r="AX81" s="55"/>
      <c r="AY81" s="55"/>
      <c r="AZ81" s="55"/>
      <c r="BA81" s="55"/>
      <c r="BB81" s="55"/>
      <c r="BC81" s="55"/>
      <c r="BD81" s="55" t="s">
        <v>60</v>
      </c>
      <c r="BE81" s="55"/>
      <c r="BF81" s="55"/>
      <c r="BG81" s="55"/>
      <c r="BH81" s="55"/>
      <c r="BI81" s="55"/>
      <c r="BJ81" s="55"/>
      <c r="BK81" s="55"/>
      <c r="BL81" s="55"/>
      <c r="BM81" s="55"/>
      <c r="BN81" s="55"/>
      <c r="BO81" s="55"/>
      <c r="BP81" s="55"/>
      <c r="BQ81" s="55"/>
    </row>
    <row r="82" spans="1:80" ht="29.1" customHeight="1" x14ac:dyDescent="0.2">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t="s">
        <v>2</v>
      </c>
      <c r="AB82" s="55"/>
      <c r="AC82" s="55"/>
      <c r="AD82" s="55"/>
      <c r="AE82" s="55"/>
      <c r="AF82" s="55" t="s">
        <v>1</v>
      </c>
      <c r="AG82" s="55"/>
      <c r="AH82" s="55"/>
      <c r="AI82" s="55"/>
      <c r="AJ82" s="55"/>
      <c r="AK82" s="55" t="s">
        <v>17</v>
      </c>
      <c r="AL82" s="55"/>
      <c r="AM82" s="55"/>
      <c r="AN82" s="55"/>
      <c r="AO82" s="55"/>
      <c r="AP82" s="55" t="s">
        <v>2</v>
      </c>
      <c r="AQ82" s="55"/>
      <c r="AR82" s="55"/>
      <c r="AS82" s="55"/>
      <c r="AT82" s="55"/>
      <c r="AU82" s="55" t="s">
        <v>1</v>
      </c>
      <c r="AV82" s="55"/>
      <c r="AW82" s="55"/>
      <c r="AX82" s="55"/>
      <c r="AY82" s="55"/>
      <c r="AZ82" s="55" t="s">
        <v>17</v>
      </c>
      <c r="BA82" s="55"/>
      <c r="BB82" s="55"/>
      <c r="BC82" s="55"/>
      <c r="BD82" s="55" t="s">
        <v>2</v>
      </c>
      <c r="BE82" s="55"/>
      <c r="BF82" s="55"/>
      <c r="BG82" s="55"/>
      <c r="BH82" s="55"/>
      <c r="BI82" s="55" t="s">
        <v>1</v>
      </c>
      <c r="BJ82" s="55"/>
      <c r="BK82" s="55"/>
      <c r="BL82" s="55"/>
      <c r="BM82" s="55"/>
      <c r="BN82" s="55" t="s">
        <v>18</v>
      </c>
      <c r="BO82" s="55"/>
      <c r="BP82" s="55"/>
      <c r="BQ82" s="55"/>
    </row>
    <row r="83" spans="1:80" ht="15.95" customHeight="1" x14ac:dyDescent="0.2">
      <c r="A83" s="64">
        <v>1</v>
      </c>
      <c r="B83" s="64"/>
      <c r="C83" s="64">
        <v>2</v>
      </c>
      <c r="D83" s="64"/>
      <c r="E83" s="64"/>
      <c r="F83" s="64"/>
      <c r="G83" s="64"/>
      <c r="H83" s="64"/>
      <c r="I83" s="64"/>
      <c r="J83" s="64"/>
      <c r="K83" s="64"/>
      <c r="L83" s="64"/>
      <c r="M83" s="64"/>
      <c r="N83" s="64"/>
      <c r="O83" s="64"/>
      <c r="P83" s="64"/>
      <c r="Q83" s="64"/>
      <c r="R83" s="64"/>
      <c r="S83" s="64"/>
      <c r="T83" s="64"/>
      <c r="U83" s="64"/>
      <c r="V83" s="64"/>
      <c r="W83" s="64"/>
      <c r="X83" s="64"/>
      <c r="Y83" s="64"/>
      <c r="Z83" s="64"/>
      <c r="AA83" s="61">
        <v>3</v>
      </c>
      <c r="AB83" s="62"/>
      <c r="AC83" s="62"/>
      <c r="AD83" s="62"/>
      <c r="AE83" s="63"/>
      <c r="AF83" s="61">
        <v>4</v>
      </c>
      <c r="AG83" s="62"/>
      <c r="AH83" s="62"/>
      <c r="AI83" s="62"/>
      <c r="AJ83" s="63"/>
      <c r="AK83" s="61">
        <v>5</v>
      </c>
      <c r="AL83" s="62"/>
      <c r="AM83" s="62"/>
      <c r="AN83" s="62"/>
      <c r="AO83" s="63"/>
      <c r="AP83" s="61">
        <v>6</v>
      </c>
      <c r="AQ83" s="62"/>
      <c r="AR83" s="62"/>
      <c r="AS83" s="62"/>
      <c r="AT83" s="63"/>
      <c r="AU83" s="61">
        <v>7</v>
      </c>
      <c r="AV83" s="62"/>
      <c r="AW83" s="62"/>
      <c r="AX83" s="62"/>
      <c r="AY83" s="63"/>
      <c r="AZ83" s="61">
        <v>8</v>
      </c>
      <c r="BA83" s="62"/>
      <c r="BB83" s="62"/>
      <c r="BC83" s="63"/>
      <c r="BD83" s="61">
        <v>9</v>
      </c>
      <c r="BE83" s="62"/>
      <c r="BF83" s="62"/>
      <c r="BG83" s="62"/>
      <c r="BH83" s="63"/>
      <c r="BI83" s="64">
        <v>10</v>
      </c>
      <c r="BJ83" s="64"/>
      <c r="BK83" s="64"/>
      <c r="BL83" s="64"/>
      <c r="BM83" s="64"/>
      <c r="BN83" s="64">
        <v>11</v>
      </c>
      <c r="BO83" s="64"/>
      <c r="BP83" s="64"/>
      <c r="BQ83" s="64"/>
    </row>
    <row r="84" spans="1:80" ht="15.75" hidden="1" customHeight="1" x14ac:dyDescent="0.2">
      <c r="A84" s="65" t="s">
        <v>11</v>
      </c>
      <c r="B84" s="65"/>
      <c r="C84" s="66" t="s">
        <v>12</v>
      </c>
      <c r="D84" s="66"/>
      <c r="E84" s="66"/>
      <c r="F84" s="66"/>
      <c r="G84" s="66"/>
      <c r="H84" s="66"/>
      <c r="I84" s="66"/>
      <c r="J84" s="66"/>
      <c r="K84" s="66"/>
      <c r="L84" s="66"/>
      <c r="M84" s="66"/>
      <c r="N84" s="66"/>
      <c r="O84" s="66"/>
      <c r="P84" s="66"/>
      <c r="Q84" s="66"/>
      <c r="R84" s="66"/>
      <c r="S84" s="66"/>
      <c r="T84" s="66"/>
      <c r="U84" s="66"/>
      <c r="V84" s="66"/>
      <c r="W84" s="66"/>
      <c r="X84" s="66"/>
      <c r="Y84" s="66"/>
      <c r="Z84" s="67"/>
      <c r="AA84" s="68" t="s">
        <v>33</v>
      </c>
      <c r="AB84" s="68"/>
      <c r="AC84" s="68"/>
      <c r="AD84" s="68"/>
      <c r="AE84" s="68"/>
      <c r="AF84" s="68" t="s">
        <v>91</v>
      </c>
      <c r="AG84" s="68"/>
      <c r="AH84" s="68"/>
      <c r="AI84" s="68"/>
      <c r="AJ84" s="68"/>
      <c r="AK84" s="69" t="s">
        <v>13</v>
      </c>
      <c r="AL84" s="69"/>
      <c r="AM84" s="69"/>
      <c r="AN84" s="69"/>
      <c r="AO84" s="69"/>
      <c r="AP84" s="68" t="s">
        <v>34</v>
      </c>
      <c r="AQ84" s="68"/>
      <c r="AR84" s="68"/>
      <c r="AS84" s="68"/>
      <c r="AT84" s="68"/>
      <c r="AU84" s="68" t="s">
        <v>19</v>
      </c>
      <c r="AV84" s="68"/>
      <c r="AW84" s="68"/>
      <c r="AX84" s="68"/>
      <c r="AY84" s="68"/>
      <c r="AZ84" s="69" t="s">
        <v>13</v>
      </c>
      <c r="BA84" s="69"/>
      <c r="BB84" s="69"/>
      <c r="BC84" s="69"/>
      <c r="BD84" s="70" t="s">
        <v>104</v>
      </c>
      <c r="BE84" s="70"/>
      <c r="BF84" s="70"/>
      <c r="BG84" s="70"/>
      <c r="BH84" s="70"/>
      <c r="BI84" s="70" t="s">
        <v>104</v>
      </c>
      <c r="BJ84" s="70"/>
      <c r="BK84" s="70"/>
      <c r="BL84" s="70"/>
      <c r="BM84" s="70"/>
      <c r="BN84" s="71" t="s">
        <v>104</v>
      </c>
      <c r="BO84" s="71"/>
      <c r="BP84" s="71"/>
      <c r="BQ84" s="71"/>
      <c r="CA84" s="1" t="s">
        <v>95</v>
      </c>
    </row>
    <row r="85" spans="1:80" s="38" customFormat="1" ht="13.15" customHeight="1" x14ac:dyDescent="0.2">
      <c r="A85" s="72">
        <v>1</v>
      </c>
      <c r="B85" s="72"/>
      <c r="C85" s="73" t="s">
        <v>107</v>
      </c>
      <c r="D85" s="74"/>
      <c r="E85" s="74"/>
      <c r="F85" s="74"/>
      <c r="G85" s="74"/>
      <c r="H85" s="74"/>
      <c r="I85" s="74"/>
      <c r="J85" s="74"/>
      <c r="K85" s="74"/>
      <c r="L85" s="74"/>
      <c r="M85" s="74"/>
      <c r="N85" s="74"/>
      <c r="O85" s="74"/>
      <c r="P85" s="74"/>
      <c r="Q85" s="74"/>
      <c r="R85" s="74"/>
      <c r="S85" s="74"/>
      <c r="T85" s="74"/>
      <c r="U85" s="74"/>
      <c r="V85" s="74"/>
      <c r="W85" s="74"/>
      <c r="X85" s="74"/>
      <c r="Y85" s="74"/>
      <c r="Z85" s="75"/>
      <c r="AA85" s="76">
        <v>0</v>
      </c>
      <c r="AB85" s="76"/>
      <c r="AC85" s="76"/>
      <c r="AD85" s="76"/>
      <c r="AE85" s="76"/>
      <c r="AF85" s="76">
        <v>0</v>
      </c>
      <c r="AG85" s="76"/>
      <c r="AH85" s="76"/>
      <c r="AI85" s="76"/>
      <c r="AJ85" s="76"/>
      <c r="AK85" s="76">
        <f>AA85+AF85</f>
        <v>0</v>
      </c>
      <c r="AL85" s="76"/>
      <c r="AM85" s="76"/>
      <c r="AN85" s="76"/>
      <c r="AO85" s="76"/>
      <c r="AP85" s="76">
        <v>0</v>
      </c>
      <c r="AQ85" s="76"/>
      <c r="AR85" s="76"/>
      <c r="AS85" s="76"/>
      <c r="AT85" s="76"/>
      <c r="AU85" s="76">
        <v>2864530</v>
      </c>
      <c r="AV85" s="76"/>
      <c r="AW85" s="76"/>
      <c r="AX85" s="76"/>
      <c r="AY85" s="76"/>
      <c r="AZ85" s="76">
        <f>AP85+AU85</f>
        <v>2864530</v>
      </c>
      <c r="BA85" s="76"/>
      <c r="BB85" s="76"/>
      <c r="BC85" s="76"/>
      <c r="BD85" s="76">
        <f>IF(AA85=0,0,AP85/AA85*100-100)</f>
        <v>0</v>
      </c>
      <c r="BE85" s="76"/>
      <c r="BF85" s="76"/>
      <c r="BG85" s="76"/>
      <c r="BH85" s="76"/>
      <c r="BI85" s="76">
        <f>IF(AF85=0,0,AU85/AF85*100-100)</f>
        <v>0</v>
      </c>
      <c r="BJ85" s="76"/>
      <c r="BK85" s="76"/>
      <c r="BL85" s="76"/>
      <c r="BM85" s="76"/>
      <c r="BN85" s="76">
        <f>IF(AK85=0,0,AZ85/AK85*100-100)</f>
        <v>0</v>
      </c>
      <c r="BO85" s="76"/>
      <c r="BP85" s="76"/>
      <c r="BQ85" s="76"/>
      <c r="CA85" s="38" t="s">
        <v>96</v>
      </c>
    </row>
    <row r="86" spans="1:80" ht="26.45" customHeight="1" x14ac:dyDescent="0.2">
      <c r="A86" s="83" t="s">
        <v>42</v>
      </c>
      <c r="B86" s="65"/>
      <c r="C86" s="192" t="s">
        <v>898</v>
      </c>
      <c r="D86" s="193"/>
      <c r="E86" s="193"/>
      <c r="F86" s="193"/>
      <c r="G86" s="193"/>
      <c r="H86" s="193"/>
      <c r="I86" s="193"/>
      <c r="J86" s="193"/>
      <c r="K86" s="193"/>
      <c r="L86" s="193"/>
      <c r="M86" s="193"/>
      <c r="N86" s="193"/>
      <c r="O86" s="193"/>
      <c r="P86" s="193"/>
      <c r="Q86" s="193"/>
      <c r="R86" s="193"/>
      <c r="S86" s="193"/>
      <c r="T86" s="193"/>
      <c r="U86" s="193"/>
      <c r="V86" s="193"/>
      <c r="W86" s="193"/>
      <c r="X86" s="193"/>
      <c r="Y86" s="193"/>
      <c r="Z86" s="194"/>
      <c r="AA86" s="82">
        <v>0</v>
      </c>
      <c r="AB86" s="82"/>
      <c r="AC86" s="82"/>
      <c r="AD86" s="82"/>
      <c r="AE86" s="82"/>
      <c r="AF86" s="82">
        <v>0</v>
      </c>
      <c r="AG86" s="82"/>
      <c r="AH86" s="82"/>
      <c r="AI86" s="82"/>
      <c r="AJ86" s="82"/>
      <c r="AK86" s="82">
        <f>AA86+AF86</f>
        <v>0</v>
      </c>
      <c r="AL86" s="82"/>
      <c r="AM86" s="82"/>
      <c r="AN86" s="82"/>
      <c r="AO86" s="82"/>
      <c r="AP86" s="82">
        <v>0</v>
      </c>
      <c r="AQ86" s="82"/>
      <c r="AR86" s="82"/>
      <c r="AS86" s="82"/>
      <c r="AT86" s="82"/>
      <c r="AU86" s="82">
        <v>2864530</v>
      </c>
      <c r="AV86" s="82"/>
      <c r="AW86" s="82"/>
      <c r="AX86" s="82"/>
      <c r="AY86" s="82"/>
      <c r="AZ86" s="82">
        <f>AP86+AU86</f>
        <v>2864530</v>
      </c>
      <c r="BA86" s="82"/>
      <c r="BB86" s="82"/>
      <c r="BC86" s="82"/>
      <c r="BD86" s="82">
        <f>IF(AA86=0,0,AP86/AA86*100-100)</f>
        <v>0</v>
      </c>
      <c r="BE86" s="82"/>
      <c r="BF86" s="82"/>
      <c r="BG86" s="82"/>
      <c r="BH86" s="82"/>
      <c r="BI86" s="82">
        <f>IF(AF86=0,0,AU86/AF86*100-100)</f>
        <v>0</v>
      </c>
      <c r="BJ86" s="82"/>
      <c r="BK86" s="82"/>
      <c r="BL86" s="82"/>
      <c r="BM86" s="82"/>
      <c r="BN86" s="82">
        <f>IF(AK86=0,0,AZ86/AK86*100-100)</f>
        <v>0</v>
      </c>
      <c r="BO86" s="82"/>
      <c r="BP86" s="82"/>
      <c r="BQ86" s="82"/>
    </row>
    <row r="87" spans="1:80" ht="15.75" hidden="1" customHeight="1" x14ac:dyDescent="0.2">
      <c r="A87" s="65" t="s">
        <v>11</v>
      </c>
      <c r="B87" s="65"/>
      <c r="C87" s="66" t="s">
        <v>12</v>
      </c>
      <c r="D87" s="66"/>
      <c r="E87" s="66"/>
      <c r="F87" s="66"/>
      <c r="G87" s="66"/>
      <c r="H87" s="66"/>
      <c r="I87" s="66"/>
      <c r="J87" s="66"/>
      <c r="K87" s="66"/>
      <c r="L87" s="66"/>
      <c r="M87" s="66"/>
      <c r="N87" s="66"/>
      <c r="O87" s="66"/>
      <c r="P87" s="66"/>
      <c r="Q87" s="66"/>
      <c r="R87" s="66"/>
      <c r="S87" s="66"/>
      <c r="T87" s="66"/>
      <c r="U87" s="66"/>
      <c r="V87" s="66"/>
      <c r="W87" s="66"/>
      <c r="X87" s="66"/>
      <c r="Y87" s="66"/>
      <c r="Z87" s="67"/>
      <c r="AA87" s="68" t="s">
        <v>33</v>
      </c>
      <c r="AB87" s="68"/>
      <c r="AC87" s="68"/>
      <c r="AD87" s="68"/>
      <c r="AE87" s="68"/>
      <c r="AF87" s="68" t="s">
        <v>91</v>
      </c>
      <c r="AG87" s="68"/>
      <c r="AH87" s="68"/>
      <c r="AI87" s="68"/>
      <c r="AJ87" s="68"/>
      <c r="AK87" s="69" t="s">
        <v>13</v>
      </c>
      <c r="AL87" s="69"/>
      <c r="AM87" s="69"/>
      <c r="AN87" s="69"/>
      <c r="AO87" s="69"/>
      <c r="AP87" s="68" t="s">
        <v>34</v>
      </c>
      <c r="AQ87" s="68"/>
      <c r="AR87" s="68"/>
      <c r="AS87" s="68"/>
      <c r="AT87" s="68"/>
      <c r="AU87" s="68" t="s">
        <v>19</v>
      </c>
      <c r="AV87" s="68"/>
      <c r="AW87" s="68"/>
      <c r="AX87" s="68"/>
      <c r="AY87" s="68"/>
      <c r="AZ87" s="69" t="s">
        <v>13</v>
      </c>
      <c r="BA87" s="69"/>
      <c r="BB87" s="69"/>
      <c r="BC87" s="69"/>
      <c r="BD87" s="70" t="s">
        <v>104</v>
      </c>
      <c r="BE87" s="70"/>
      <c r="BF87" s="70"/>
      <c r="BG87" s="70"/>
      <c r="BH87" s="70"/>
      <c r="BI87" s="70" t="s">
        <v>104</v>
      </c>
      <c r="BJ87" s="70"/>
      <c r="BK87" s="70"/>
      <c r="BL87" s="70"/>
      <c r="BM87" s="70"/>
      <c r="BN87" s="71" t="s">
        <v>104</v>
      </c>
      <c r="BO87" s="71"/>
      <c r="BP87" s="71"/>
      <c r="BQ87" s="71"/>
      <c r="CA87" s="1" t="s">
        <v>97</v>
      </c>
    </row>
    <row r="88" spans="1:80" s="38" customFormat="1" ht="13.15" customHeight="1" x14ac:dyDescent="0.2">
      <c r="A88" s="72"/>
      <c r="B88" s="72"/>
      <c r="C88" s="154" t="s">
        <v>898</v>
      </c>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6"/>
      <c r="CA88" s="38" t="s">
        <v>98</v>
      </c>
      <c r="CB88" s="38" t="s">
        <v>145</v>
      </c>
    </row>
    <row r="89" spans="1:80" s="38" customFormat="1" ht="15" customHeight="1" x14ac:dyDescent="0.2">
      <c r="A89" s="72"/>
      <c r="B89" s="72"/>
      <c r="C89" s="158" t="s">
        <v>112</v>
      </c>
      <c r="D89" s="159"/>
      <c r="E89" s="159"/>
      <c r="F89" s="159"/>
      <c r="G89" s="159"/>
      <c r="H89" s="159"/>
      <c r="I89" s="159"/>
      <c r="J89" s="159"/>
      <c r="K89" s="159"/>
      <c r="L89" s="159"/>
      <c r="M89" s="159"/>
      <c r="N89" s="159"/>
      <c r="O89" s="159"/>
      <c r="P89" s="159"/>
      <c r="Q89" s="159"/>
      <c r="R89" s="159"/>
      <c r="S89" s="159"/>
      <c r="T89" s="159"/>
      <c r="U89" s="159"/>
      <c r="V89" s="159"/>
      <c r="W89" s="159"/>
      <c r="X89" s="159"/>
      <c r="Y89" s="159"/>
      <c r="Z89" s="160"/>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row>
    <row r="90" spans="1:80" ht="15" customHeight="1" x14ac:dyDescent="0.2">
      <c r="A90" s="65"/>
      <c r="B90" s="65"/>
      <c r="C90" s="204" t="s">
        <v>915</v>
      </c>
      <c r="D90" s="205"/>
      <c r="E90" s="205"/>
      <c r="F90" s="205"/>
      <c r="G90" s="205"/>
      <c r="H90" s="205"/>
      <c r="I90" s="205"/>
      <c r="J90" s="205"/>
      <c r="K90" s="205"/>
      <c r="L90" s="205"/>
      <c r="M90" s="205"/>
      <c r="N90" s="205"/>
      <c r="O90" s="205"/>
      <c r="P90" s="205"/>
      <c r="Q90" s="205"/>
      <c r="R90" s="205"/>
      <c r="S90" s="205"/>
      <c r="T90" s="205"/>
      <c r="U90" s="205"/>
      <c r="V90" s="205"/>
      <c r="W90" s="205"/>
      <c r="X90" s="205"/>
      <c r="Y90" s="205"/>
      <c r="Z90" s="206"/>
      <c r="AA90" s="82">
        <v>0</v>
      </c>
      <c r="AB90" s="82"/>
      <c r="AC90" s="82"/>
      <c r="AD90" s="82"/>
      <c r="AE90" s="82"/>
      <c r="AF90" s="82">
        <v>0</v>
      </c>
      <c r="AG90" s="82"/>
      <c r="AH90" s="82"/>
      <c r="AI90" s="82"/>
      <c r="AJ90" s="82"/>
      <c r="AK90" s="82">
        <v>0</v>
      </c>
      <c r="AL90" s="82"/>
      <c r="AM90" s="82"/>
      <c r="AN90" s="82"/>
      <c r="AO90" s="82"/>
      <c r="AP90" s="82">
        <v>0</v>
      </c>
      <c r="AQ90" s="82"/>
      <c r="AR90" s="82"/>
      <c r="AS90" s="82"/>
      <c r="AT90" s="82"/>
      <c r="AU90" s="82">
        <v>2864530</v>
      </c>
      <c r="AV90" s="82"/>
      <c r="AW90" s="82"/>
      <c r="AX90" s="82"/>
      <c r="AY90" s="82"/>
      <c r="AZ90" s="82">
        <f>AP90+AU90</f>
        <v>2864530</v>
      </c>
      <c r="BA90" s="82"/>
      <c r="BB90" s="82"/>
      <c r="BC90" s="82"/>
      <c r="BD90" s="82">
        <f>IF(AA90=0,0,AP90/AA90*100-100)</f>
        <v>0</v>
      </c>
      <c r="BE90" s="82"/>
      <c r="BF90" s="82"/>
      <c r="BG90" s="82"/>
      <c r="BH90" s="82"/>
      <c r="BI90" s="82">
        <f>IF(AF90=0,0,AU90/AF90*100-100)</f>
        <v>0</v>
      </c>
      <c r="BJ90" s="82"/>
      <c r="BK90" s="82"/>
      <c r="BL90" s="82"/>
      <c r="BM90" s="82"/>
      <c r="BN90" s="82">
        <f>IF(AK90=0,0,AZ90/AK90*100-100)</f>
        <v>0</v>
      </c>
      <c r="BO90" s="82"/>
      <c r="BP90" s="82"/>
      <c r="BQ90" s="82"/>
    </row>
    <row r="91" spans="1:80" ht="15" customHeight="1" x14ac:dyDescent="0.2">
      <c r="A91" s="65"/>
      <c r="B91" s="65"/>
      <c r="C91" s="204" t="s">
        <v>917</v>
      </c>
      <c r="D91" s="205"/>
      <c r="E91" s="205"/>
      <c r="F91" s="205"/>
      <c r="G91" s="205"/>
      <c r="H91" s="205"/>
      <c r="I91" s="205"/>
      <c r="J91" s="205"/>
      <c r="K91" s="205"/>
      <c r="L91" s="205"/>
      <c r="M91" s="205"/>
      <c r="N91" s="205"/>
      <c r="O91" s="205"/>
      <c r="P91" s="205"/>
      <c r="Q91" s="205"/>
      <c r="R91" s="205"/>
      <c r="S91" s="205"/>
      <c r="T91" s="205"/>
      <c r="U91" s="205"/>
      <c r="V91" s="205"/>
      <c r="W91" s="205"/>
      <c r="X91" s="205"/>
      <c r="Y91" s="205"/>
      <c r="Z91" s="206"/>
      <c r="AA91" s="82">
        <v>0</v>
      </c>
      <c r="AB91" s="82"/>
      <c r="AC91" s="82"/>
      <c r="AD91" s="82"/>
      <c r="AE91" s="82"/>
      <c r="AF91" s="82">
        <v>0</v>
      </c>
      <c r="AG91" s="82"/>
      <c r="AH91" s="82"/>
      <c r="AI91" s="82"/>
      <c r="AJ91" s="82"/>
      <c r="AK91" s="82">
        <v>0</v>
      </c>
      <c r="AL91" s="82"/>
      <c r="AM91" s="82"/>
      <c r="AN91" s="82"/>
      <c r="AO91" s="82"/>
      <c r="AP91" s="82">
        <v>0</v>
      </c>
      <c r="AQ91" s="82"/>
      <c r="AR91" s="82"/>
      <c r="AS91" s="82"/>
      <c r="AT91" s="82"/>
      <c r="AU91" s="82">
        <v>22</v>
      </c>
      <c r="AV91" s="82"/>
      <c r="AW91" s="82"/>
      <c r="AX91" s="82"/>
      <c r="AY91" s="82"/>
      <c r="AZ91" s="82">
        <f>AP91+AU91</f>
        <v>22</v>
      </c>
      <c r="BA91" s="82"/>
      <c r="BB91" s="82"/>
      <c r="BC91" s="82"/>
      <c r="BD91" s="82">
        <f>IF(AA91=0,0,AP91/AA91*100-100)</f>
        <v>0</v>
      </c>
      <c r="BE91" s="82"/>
      <c r="BF91" s="82"/>
      <c r="BG91" s="82"/>
      <c r="BH91" s="82"/>
      <c r="BI91" s="82">
        <f>IF(AF91=0,0,AU91/AF91*100-100)</f>
        <v>0</v>
      </c>
      <c r="BJ91" s="82"/>
      <c r="BK91" s="82"/>
      <c r="BL91" s="82"/>
      <c r="BM91" s="82"/>
      <c r="BN91" s="82">
        <f>IF(AK91=0,0,AZ91/AK91*100-100)</f>
        <v>0</v>
      </c>
      <c r="BO91" s="82"/>
      <c r="BP91" s="82"/>
      <c r="BQ91" s="82"/>
    </row>
    <row r="92" spans="1:80" s="38" customFormat="1" ht="15" customHeight="1" x14ac:dyDescent="0.2">
      <c r="A92" s="72"/>
      <c r="B92" s="72"/>
      <c r="C92" s="158" t="s">
        <v>126</v>
      </c>
      <c r="D92" s="159"/>
      <c r="E92" s="159"/>
      <c r="F92" s="159"/>
      <c r="G92" s="159"/>
      <c r="H92" s="159"/>
      <c r="I92" s="159"/>
      <c r="J92" s="159"/>
      <c r="K92" s="159"/>
      <c r="L92" s="159"/>
      <c r="M92" s="159"/>
      <c r="N92" s="159"/>
      <c r="O92" s="159"/>
      <c r="P92" s="159"/>
      <c r="Q92" s="159"/>
      <c r="R92" s="159"/>
      <c r="S92" s="159"/>
      <c r="T92" s="159"/>
      <c r="U92" s="159"/>
      <c r="V92" s="159"/>
      <c r="W92" s="159"/>
      <c r="X92" s="159"/>
      <c r="Y92" s="159"/>
      <c r="Z92" s="160"/>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row>
    <row r="93" spans="1:80" ht="15" customHeight="1" x14ac:dyDescent="0.2">
      <c r="A93" s="65"/>
      <c r="B93" s="65"/>
      <c r="C93" s="204" t="s">
        <v>918</v>
      </c>
      <c r="D93" s="205"/>
      <c r="E93" s="205"/>
      <c r="F93" s="205"/>
      <c r="G93" s="205"/>
      <c r="H93" s="205"/>
      <c r="I93" s="205"/>
      <c r="J93" s="205"/>
      <c r="K93" s="205"/>
      <c r="L93" s="205"/>
      <c r="M93" s="205"/>
      <c r="N93" s="205"/>
      <c r="O93" s="205"/>
      <c r="P93" s="205"/>
      <c r="Q93" s="205"/>
      <c r="R93" s="205"/>
      <c r="S93" s="205"/>
      <c r="T93" s="205"/>
      <c r="U93" s="205"/>
      <c r="V93" s="205"/>
      <c r="W93" s="205"/>
      <c r="X93" s="205"/>
      <c r="Y93" s="205"/>
      <c r="Z93" s="206"/>
      <c r="AA93" s="82">
        <v>0</v>
      </c>
      <c r="AB93" s="82"/>
      <c r="AC93" s="82"/>
      <c r="AD93" s="82"/>
      <c r="AE93" s="82"/>
      <c r="AF93" s="82">
        <v>0</v>
      </c>
      <c r="AG93" s="82"/>
      <c r="AH93" s="82"/>
      <c r="AI93" s="82"/>
      <c r="AJ93" s="82"/>
      <c r="AK93" s="82">
        <v>0</v>
      </c>
      <c r="AL93" s="82"/>
      <c r="AM93" s="82"/>
      <c r="AN93" s="82"/>
      <c r="AO93" s="82"/>
      <c r="AP93" s="82">
        <v>0</v>
      </c>
      <c r="AQ93" s="82"/>
      <c r="AR93" s="82"/>
      <c r="AS93" s="82"/>
      <c r="AT93" s="82"/>
      <c r="AU93" s="82">
        <v>34</v>
      </c>
      <c r="AV93" s="82"/>
      <c r="AW93" s="82"/>
      <c r="AX93" s="82"/>
      <c r="AY93" s="82"/>
      <c r="AZ93" s="82">
        <f>AP93+AU93</f>
        <v>34</v>
      </c>
      <c r="BA93" s="82"/>
      <c r="BB93" s="82"/>
      <c r="BC93" s="82"/>
      <c r="BD93" s="82">
        <f>IF(AA93=0,0,AP93/AA93*100-100)</f>
        <v>0</v>
      </c>
      <c r="BE93" s="82"/>
      <c r="BF93" s="82"/>
      <c r="BG93" s="82"/>
      <c r="BH93" s="82"/>
      <c r="BI93" s="82">
        <f>IF(AF93=0,0,AU93/AF93*100-100)</f>
        <v>0</v>
      </c>
      <c r="BJ93" s="82"/>
      <c r="BK93" s="82"/>
      <c r="BL93" s="82"/>
      <c r="BM93" s="82"/>
      <c r="BN93" s="82">
        <f>IF(AK93=0,0,AZ93/AK93*100-100)</f>
        <v>0</v>
      </c>
      <c r="BO93" s="82"/>
      <c r="BP93" s="82"/>
      <c r="BQ93" s="82"/>
    </row>
    <row r="94" spans="1:80" s="38" customFormat="1" ht="15" customHeight="1" x14ac:dyDescent="0.2">
      <c r="A94" s="72"/>
      <c r="B94" s="72"/>
      <c r="C94" s="158" t="s">
        <v>131</v>
      </c>
      <c r="D94" s="159"/>
      <c r="E94" s="159"/>
      <c r="F94" s="159"/>
      <c r="G94" s="159"/>
      <c r="H94" s="159"/>
      <c r="I94" s="159"/>
      <c r="J94" s="159"/>
      <c r="K94" s="159"/>
      <c r="L94" s="159"/>
      <c r="M94" s="159"/>
      <c r="N94" s="159"/>
      <c r="O94" s="159"/>
      <c r="P94" s="159"/>
      <c r="Q94" s="159"/>
      <c r="R94" s="159"/>
      <c r="S94" s="159"/>
      <c r="T94" s="159"/>
      <c r="U94" s="159"/>
      <c r="V94" s="159"/>
      <c r="W94" s="159"/>
      <c r="X94" s="159"/>
      <c r="Y94" s="159"/>
      <c r="Z94" s="160"/>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row>
    <row r="95" spans="1:80" ht="15" customHeight="1" x14ac:dyDescent="0.2">
      <c r="A95" s="65"/>
      <c r="B95" s="65"/>
      <c r="C95" s="204" t="s">
        <v>919</v>
      </c>
      <c r="D95" s="205"/>
      <c r="E95" s="205"/>
      <c r="F95" s="205"/>
      <c r="G95" s="205"/>
      <c r="H95" s="205"/>
      <c r="I95" s="205"/>
      <c r="J95" s="205"/>
      <c r="K95" s="205"/>
      <c r="L95" s="205"/>
      <c r="M95" s="205"/>
      <c r="N95" s="205"/>
      <c r="O95" s="205"/>
      <c r="P95" s="205"/>
      <c r="Q95" s="205"/>
      <c r="R95" s="205"/>
      <c r="S95" s="205"/>
      <c r="T95" s="205"/>
      <c r="U95" s="205"/>
      <c r="V95" s="205"/>
      <c r="W95" s="205"/>
      <c r="X95" s="205"/>
      <c r="Y95" s="205"/>
      <c r="Z95" s="206"/>
      <c r="AA95" s="82">
        <v>0</v>
      </c>
      <c r="AB95" s="82"/>
      <c r="AC95" s="82"/>
      <c r="AD95" s="82"/>
      <c r="AE95" s="82"/>
      <c r="AF95" s="82">
        <v>0</v>
      </c>
      <c r="AG95" s="82"/>
      <c r="AH95" s="82"/>
      <c r="AI95" s="82"/>
      <c r="AJ95" s="82"/>
      <c r="AK95" s="82">
        <v>0</v>
      </c>
      <c r="AL95" s="82"/>
      <c r="AM95" s="82"/>
      <c r="AN95" s="82"/>
      <c r="AO95" s="82"/>
      <c r="AP95" s="82">
        <v>0</v>
      </c>
      <c r="AQ95" s="82"/>
      <c r="AR95" s="82"/>
      <c r="AS95" s="82"/>
      <c r="AT95" s="82"/>
      <c r="AU95" s="82">
        <v>84250.880000000005</v>
      </c>
      <c r="AV95" s="82"/>
      <c r="AW95" s="82"/>
      <c r="AX95" s="82"/>
      <c r="AY95" s="82"/>
      <c r="AZ95" s="82">
        <f>AP95+AU95</f>
        <v>84250.880000000005</v>
      </c>
      <c r="BA95" s="82"/>
      <c r="BB95" s="82"/>
      <c r="BC95" s="82"/>
      <c r="BD95" s="82">
        <f>IF(AA95=0,0,AP95/AA95*100-100)</f>
        <v>0</v>
      </c>
      <c r="BE95" s="82"/>
      <c r="BF95" s="82"/>
      <c r="BG95" s="82"/>
      <c r="BH95" s="82"/>
      <c r="BI95" s="82">
        <f>IF(AF95=0,0,AU95/AF95*100-100)</f>
        <v>0</v>
      </c>
      <c r="BJ95" s="82"/>
      <c r="BK95" s="82"/>
      <c r="BL95" s="82"/>
      <c r="BM95" s="82"/>
      <c r="BN95" s="82">
        <f>IF(AK95=0,0,AZ95/AK95*100-100)</f>
        <v>0</v>
      </c>
      <c r="BO95" s="82"/>
      <c r="BP95" s="82"/>
      <c r="BQ95" s="82"/>
    </row>
    <row r="96" spans="1:80" s="38" customFormat="1" ht="15" customHeight="1" x14ac:dyDescent="0.2">
      <c r="A96" s="72"/>
      <c r="B96" s="72"/>
      <c r="C96" s="158" t="s">
        <v>151</v>
      </c>
      <c r="D96" s="159"/>
      <c r="E96" s="159"/>
      <c r="F96" s="159"/>
      <c r="G96" s="159"/>
      <c r="H96" s="159"/>
      <c r="I96" s="159"/>
      <c r="J96" s="159"/>
      <c r="K96" s="159"/>
      <c r="L96" s="159"/>
      <c r="M96" s="159"/>
      <c r="N96" s="159"/>
      <c r="O96" s="159"/>
      <c r="P96" s="159"/>
      <c r="Q96" s="159"/>
      <c r="R96" s="159"/>
      <c r="S96" s="159"/>
      <c r="T96" s="159"/>
      <c r="U96" s="159"/>
      <c r="V96" s="159"/>
      <c r="W96" s="159"/>
      <c r="X96" s="159"/>
      <c r="Y96" s="159"/>
      <c r="Z96" s="160"/>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row>
    <row r="97" spans="1:107" ht="26.45" customHeight="1" x14ac:dyDescent="0.2">
      <c r="A97" s="65"/>
      <c r="B97" s="65"/>
      <c r="C97" s="204" t="s">
        <v>921</v>
      </c>
      <c r="D97" s="205"/>
      <c r="E97" s="205"/>
      <c r="F97" s="205"/>
      <c r="G97" s="205"/>
      <c r="H97" s="205"/>
      <c r="I97" s="205"/>
      <c r="J97" s="205"/>
      <c r="K97" s="205"/>
      <c r="L97" s="205"/>
      <c r="M97" s="205"/>
      <c r="N97" s="205"/>
      <c r="O97" s="205"/>
      <c r="P97" s="205"/>
      <c r="Q97" s="205"/>
      <c r="R97" s="205"/>
      <c r="S97" s="205"/>
      <c r="T97" s="205"/>
      <c r="U97" s="205"/>
      <c r="V97" s="205"/>
      <c r="W97" s="205"/>
      <c r="X97" s="205"/>
      <c r="Y97" s="205"/>
      <c r="Z97" s="206"/>
      <c r="AA97" s="82">
        <v>0</v>
      </c>
      <c r="AB97" s="82"/>
      <c r="AC97" s="82"/>
      <c r="AD97" s="82"/>
      <c r="AE97" s="82"/>
      <c r="AF97" s="82">
        <v>0</v>
      </c>
      <c r="AG97" s="82"/>
      <c r="AH97" s="82"/>
      <c r="AI97" s="82"/>
      <c r="AJ97" s="82"/>
      <c r="AK97" s="82">
        <v>0</v>
      </c>
      <c r="AL97" s="82"/>
      <c r="AM97" s="82"/>
      <c r="AN97" s="82"/>
      <c r="AO97" s="82"/>
      <c r="AP97" s="82">
        <v>0</v>
      </c>
      <c r="AQ97" s="82"/>
      <c r="AR97" s="82"/>
      <c r="AS97" s="82"/>
      <c r="AT97" s="82"/>
      <c r="AU97" s="82">
        <v>100</v>
      </c>
      <c r="AV97" s="82"/>
      <c r="AW97" s="82"/>
      <c r="AX97" s="82"/>
      <c r="AY97" s="82"/>
      <c r="AZ97" s="82">
        <f>AP97+AU97</f>
        <v>100</v>
      </c>
      <c r="BA97" s="82"/>
      <c r="BB97" s="82"/>
      <c r="BC97" s="82"/>
      <c r="BD97" s="82">
        <f>IF(AA97=0,0,AP97/AA97*100-100)</f>
        <v>0</v>
      </c>
      <c r="BE97" s="82"/>
      <c r="BF97" s="82"/>
      <c r="BG97" s="82"/>
      <c r="BH97" s="82"/>
      <c r="BI97" s="82">
        <f>IF(AF97=0,0,AU97/AF97*100-100)</f>
        <v>0</v>
      </c>
      <c r="BJ97" s="82"/>
      <c r="BK97" s="82"/>
      <c r="BL97" s="82"/>
      <c r="BM97" s="82"/>
      <c r="BN97" s="82">
        <f>IF(AK97=0,0,AZ97/AK97*100-100)</f>
        <v>0</v>
      </c>
      <c r="BO97" s="82"/>
      <c r="BP97" s="82"/>
      <c r="BQ97" s="82"/>
    </row>
    <row r="98" spans="1:107" ht="15.75" customHeight="1" x14ac:dyDescent="0.2">
      <c r="A98" s="56" t="s">
        <v>61</v>
      </c>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row>
    <row r="99" spans="1:107" ht="15" customHeight="1" x14ac:dyDescent="0.2">
      <c r="A99" s="60" t="s">
        <v>188</v>
      </c>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row>
    <row r="100" spans="1:107" s="30" customFormat="1" ht="47.25" customHeight="1" x14ac:dyDescent="0.2">
      <c r="A100" s="161" t="s">
        <v>62</v>
      </c>
      <c r="B100" s="161"/>
      <c r="C100" s="161" t="s">
        <v>4</v>
      </c>
      <c r="D100" s="161"/>
      <c r="E100" s="161"/>
      <c r="F100" s="161"/>
      <c r="G100" s="161"/>
      <c r="H100" s="161"/>
      <c r="I100" s="161"/>
      <c r="J100" s="161"/>
      <c r="K100" s="161"/>
      <c r="L100" s="161"/>
      <c r="M100" s="161"/>
      <c r="N100" s="161"/>
      <c r="O100" s="161"/>
      <c r="P100" s="161"/>
      <c r="Q100" s="161"/>
      <c r="R100" s="161"/>
      <c r="S100" s="161" t="s">
        <v>63</v>
      </c>
      <c r="T100" s="161"/>
      <c r="U100" s="161"/>
      <c r="V100" s="161"/>
      <c r="W100" s="161"/>
      <c r="X100" s="161"/>
      <c r="Y100" s="161"/>
      <c r="Z100" s="161"/>
      <c r="AA100" s="161" t="s">
        <v>64</v>
      </c>
      <c r="AB100" s="161"/>
      <c r="AC100" s="161"/>
      <c r="AD100" s="161"/>
      <c r="AE100" s="161"/>
      <c r="AF100" s="161"/>
      <c r="AG100" s="161"/>
      <c r="AH100" s="161"/>
      <c r="AI100" s="161" t="s">
        <v>65</v>
      </c>
      <c r="AJ100" s="161"/>
      <c r="AK100" s="161"/>
      <c r="AL100" s="161"/>
      <c r="AM100" s="161"/>
      <c r="AN100" s="161"/>
      <c r="AO100" s="161"/>
      <c r="AP100" s="161"/>
      <c r="AQ100" s="161" t="s">
        <v>0</v>
      </c>
      <c r="AR100" s="161"/>
      <c r="AS100" s="161"/>
      <c r="AT100" s="161"/>
      <c r="AU100" s="161"/>
      <c r="AV100" s="161"/>
      <c r="AW100" s="161"/>
      <c r="AX100" s="161"/>
      <c r="AY100" s="161" t="s">
        <v>66</v>
      </c>
      <c r="AZ100" s="162"/>
      <c r="BA100" s="162"/>
      <c r="BB100" s="162"/>
      <c r="BC100" s="162"/>
      <c r="BD100" s="162"/>
      <c r="BE100" s="162"/>
      <c r="BF100" s="162"/>
      <c r="BG100" s="161" t="s">
        <v>67</v>
      </c>
      <c r="BH100" s="162"/>
      <c r="BI100" s="162"/>
      <c r="BJ100" s="162"/>
      <c r="BK100" s="162"/>
      <c r="BL100" s="162"/>
      <c r="BM100" s="162"/>
      <c r="BN100" s="162"/>
      <c r="BO100" s="29"/>
      <c r="BP100" s="29"/>
      <c r="BQ100" s="29"/>
    </row>
    <row r="101" spans="1:107" s="30" customFormat="1" ht="18" hidden="1" customHeight="1" x14ac:dyDescent="0.2">
      <c r="A101" s="162" t="s">
        <v>11</v>
      </c>
      <c r="B101" s="162"/>
      <c r="C101" s="167" t="s">
        <v>12</v>
      </c>
      <c r="D101" s="167"/>
      <c r="E101" s="167"/>
      <c r="F101" s="167"/>
      <c r="G101" s="167"/>
      <c r="H101" s="167"/>
      <c r="I101" s="167"/>
      <c r="J101" s="167"/>
      <c r="K101" s="167"/>
      <c r="L101" s="167"/>
      <c r="M101" s="167"/>
      <c r="N101" s="167"/>
      <c r="O101" s="167"/>
      <c r="P101" s="167"/>
      <c r="Q101" s="167"/>
      <c r="R101" s="167"/>
      <c r="S101" s="163" t="s">
        <v>8</v>
      </c>
      <c r="T101" s="163"/>
      <c r="U101" s="163"/>
      <c r="V101" s="163"/>
      <c r="W101" s="163"/>
      <c r="X101" s="163" t="s">
        <v>7</v>
      </c>
      <c r="Y101" s="163"/>
      <c r="Z101" s="163"/>
      <c r="AA101" s="163"/>
      <c r="AB101" s="163"/>
      <c r="AC101" s="164" t="s">
        <v>13</v>
      </c>
      <c r="AD101" s="165"/>
      <c r="AE101" s="165"/>
      <c r="AF101" s="165"/>
      <c r="AG101" s="165"/>
      <c r="AH101" s="165"/>
      <c r="AI101" s="163" t="s">
        <v>9</v>
      </c>
      <c r="AJ101" s="163"/>
      <c r="AK101" s="163"/>
      <c r="AL101" s="163"/>
      <c r="AM101" s="163"/>
      <c r="AN101" s="163" t="s">
        <v>10</v>
      </c>
      <c r="AO101" s="163"/>
      <c r="AP101" s="163"/>
      <c r="AQ101" s="163"/>
      <c r="AR101" s="163"/>
      <c r="AS101" s="164" t="s">
        <v>13</v>
      </c>
      <c r="AT101" s="165"/>
      <c r="AU101" s="165"/>
      <c r="AV101" s="165"/>
      <c r="AW101" s="165"/>
      <c r="AX101" s="165"/>
      <c r="AY101" s="166" t="s">
        <v>14</v>
      </c>
      <c r="AZ101" s="166"/>
      <c r="BA101" s="166"/>
      <c r="BB101" s="166"/>
      <c r="BC101" s="166"/>
      <c r="BD101" s="166" t="s">
        <v>14</v>
      </c>
      <c r="BE101" s="166"/>
      <c r="BF101" s="166"/>
      <c r="BG101" s="166"/>
      <c r="BH101" s="166"/>
      <c r="BI101" s="165" t="s">
        <v>13</v>
      </c>
      <c r="BJ101" s="165"/>
      <c r="BK101" s="165"/>
      <c r="BL101" s="165"/>
      <c r="BM101" s="165"/>
      <c r="BN101" s="165"/>
      <c r="BO101" s="31"/>
      <c r="BP101" s="31"/>
      <c r="BQ101" s="31"/>
      <c r="CA101" s="30" t="s">
        <v>15</v>
      </c>
    </row>
    <row r="102" spans="1:107" s="24" customFormat="1" ht="15" customHeight="1" x14ac:dyDescent="0.25">
      <c r="A102" s="161">
        <v>1</v>
      </c>
      <c r="B102" s="161"/>
      <c r="C102" s="161">
        <v>2</v>
      </c>
      <c r="D102" s="161"/>
      <c r="E102" s="161"/>
      <c r="F102" s="161"/>
      <c r="G102" s="161"/>
      <c r="H102" s="161"/>
      <c r="I102" s="161"/>
      <c r="J102" s="161"/>
      <c r="K102" s="161"/>
      <c r="L102" s="161"/>
      <c r="M102" s="161"/>
      <c r="N102" s="161"/>
      <c r="O102" s="161"/>
      <c r="P102" s="161"/>
      <c r="Q102" s="161"/>
      <c r="R102" s="161"/>
      <c r="S102" s="161">
        <v>3</v>
      </c>
      <c r="T102" s="162"/>
      <c r="U102" s="162"/>
      <c r="V102" s="162"/>
      <c r="W102" s="162"/>
      <c r="X102" s="162"/>
      <c r="Y102" s="162"/>
      <c r="Z102" s="162"/>
      <c r="AA102" s="161">
        <v>4</v>
      </c>
      <c r="AB102" s="162"/>
      <c r="AC102" s="162"/>
      <c r="AD102" s="162"/>
      <c r="AE102" s="162"/>
      <c r="AF102" s="162"/>
      <c r="AG102" s="162"/>
      <c r="AH102" s="162"/>
      <c r="AI102" s="161">
        <v>5</v>
      </c>
      <c r="AJ102" s="162"/>
      <c r="AK102" s="162"/>
      <c r="AL102" s="162"/>
      <c r="AM102" s="162"/>
      <c r="AN102" s="162"/>
      <c r="AO102" s="162"/>
      <c r="AP102" s="162"/>
      <c r="AQ102" s="161" t="s">
        <v>68</v>
      </c>
      <c r="AR102" s="162"/>
      <c r="AS102" s="162"/>
      <c r="AT102" s="162"/>
      <c r="AU102" s="162"/>
      <c r="AV102" s="162"/>
      <c r="AW102" s="162"/>
      <c r="AX102" s="162"/>
      <c r="AY102" s="161">
        <v>7</v>
      </c>
      <c r="AZ102" s="162"/>
      <c r="BA102" s="162"/>
      <c r="BB102" s="162"/>
      <c r="BC102" s="162"/>
      <c r="BD102" s="162"/>
      <c r="BE102" s="162"/>
      <c r="BF102" s="162"/>
      <c r="BG102" s="168" t="s">
        <v>69</v>
      </c>
      <c r="BH102" s="162"/>
      <c r="BI102" s="162"/>
      <c r="BJ102" s="162"/>
      <c r="BK102" s="162"/>
      <c r="BL102" s="162"/>
      <c r="BM102" s="162"/>
      <c r="BN102" s="162"/>
      <c r="BO102" s="28"/>
      <c r="BP102" s="28"/>
      <c r="BQ102" s="28"/>
    </row>
    <row r="103" spans="1:107" s="33" customFormat="1" ht="16.5" customHeight="1" x14ac:dyDescent="0.25">
      <c r="A103" s="169" t="s">
        <v>5</v>
      </c>
      <c r="B103" s="169"/>
      <c r="C103" s="102" t="s">
        <v>70</v>
      </c>
      <c r="D103" s="102"/>
      <c r="E103" s="102"/>
      <c r="F103" s="102"/>
      <c r="G103" s="102"/>
      <c r="H103" s="102"/>
      <c r="I103" s="102"/>
      <c r="J103" s="102"/>
      <c r="K103" s="102"/>
      <c r="L103" s="102"/>
      <c r="M103" s="102"/>
      <c r="N103" s="102"/>
      <c r="O103" s="102"/>
      <c r="P103" s="102"/>
      <c r="Q103" s="102"/>
      <c r="R103" s="102"/>
      <c r="S103" s="170" t="s">
        <v>41</v>
      </c>
      <c r="T103" s="171"/>
      <c r="U103" s="171"/>
      <c r="V103" s="171"/>
      <c r="W103" s="171"/>
      <c r="X103" s="171"/>
      <c r="Y103" s="171"/>
      <c r="Z103" s="171"/>
      <c r="AA103" s="172">
        <f>AA104+AA105+AA106+AA107</f>
        <v>0</v>
      </c>
      <c r="AB103" s="173"/>
      <c r="AC103" s="173"/>
      <c r="AD103" s="173"/>
      <c r="AE103" s="173"/>
      <c r="AF103" s="173"/>
      <c r="AG103" s="173"/>
      <c r="AH103" s="173"/>
      <c r="AI103" s="172">
        <f>AI104+AI105+AI106+AI107</f>
        <v>0</v>
      </c>
      <c r="AJ103" s="173"/>
      <c r="AK103" s="173"/>
      <c r="AL103" s="173"/>
      <c r="AM103" s="173"/>
      <c r="AN103" s="173"/>
      <c r="AO103" s="173"/>
      <c r="AP103" s="173"/>
      <c r="AQ103" s="172">
        <f>AQ104+AQ105+AQ106+AQ107</f>
        <v>0</v>
      </c>
      <c r="AR103" s="173"/>
      <c r="AS103" s="173"/>
      <c r="AT103" s="173"/>
      <c r="AU103" s="173"/>
      <c r="AV103" s="173"/>
      <c r="AW103" s="173"/>
      <c r="AX103" s="173"/>
      <c r="AY103" s="174" t="s">
        <v>41</v>
      </c>
      <c r="AZ103" s="175"/>
      <c r="BA103" s="175"/>
      <c r="BB103" s="175"/>
      <c r="BC103" s="175"/>
      <c r="BD103" s="175"/>
      <c r="BE103" s="175"/>
      <c r="BF103" s="175"/>
      <c r="BG103" s="174" t="s">
        <v>41</v>
      </c>
      <c r="BH103" s="175"/>
      <c r="BI103" s="175"/>
      <c r="BJ103" s="175"/>
      <c r="BK103" s="175"/>
      <c r="BL103" s="175"/>
      <c r="BM103" s="175"/>
      <c r="BN103" s="175"/>
      <c r="BO103" s="32"/>
      <c r="BP103" s="32"/>
      <c r="BQ103" s="32"/>
    </row>
    <row r="104" spans="1:107" s="30" customFormat="1" ht="14.25" customHeight="1" x14ac:dyDescent="0.2">
      <c r="A104" s="162"/>
      <c r="B104" s="162"/>
      <c r="C104" s="176" t="s">
        <v>71</v>
      </c>
      <c r="D104" s="176"/>
      <c r="E104" s="176"/>
      <c r="F104" s="176"/>
      <c r="G104" s="176"/>
      <c r="H104" s="176"/>
      <c r="I104" s="176"/>
      <c r="J104" s="176"/>
      <c r="K104" s="176"/>
      <c r="L104" s="176"/>
      <c r="M104" s="176"/>
      <c r="N104" s="176"/>
      <c r="O104" s="176"/>
      <c r="P104" s="176"/>
      <c r="Q104" s="176"/>
      <c r="R104" s="176"/>
      <c r="S104" s="177" t="s">
        <v>41</v>
      </c>
      <c r="T104" s="171"/>
      <c r="U104" s="171"/>
      <c r="V104" s="171"/>
      <c r="W104" s="171"/>
      <c r="X104" s="171"/>
      <c r="Y104" s="171"/>
      <c r="Z104" s="171"/>
      <c r="AA104" s="178">
        <v>0</v>
      </c>
      <c r="AB104" s="173"/>
      <c r="AC104" s="173"/>
      <c r="AD104" s="173"/>
      <c r="AE104" s="173"/>
      <c r="AF104" s="173"/>
      <c r="AG104" s="173"/>
      <c r="AH104" s="173"/>
      <c r="AI104" s="179">
        <v>0</v>
      </c>
      <c r="AJ104" s="180"/>
      <c r="AK104" s="180"/>
      <c r="AL104" s="180"/>
      <c r="AM104" s="180"/>
      <c r="AN104" s="180"/>
      <c r="AO104" s="180"/>
      <c r="AP104" s="181"/>
      <c r="AQ104" s="178">
        <f>AI104-AA104</f>
        <v>0</v>
      </c>
      <c r="AR104" s="173"/>
      <c r="AS104" s="173"/>
      <c r="AT104" s="173"/>
      <c r="AU104" s="173"/>
      <c r="AV104" s="173"/>
      <c r="AW104" s="173"/>
      <c r="AX104" s="173"/>
      <c r="AY104" s="182" t="s">
        <v>41</v>
      </c>
      <c r="AZ104" s="175"/>
      <c r="BA104" s="175"/>
      <c r="BB104" s="175"/>
      <c r="BC104" s="175"/>
      <c r="BD104" s="175"/>
      <c r="BE104" s="175"/>
      <c r="BF104" s="175"/>
      <c r="BG104" s="182" t="s">
        <v>41</v>
      </c>
      <c r="BH104" s="175"/>
      <c r="BI104" s="175"/>
      <c r="BJ104" s="175"/>
      <c r="BK104" s="175"/>
      <c r="BL104" s="175"/>
      <c r="BM104" s="175"/>
      <c r="BN104" s="175"/>
      <c r="BO104" s="31"/>
      <c r="BP104" s="31"/>
      <c r="BQ104" s="31"/>
    </row>
    <row r="105" spans="1:107" s="30" customFormat="1" ht="31.5" customHeight="1" x14ac:dyDescent="0.2">
      <c r="A105" s="162"/>
      <c r="B105" s="162"/>
      <c r="C105" s="176" t="s">
        <v>72</v>
      </c>
      <c r="D105" s="176"/>
      <c r="E105" s="176"/>
      <c r="F105" s="176"/>
      <c r="G105" s="176"/>
      <c r="H105" s="176"/>
      <c r="I105" s="176"/>
      <c r="J105" s="176"/>
      <c r="K105" s="176"/>
      <c r="L105" s="176"/>
      <c r="M105" s="176"/>
      <c r="N105" s="176"/>
      <c r="O105" s="176"/>
      <c r="P105" s="176"/>
      <c r="Q105" s="176"/>
      <c r="R105" s="176"/>
      <c r="S105" s="177" t="s">
        <v>41</v>
      </c>
      <c r="T105" s="171"/>
      <c r="U105" s="171"/>
      <c r="V105" s="171"/>
      <c r="W105" s="171"/>
      <c r="X105" s="171"/>
      <c r="Y105" s="171"/>
      <c r="Z105" s="171"/>
      <c r="AA105" s="178">
        <v>0</v>
      </c>
      <c r="AB105" s="173"/>
      <c r="AC105" s="173"/>
      <c r="AD105" s="173"/>
      <c r="AE105" s="173"/>
      <c r="AF105" s="173"/>
      <c r="AG105" s="173"/>
      <c r="AH105" s="173"/>
      <c r="AI105" s="178">
        <v>0</v>
      </c>
      <c r="AJ105" s="173"/>
      <c r="AK105" s="173"/>
      <c r="AL105" s="173"/>
      <c r="AM105" s="173"/>
      <c r="AN105" s="173"/>
      <c r="AO105" s="173"/>
      <c r="AP105" s="173"/>
      <c r="AQ105" s="178">
        <f>AI105-AA105</f>
        <v>0</v>
      </c>
      <c r="AR105" s="173"/>
      <c r="AS105" s="173"/>
      <c r="AT105" s="173"/>
      <c r="AU105" s="173"/>
      <c r="AV105" s="173"/>
      <c r="AW105" s="173"/>
      <c r="AX105" s="173"/>
      <c r="AY105" s="182" t="s">
        <v>41</v>
      </c>
      <c r="AZ105" s="175"/>
      <c r="BA105" s="175"/>
      <c r="BB105" s="175"/>
      <c r="BC105" s="175"/>
      <c r="BD105" s="175"/>
      <c r="BE105" s="175"/>
      <c r="BF105" s="175"/>
      <c r="BG105" s="182" t="s">
        <v>41</v>
      </c>
      <c r="BH105" s="175"/>
      <c r="BI105" s="175"/>
      <c r="BJ105" s="175"/>
      <c r="BK105" s="175"/>
      <c r="BL105" s="175"/>
      <c r="BM105" s="175"/>
      <c r="BN105" s="175"/>
      <c r="BO105" s="31"/>
      <c r="BP105" s="31"/>
      <c r="BQ105" s="31"/>
    </row>
    <row r="106" spans="1:107" s="24" customFormat="1" ht="15.75" customHeight="1" x14ac:dyDescent="0.25">
      <c r="A106" s="162"/>
      <c r="B106" s="162"/>
      <c r="C106" s="176" t="s">
        <v>73</v>
      </c>
      <c r="D106" s="176"/>
      <c r="E106" s="176"/>
      <c r="F106" s="176"/>
      <c r="G106" s="176"/>
      <c r="H106" s="176"/>
      <c r="I106" s="176"/>
      <c r="J106" s="176"/>
      <c r="K106" s="176"/>
      <c r="L106" s="176"/>
      <c r="M106" s="176"/>
      <c r="N106" s="176"/>
      <c r="O106" s="176"/>
      <c r="P106" s="176"/>
      <c r="Q106" s="176"/>
      <c r="R106" s="176"/>
      <c r="S106" s="177" t="s">
        <v>41</v>
      </c>
      <c r="T106" s="171"/>
      <c r="U106" s="171"/>
      <c r="V106" s="171"/>
      <c r="W106" s="171"/>
      <c r="X106" s="171"/>
      <c r="Y106" s="171"/>
      <c r="Z106" s="171"/>
      <c r="AA106" s="178">
        <v>0</v>
      </c>
      <c r="AB106" s="173"/>
      <c r="AC106" s="173"/>
      <c r="AD106" s="173"/>
      <c r="AE106" s="173"/>
      <c r="AF106" s="173"/>
      <c r="AG106" s="173"/>
      <c r="AH106" s="173"/>
      <c r="AI106" s="178">
        <v>0</v>
      </c>
      <c r="AJ106" s="173"/>
      <c r="AK106" s="173"/>
      <c r="AL106" s="173"/>
      <c r="AM106" s="173"/>
      <c r="AN106" s="173"/>
      <c r="AO106" s="173"/>
      <c r="AP106" s="173"/>
      <c r="AQ106" s="178">
        <f>AI106-AA106</f>
        <v>0</v>
      </c>
      <c r="AR106" s="173"/>
      <c r="AS106" s="173"/>
      <c r="AT106" s="173"/>
      <c r="AU106" s="173"/>
      <c r="AV106" s="173"/>
      <c r="AW106" s="173"/>
      <c r="AX106" s="173"/>
      <c r="AY106" s="182" t="s">
        <v>41</v>
      </c>
      <c r="AZ106" s="175"/>
      <c r="BA106" s="175"/>
      <c r="BB106" s="175"/>
      <c r="BC106" s="175"/>
      <c r="BD106" s="175"/>
      <c r="BE106" s="175"/>
      <c r="BF106" s="175"/>
      <c r="BG106" s="182" t="s">
        <v>41</v>
      </c>
      <c r="BH106" s="175"/>
      <c r="BI106" s="175"/>
      <c r="BJ106" s="175"/>
      <c r="BK106" s="175"/>
      <c r="BL106" s="175"/>
      <c r="BM106" s="175"/>
      <c r="BN106" s="175"/>
      <c r="BO106" s="28"/>
      <c r="BP106" s="28"/>
      <c r="BQ106" s="28"/>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row>
    <row r="107" spans="1:107" s="33" customFormat="1" ht="15" customHeight="1" x14ac:dyDescent="0.25">
      <c r="A107" s="162"/>
      <c r="B107" s="162"/>
      <c r="C107" s="176" t="s">
        <v>74</v>
      </c>
      <c r="D107" s="176"/>
      <c r="E107" s="176"/>
      <c r="F107" s="176"/>
      <c r="G107" s="176"/>
      <c r="H107" s="176"/>
      <c r="I107" s="176"/>
      <c r="J107" s="176"/>
      <c r="K107" s="176"/>
      <c r="L107" s="176"/>
      <c r="M107" s="176"/>
      <c r="N107" s="176"/>
      <c r="O107" s="176"/>
      <c r="P107" s="176"/>
      <c r="Q107" s="176"/>
      <c r="R107" s="176"/>
      <c r="S107" s="177" t="s">
        <v>41</v>
      </c>
      <c r="T107" s="171"/>
      <c r="U107" s="171"/>
      <c r="V107" s="171"/>
      <c r="W107" s="171"/>
      <c r="X107" s="171"/>
      <c r="Y107" s="171"/>
      <c r="Z107" s="171"/>
      <c r="AA107" s="178">
        <v>0</v>
      </c>
      <c r="AB107" s="173"/>
      <c r="AC107" s="173"/>
      <c r="AD107" s="173"/>
      <c r="AE107" s="173"/>
      <c r="AF107" s="173"/>
      <c r="AG107" s="173"/>
      <c r="AH107" s="173"/>
      <c r="AI107" s="178">
        <v>0</v>
      </c>
      <c r="AJ107" s="173"/>
      <c r="AK107" s="173"/>
      <c r="AL107" s="173"/>
      <c r="AM107" s="173"/>
      <c r="AN107" s="173"/>
      <c r="AO107" s="173"/>
      <c r="AP107" s="173"/>
      <c r="AQ107" s="178">
        <f>AI107-AA107</f>
        <v>0</v>
      </c>
      <c r="AR107" s="173"/>
      <c r="AS107" s="173"/>
      <c r="AT107" s="173"/>
      <c r="AU107" s="173"/>
      <c r="AV107" s="173"/>
      <c r="AW107" s="173"/>
      <c r="AX107" s="173"/>
      <c r="AY107" s="182" t="s">
        <v>41</v>
      </c>
      <c r="AZ107" s="175"/>
      <c r="BA107" s="175"/>
      <c r="BB107" s="175"/>
      <c r="BC107" s="175"/>
      <c r="BD107" s="175"/>
      <c r="BE107" s="175"/>
      <c r="BF107" s="175"/>
      <c r="BG107" s="182" t="s">
        <v>41</v>
      </c>
      <c r="BH107" s="175"/>
      <c r="BI107" s="175"/>
      <c r="BJ107" s="175"/>
      <c r="BK107" s="175"/>
      <c r="BL107" s="175"/>
      <c r="BM107" s="175"/>
      <c r="BN107" s="175"/>
      <c r="BO107" s="32"/>
      <c r="BP107" s="32"/>
      <c r="BQ107" s="32"/>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row>
    <row r="108" spans="1:107" ht="15.75" customHeight="1" x14ac:dyDescent="0.2">
      <c r="A108" s="125" t="s">
        <v>199</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7"/>
      <c r="BO108" s="6"/>
      <c r="BP108" s="6"/>
      <c r="BQ108" s="6"/>
    </row>
    <row r="109" spans="1:107" s="37" customFormat="1" ht="15" customHeight="1" x14ac:dyDescent="0.2">
      <c r="A109" s="169" t="s">
        <v>22</v>
      </c>
      <c r="B109" s="169"/>
      <c r="C109" s="102" t="s">
        <v>75</v>
      </c>
      <c r="D109" s="102"/>
      <c r="E109" s="102"/>
      <c r="F109" s="102"/>
      <c r="G109" s="102"/>
      <c r="H109" s="102"/>
      <c r="I109" s="102"/>
      <c r="J109" s="102"/>
      <c r="K109" s="102"/>
      <c r="L109" s="102"/>
      <c r="M109" s="102"/>
      <c r="N109" s="102"/>
      <c r="O109" s="102"/>
      <c r="P109" s="102"/>
      <c r="Q109" s="102"/>
      <c r="R109" s="102"/>
      <c r="S109" s="170" t="s">
        <v>41</v>
      </c>
      <c r="T109" s="171"/>
      <c r="U109" s="171"/>
      <c r="V109" s="171"/>
      <c r="W109" s="171"/>
      <c r="X109" s="171"/>
      <c r="Y109" s="171"/>
      <c r="Z109" s="171"/>
      <c r="AA109" s="172">
        <v>0</v>
      </c>
      <c r="AB109" s="173"/>
      <c r="AC109" s="173"/>
      <c r="AD109" s="173"/>
      <c r="AE109" s="173"/>
      <c r="AF109" s="173"/>
      <c r="AG109" s="173"/>
      <c r="AH109" s="173"/>
      <c r="AI109" s="172">
        <v>0</v>
      </c>
      <c r="AJ109" s="173"/>
      <c r="AK109" s="173"/>
      <c r="AL109" s="173"/>
      <c r="AM109" s="173"/>
      <c r="AN109" s="173"/>
      <c r="AO109" s="173"/>
      <c r="AP109" s="173"/>
      <c r="AQ109" s="183">
        <f>AI109-AA109</f>
        <v>0</v>
      </c>
      <c r="AR109" s="184"/>
      <c r="AS109" s="184"/>
      <c r="AT109" s="184"/>
      <c r="AU109" s="184"/>
      <c r="AV109" s="184"/>
      <c r="AW109" s="184"/>
      <c r="AX109" s="184"/>
      <c r="AY109" s="174" t="s">
        <v>41</v>
      </c>
      <c r="AZ109" s="175"/>
      <c r="BA109" s="175"/>
      <c r="BB109" s="175"/>
      <c r="BC109" s="175"/>
      <c r="BD109" s="175"/>
      <c r="BE109" s="175"/>
      <c r="BF109" s="175"/>
      <c r="BG109" s="174" t="s">
        <v>41</v>
      </c>
      <c r="BH109" s="175"/>
      <c r="BI109" s="175"/>
      <c r="BJ109" s="175"/>
      <c r="BK109" s="175"/>
      <c r="BL109" s="175"/>
      <c r="BM109" s="175"/>
      <c r="BN109" s="175"/>
      <c r="BO109" s="31"/>
      <c r="BP109" s="31"/>
      <c r="BQ109" s="31"/>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row>
    <row r="110" spans="1:107" ht="15.75" customHeight="1" x14ac:dyDescent="0.2">
      <c r="A110" s="125" t="s">
        <v>200</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7"/>
      <c r="BO110" s="6"/>
      <c r="BP110" s="6"/>
      <c r="BQ110" s="6"/>
    </row>
    <row r="111" spans="1:107" ht="15.75" customHeight="1" x14ac:dyDescent="0.2">
      <c r="A111" s="125" t="s">
        <v>201</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7"/>
      <c r="BO111" s="6"/>
      <c r="BP111" s="6"/>
      <c r="BQ111" s="6"/>
    </row>
    <row r="112" spans="1:107" s="33" customFormat="1" ht="15.75" customHeight="1" x14ac:dyDescent="0.25">
      <c r="A112" s="185" t="s">
        <v>45</v>
      </c>
      <c r="B112" s="185"/>
      <c r="C112" s="102" t="s">
        <v>76</v>
      </c>
      <c r="D112" s="102"/>
      <c r="E112" s="102"/>
      <c r="F112" s="102"/>
      <c r="G112" s="102"/>
      <c r="H112" s="102"/>
      <c r="I112" s="102"/>
      <c r="J112" s="102"/>
      <c r="K112" s="102"/>
      <c r="L112" s="102"/>
      <c r="M112" s="102"/>
      <c r="N112" s="102"/>
      <c r="O112" s="102"/>
      <c r="P112" s="102"/>
      <c r="Q112" s="102"/>
      <c r="R112" s="102"/>
      <c r="S112" s="186"/>
      <c r="T112" s="187"/>
      <c r="U112" s="187"/>
      <c r="V112" s="187"/>
      <c r="W112" s="187"/>
      <c r="X112" s="187"/>
      <c r="Y112" s="187"/>
      <c r="Z112" s="187"/>
      <c r="AA112" s="172">
        <v>0</v>
      </c>
      <c r="AB112" s="188"/>
      <c r="AC112" s="188"/>
      <c r="AD112" s="188"/>
      <c r="AE112" s="188"/>
      <c r="AF112" s="188"/>
      <c r="AG112" s="188"/>
      <c r="AH112" s="188"/>
      <c r="AI112" s="172">
        <v>0</v>
      </c>
      <c r="AJ112" s="188"/>
      <c r="AK112" s="188"/>
      <c r="AL112" s="188"/>
      <c r="AM112" s="188"/>
      <c r="AN112" s="188"/>
      <c r="AO112" s="188"/>
      <c r="AP112" s="188"/>
      <c r="AQ112" s="172">
        <f>AI112-AA112</f>
        <v>0</v>
      </c>
      <c r="AR112" s="188"/>
      <c r="AS112" s="188"/>
      <c r="AT112" s="188"/>
      <c r="AU112" s="188"/>
      <c r="AV112" s="188"/>
      <c r="AW112" s="188"/>
      <c r="AX112" s="188"/>
      <c r="AY112" s="174" t="s">
        <v>41</v>
      </c>
      <c r="AZ112" s="175"/>
      <c r="BA112" s="175"/>
      <c r="BB112" s="175"/>
      <c r="BC112" s="175"/>
      <c r="BD112" s="175"/>
      <c r="BE112" s="175"/>
      <c r="BF112" s="175"/>
      <c r="BG112" s="174" t="s">
        <v>41</v>
      </c>
      <c r="BH112" s="175"/>
      <c r="BI112" s="175"/>
      <c r="BJ112" s="175"/>
      <c r="BK112" s="175"/>
      <c r="BL112" s="175"/>
      <c r="BM112" s="175"/>
      <c r="BN112" s="175"/>
      <c r="BO112" s="32"/>
      <c r="BP112" s="32"/>
      <c r="BQ112" s="32"/>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row>
    <row r="113" spans="1:107" s="24" customFormat="1" ht="15.75" hidden="1" customHeight="1" x14ac:dyDescent="0.25">
      <c r="A113" s="162" t="s">
        <v>11</v>
      </c>
      <c r="B113" s="162"/>
      <c r="C113" s="176" t="s">
        <v>12</v>
      </c>
      <c r="D113" s="176"/>
      <c r="E113" s="176"/>
      <c r="F113" s="176"/>
      <c r="G113" s="176"/>
      <c r="H113" s="176"/>
      <c r="I113" s="176"/>
      <c r="J113" s="176"/>
      <c r="K113" s="176"/>
      <c r="L113" s="176"/>
      <c r="M113" s="176"/>
      <c r="N113" s="176"/>
      <c r="O113" s="176"/>
      <c r="P113" s="176"/>
      <c r="Q113" s="176"/>
      <c r="R113" s="176"/>
      <c r="S113" s="186" t="s">
        <v>33</v>
      </c>
      <c r="T113" s="187"/>
      <c r="U113" s="187"/>
      <c r="V113" s="187"/>
      <c r="W113" s="187"/>
      <c r="X113" s="187"/>
      <c r="Y113" s="187"/>
      <c r="Z113" s="187"/>
      <c r="AA113" s="178" t="s">
        <v>91</v>
      </c>
      <c r="AB113" s="178"/>
      <c r="AC113" s="178"/>
      <c r="AD113" s="178"/>
      <c r="AE113" s="178"/>
      <c r="AF113" s="178"/>
      <c r="AG113" s="178"/>
      <c r="AH113" s="178"/>
      <c r="AI113" s="178" t="s">
        <v>99</v>
      </c>
      <c r="AJ113" s="178"/>
      <c r="AK113" s="178"/>
      <c r="AL113" s="178"/>
      <c r="AM113" s="178"/>
      <c r="AN113" s="178"/>
      <c r="AO113" s="178"/>
      <c r="AP113" s="178"/>
      <c r="AQ113" s="172" t="s">
        <v>103</v>
      </c>
      <c r="AR113" s="188"/>
      <c r="AS113" s="188"/>
      <c r="AT113" s="188"/>
      <c r="AU113" s="188"/>
      <c r="AV113" s="188"/>
      <c r="AW113" s="188"/>
      <c r="AX113" s="188"/>
      <c r="AY113" s="187" t="s">
        <v>19</v>
      </c>
      <c r="AZ113" s="187"/>
      <c r="BA113" s="187"/>
      <c r="BB113" s="187"/>
      <c r="BC113" s="187"/>
      <c r="BD113" s="187"/>
      <c r="BE113" s="187"/>
      <c r="BF113" s="187"/>
      <c r="BG113" s="187" t="s">
        <v>102</v>
      </c>
      <c r="BH113" s="171"/>
      <c r="BI113" s="171"/>
      <c r="BJ113" s="171"/>
      <c r="BK113" s="171"/>
      <c r="BL113" s="171"/>
      <c r="BM113" s="171"/>
      <c r="BN113" s="171"/>
      <c r="BO113" s="28"/>
      <c r="BP113" s="28"/>
      <c r="BQ113" s="28"/>
      <c r="BR113" s="34"/>
      <c r="BS113" s="34"/>
      <c r="BT113" s="34"/>
      <c r="BU113" s="34"/>
      <c r="BV113" s="34"/>
      <c r="BW113" s="34"/>
      <c r="BX113" s="34"/>
      <c r="BY113" s="34"/>
      <c r="BZ113" s="34"/>
      <c r="CA113" s="36" t="s">
        <v>100</v>
      </c>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row>
    <row r="114" spans="1:107" s="24" customFormat="1" ht="15.75" customHeight="1" x14ac:dyDescent="0.25">
      <c r="A114" s="162"/>
      <c r="B114" s="162"/>
      <c r="C114" s="176"/>
      <c r="D114" s="176"/>
      <c r="E114" s="176"/>
      <c r="F114" s="176"/>
      <c r="G114" s="176"/>
      <c r="H114" s="176"/>
      <c r="I114" s="176"/>
      <c r="J114" s="176"/>
      <c r="K114" s="176"/>
      <c r="L114" s="176"/>
      <c r="M114" s="176"/>
      <c r="N114" s="176"/>
      <c r="O114" s="176"/>
      <c r="P114" s="176"/>
      <c r="Q114" s="176"/>
      <c r="R114" s="176"/>
      <c r="S114" s="186"/>
      <c r="T114" s="187"/>
      <c r="U114" s="187"/>
      <c r="V114" s="187"/>
      <c r="W114" s="187"/>
      <c r="X114" s="187"/>
      <c r="Y114" s="187"/>
      <c r="Z114" s="187"/>
      <c r="AA114" s="172"/>
      <c r="AB114" s="173"/>
      <c r="AC114" s="173"/>
      <c r="AD114" s="173"/>
      <c r="AE114" s="173"/>
      <c r="AF114" s="173"/>
      <c r="AG114" s="173"/>
      <c r="AH114" s="173"/>
      <c r="AI114" s="183"/>
      <c r="AJ114" s="184"/>
      <c r="AK114" s="184"/>
      <c r="AL114" s="184"/>
      <c r="AM114" s="184"/>
      <c r="AN114" s="184"/>
      <c r="AO114" s="184"/>
      <c r="AP114" s="184"/>
      <c r="AQ114" s="183"/>
      <c r="AR114" s="184"/>
      <c r="AS114" s="184"/>
      <c r="AT114" s="184"/>
      <c r="AU114" s="184"/>
      <c r="AV114" s="184"/>
      <c r="AW114" s="184"/>
      <c r="AX114" s="184"/>
      <c r="AY114" s="187"/>
      <c r="AZ114" s="187"/>
      <c r="BA114" s="187"/>
      <c r="BB114" s="187"/>
      <c r="BC114" s="187"/>
      <c r="BD114" s="187"/>
      <c r="BE114" s="187"/>
      <c r="BF114" s="187"/>
      <c r="BG114" s="187"/>
      <c r="BH114" s="187"/>
      <c r="BI114" s="187"/>
      <c r="BJ114" s="187"/>
      <c r="BK114" s="187"/>
      <c r="BL114" s="187"/>
      <c r="BM114" s="187"/>
      <c r="BN114" s="187"/>
      <c r="BO114" s="28"/>
      <c r="BP114" s="28"/>
      <c r="BQ114" s="28"/>
      <c r="CA114" s="30" t="s">
        <v>92</v>
      </c>
    </row>
    <row r="115" spans="1:107" s="33" customFormat="1" ht="32.25" customHeight="1" x14ac:dyDescent="0.25">
      <c r="A115" s="185" t="s">
        <v>46</v>
      </c>
      <c r="B115" s="185"/>
      <c r="C115" s="102" t="s">
        <v>77</v>
      </c>
      <c r="D115" s="102"/>
      <c r="E115" s="102"/>
      <c r="F115" s="102"/>
      <c r="G115" s="102"/>
      <c r="H115" s="102"/>
      <c r="I115" s="102"/>
      <c r="J115" s="102"/>
      <c r="K115" s="102"/>
      <c r="L115" s="102"/>
      <c r="M115" s="102"/>
      <c r="N115" s="102"/>
      <c r="O115" s="102"/>
      <c r="P115" s="102"/>
      <c r="Q115" s="102"/>
      <c r="R115" s="102"/>
      <c r="S115" s="170" t="s">
        <v>41</v>
      </c>
      <c r="T115" s="189"/>
      <c r="U115" s="189"/>
      <c r="V115" s="189"/>
      <c r="W115" s="189"/>
      <c r="X115" s="189"/>
      <c r="Y115" s="189"/>
      <c r="Z115" s="189"/>
      <c r="AA115" s="172">
        <v>0</v>
      </c>
      <c r="AB115" s="188"/>
      <c r="AC115" s="188"/>
      <c r="AD115" s="188"/>
      <c r="AE115" s="188"/>
      <c r="AF115" s="188"/>
      <c r="AG115" s="188"/>
      <c r="AH115" s="188"/>
      <c r="AI115" s="172">
        <v>0</v>
      </c>
      <c r="AJ115" s="188"/>
      <c r="AK115" s="188"/>
      <c r="AL115" s="188"/>
      <c r="AM115" s="188"/>
      <c r="AN115" s="188"/>
      <c r="AO115" s="188"/>
      <c r="AP115" s="188"/>
      <c r="AQ115" s="172">
        <f>AI115-AA115</f>
        <v>0</v>
      </c>
      <c r="AR115" s="188"/>
      <c r="AS115" s="188"/>
      <c r="AT115" s="188"/>
      <c r="AU115" s="188"/>
      <c r="AV115" s="188"/>
      <c r="AW115" s="188"/>
      <c r="AX115" s="188"/>
      <c r="AY115" s="174" t="s">
        <v>41</v>
      </c>
      <c r="AZ115" s="175"/>
      <c r="BA115" s="175"/>
      <c r="BB115" s="175"/>
      <c r="BC115" s="175"/>
      <c r="BD115" s="175"/>
      <c r="BE115" s="175"/>
      <c r="BF115" s="175"/>
      <c r="BG115" s="174" t="s">
        <v>41</v>
      </c>
      <c r="BH115" s="175"/>
      <c r="BI115" s="175"/>
      <c r="BJ115" s="175"/>
      <c r="BK115" s="175"/>
      <c r="BL115" s="175"/>
      <c r="BM115" s="175"/>
      <c r="BN115" s="175"/>
      <c r="BO115" s="32"/>
      <c r="BP115" s="32"/>
      <c r="BQ115" s="32"/>
    </row>
    <row r="116" spans="1:107" ht="15.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row>
    <row r="117" spans="1:107" ht="15.75" customHeight="1" x14ac:dyDescent="0.2">
      <c r="A117" s="56" t="s">
        <v>78</v>
      </c>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row>
    <row r="118" spans="1:107" ht="15.75" customHeight="1" x14ac:dyDescent="0.2">
      <c r="A118" s="157" t="s">
        <v>392</v>
      </c>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7"/>
      <c r="BO118" s="6"/>
      <c r="BP118" s="6"/>
      <c r="BQ118" s="6"/>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row>
    <row r="119" spans="1:107" ht="15.75" customHeight="1" x14ac:dyDescent="0.2">
      <c r="A119" s="56" t="s">
        <v>79</v>
      </c>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row>
    <row r="120" spans="1:107" ht="15.75" customHeight="1" x14ac:dyDescent="0.2">
      <c r="A120" s="157" t="s">
        <v>617</v>
      </c>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7"/>
      <c r="BO120" s="6"/>
      <c r="BP120" s="6"/>
      <c r="BQ120" s="6"/>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row>
    <row r="121" spans="1:107" ht="15.75" customHeight="1" x14ac:dyDescent="0.25">
      <c r="A121" s="24" t="s">
        <v>80</v>
      </c>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row>
    <row r="122" spans="1:107" ht="15.75" customHeight="1" x14ac:dyDescent="0.2">
      <c r="A122" s="56" t="s">
        <v>81</v>
      </c>
      <c r="B122" s="56"/>
      <c r="C122" s="56"/>
      <c r="D122" s="56"/>
      <c r="E122" s="56"/>
      <c r="F122" s="56"/>
      <c r="G122" s="56"/>
      <c r="H122" s="56"/>
      <c r="I122" s="56"/>
      <c r="J122" s="56"/>
      <c r="K122" s="56"/>
      <c r="L122" s="56"/>
      <c r="M122" s="190"/>
      <c r="N122" s="190"/>
      <c r="O122" s="190"/>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row>
    <row r="123" spans="1:107" ht="15.75" customHeight="1" x14ac:dyDescent="0.2">
      <c r="A123" s="157" t="s">
        <v>926</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7"/>
      <c r="BO123" s="12"/>
      <c r="BP123" s="12"/>
      <c r="BQ123" s="12"/>
    </row>
    <row r="124" spans="1:107" ht="15.75" customHeight="1" x14ac:dyDescent="0.2">
      <c r="A124" s="56" t="s">
        <v>82</v>
      </c>
      <c r="B124" s="56"/>
      <c r="C124" s="56"/>
      <c r="D124" s="56"/>
      <c r="E124" s="56"/>
      <c r="F124" s="56"/>
      <c r="G124" s="56"/>
      <c r="H124" s="56"/>
      <c r="I124" s="56"/>
      <c r="J124" s="56"/>
      <c r="K124" s="56"/>
      <c r="L124" s="56"/>
      <c r="M124" s="190"/>
      <c r="N124" s="190"/>
      <c r="O124" s="190"/>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row>
    <row r="125" spans="1:107" ht="15.75" customHeight="1" x14ac:dyDescent="0.2">
      <c r="A125" s="157" t="s">
        <v>927</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7"/>
      <c r="BO125" s="12"/>
      <c r="BP125" s="12"/>
      <c r="BQ125" s="12"/>
    </row>
    <row r="126" spans="1:107" ht="15.75" customHeight="1" x14ac:dyDescent="0.2">
      <c r="A126" s="56" t="s">
        <v>83</v>
      </c>
      <c r="B126" s="56"/>
      <c r="C126" s="56"/>
      <c r="D126" s="56"/>
      <c r="E126" s="56"/>
      <c r="F126" s="56"/>
      <c r="G126" s="56"/>
      <c r="H126" s="56"/>
      <c r="I126" s="56"/>
      <c r="J126" s="56"/>
      <c r="K126" s="56"/>
      <c r="L126" s="56"/>
      <c r="M126" s="190"/>
      <c r="N126" s="190"/>
      <c r="O126" s="190"/>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row>
    <row r="127" spans="1:107" ht="15.75" customHeight="1" x14ac:dyDescent="0.2">
      <c r="A127" s="157" t="s">
        <v>928</v>
      </c>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7"/>
      <c r="BO127" s="12"/>
      <c r="BP127" s="12"/>
      <c r="BQ127" s="12"/>
    </row>
    <row r="128" spans="1:107" ht="15.75" customHeight="1" x14ac:dyDescent="0.2">
      <c r="A128" s="56" t="s">
        <v>84</v>
      </c>
      <c r="B128" s="56"/>
      <c r="C128" s="56"/>
      <c r="D128" s="56"/>
      <c r="E128" s="56"/>
      <c r="F128" s="56"/>
      <c r="G128" s="56"/>
      <c r="H128" s="56"/>
      <c r="I128" s="56"/>
      <c r="J128" s="56"/>
      <c r="K128" s="56"/>
      <c r="L128" s="56"/>
      <c r="M128" s="190"/>
      <c r="N128" s="190"/>
      <c r="O128" s="190"/>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row>
    <row r="129" spans="1:69" ht="15.75" customHeight="1" x14ac:dyDescent="0.2">
      <c r="A129" s="157" t="s">
        <v>894</v>
      </c>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7"/>
      <c r="BO129" s="12"/>
      <c r="BP129" s="12"/>
      <c r="BQ129" s="12"/>
    </row>
    <row r="130" spans="1:69" ht="15.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row>
    <row r="131" spans="1:69" ht="42" customHeight="1" x14ac:dyDescent="0.25">
      <c r="A131" s="195" t="s">
        <v>182</v>
      </c>
      <c r="B131" s="196"/>
      <c r="C131" s="196"/>
      <c r="D131" s="196"/>
      <c r="E131" s="196"/>
      <c r="F131" s="196"/>
      <c r="G131" s="196"/>
      <c r="H131" s="196"/>
      <c r="I131" s="196"/>
      <c r="J131" s="196"/>
      <c r="K131" s="196"/>
      <c r="L131" s="196"/>
      <c r="M131" s="196"/>
      <c r="N131" s="196"/>
      <c r="O131" s="196"/>
      <c r="P131" s="196"/>
      <c r="Q131" s="196"/>
      <c r="R131" s="196"/>
      <c r="S131" s="196"/>
      <c r="T131" s="196"/>
      <c r="U131" s="196"/>
      <c r="V131" s="196"/>
      <c r="W131" s="66"/>
      <c r="X131" s="66"/>
      <c r="Y131" s="66"/>
      <c r="Z131" s="66"/>
      <c r="AA131" s="66"/>
      <c r="AB131" s="66"/>
      <c r="AC131" s="66"/>
      <c r="AD131" s="66"/>
      <c r="AE131" s="66"/>
      <c r="AF131" s="66"/>
      <c r="AG131" s="66"/>
      <c r="AH131" s="66"/>
      <c r="AI131" s="66"/>
      <c r="AJ131" s="66"/>
      <c r="AK131" s="66"/>
      <c r="AL131" s="66"/>
      <c r="AM131" s="66"/>
      <c r="AN131" s="3"/>
      <c r="AO131" s="3"/>
      <c r="AP131" s="197" t="s">
        <v>184</v>
      </c>
      <c r="AQ131" s="198"/>
      <c r="AR131" s="198"/>
      <c r="AS131" s="198"/>
      <c r="AT131" s="198"/>
      <c r="AU131" s="198"/>
      <c r="AV131" s="198"/>
      <c r="AW131" s="198"/>
      <c r="AX131" s="198"/>
      <c r="AY131" s="198"/>
      <c r="AZ131" s="198"/>
      <c r="BA131" s="198"/>
      <c r="BB131" s="198"/>
      <c r="BC131" s="198"/>
      <c r="BD131" s="198"/>
      <c r="BE131" s="198"/>
      <c r="BF131" s="198"/>
      <c r="BG131" s="198"/>
      <c r="BH131" s="198"/>
    </row>
    <row r="132" spans="1:69" x14ac:dyDescent="0.2">
      <c r="W132" s="191" t="s">
        <v>6</v>
      </c>
      <c r="X132" s="191"/>
      <c r="Y132" s="191"/>
      <c r="Z132" s="191"/>
      <c r="AA132" s="191"/>
      <c r="AB132" s="191"/>
      <c r="AC132" s="191"/>
      <c r="AD132" s="191"/>
      <c r="AE132" s="191"/>
      <c r="AF132" s="191"/>
      <c r="AG132" s="191"/>
      <c r="AH132" s="191"/>
      <c r="AI132" s="191"/>
      <c r="AJ132" s="191"/>
      <c r="AK132" s="191"/>
      <c r="AL132" s="191"/>
      <c r="AM132" s="191"/>
      <c r="AN132" s="4"/>
      <c r="AO132" s="4"/>
      <c r="AP132" s="191" t="s">
        <v>32</v>
      </c>
      <c r="AQ132" s="191"/>
      <c r="AR132" s="191"/>
      <c r="AS132" s="191"/>
      <c r="AT132" s="191"/>
      <c r="AU132" s="191"/>
      <c r="AV132" s="191"/>
      <c r="AW132" s="191"/>
      <c r="AX132" s="191"/>
      <c r="AY132" s="191"/>
      <c r="AZ132" s="191"/>
      <c r="BA132" s="191"/>
      <c r="BB132" s="191"/>
      <c r="BC132" s="191"/>
      <c r="BD132" s="191"/>
      <c r="BE132" s="191"/>
      <c r="BF132" s="191"/>
      <c r="BG132" s="191"/>
      <c r="BH132" s="191"/>
    </row>
    <row r="133" spans="1:69" x14ac:dyDescent="0.2">
      <c r="AP133" s="41"/>
      <c r="AQ133" s="41"/>
      <c r="AR133" s="41"/>
      <c r="AS133" s="41"/>
      <c r="AT133" s="41"/>
      <c r="AU133" s="41"/>
      <c r="AV133" s="41"/>
      <c r="AW133" s="41"/>
      <c r="AX133" s="41"/>
      <c r="AY133" s="41"/>
      <c r="AZ133" s="41"/>
      <c r="BA133" s="41"/>
      <c r="BB133" s="41"/>
      <c r="BC133" s="41"/>
      <c r="BD133" s="41"/>
      <c r="BE133" s="41"/>
      <c r="BF133" s="41"/>
      <c r="BG133" s="41"/>
      <c r="BH133" s="41"/>
    </row>
    <row r="134" spans="1:69" x14ac:dyDescent="0.2">
      <c r="AP134" s="41"/>
      <c r="AQ134" s="41"/>
      <c r="AR134" s="41"/>
      <c r="AS134" s="41"/>
      <c r="AT134" s="41"/>
      <c r="AU134" s="41"/>
      <c r="AV134" s="41"/>
      <c r="AW134" s="41"/>
      <c r="AX134" s="41"/>
      <c r="AY134" s="41"/>
      <c r="AZ134" s="41"/>
      <c r="BA134" s="41"/>
      <c r="BB134" s="41"/>
      <c r="BC134" s="41"/>
      <c r="BD134" s="41"/>
      <c r="BE134" s="41"/>
      <c r="BF134" s="41"/>
      <c r="BG134" s="41"/>
      <c r="BH134" s="41"/>
    </row>
    <row r="135" spans="1:69" ht="15.95" customHeight="1" x14ac:dyDescent="0.25">
      <c r="A135" s="199" t="s">
        <v>183</v>
      </c>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1"/>
      <c r="X135" s="201"/>
      <c r="Y135" s="201"/>
      <c r="Z135" s="201"/>
      <c r="AA135" s="201"/>
      <c r="AB135" s="201"/>
      <c r="AC135" s="201"/>
      <c r="AD135" s="201"/>
      <c r="AE135" s="201"/>
      <c r="AF135" s="201"/>
      <c r="AG135" s="201"/>
      <c r="AH135" s="201"/>
      <c r="AI135" s="201"/>
      <c r="AJ135" s="201"/>
      <c r="AK135" s="201"/>
      <c r="AL135" s="201"/>
      <c r="AM135" s="201"/>
      <c r="AN135" s="3"/>
      <c r="AO135" s="3"/>
      <c r="AP135" s="202" t="s">
        <v>185</v>
      </c>
      <c r="AQ135" s="203"/>
      <c r="AR135" s="203"/>
      <c r="AS135" s="203"/>
      <c r="AT135" s="203"/>
      <c r="AU135" s="203"/>
      <c r="AV135" s="203"/>
      <c r="AW135" s="203"/>
      <c r="AX135" s="203"/>
      <c r="AY135" s="203"/>
      <c r="AZ135" s="203"/>
      <c r="BA135" s="203"/>
      <c r="BB135" s="203"/>
      <c r="BC135" s="203"/>
      <c r="BD135" s="203"/>
      <c r="BE135" s="203"/>
      <c r="BF135" s="203"/>
      <c r="BG135" s="203"/>
      <c r="BH135" s="203"/>
    </row>
    <row r="136" spans="1:69" x14ac:dyDescent="0.2">
      <c r="W136" s="191" t="s">
        <v>6</v>
      </c>
      <c r="X136" s="191"/>
      <c r="Y136" s="191"/>
      <c r="Z136" s="191"/>
      <c r="AA136" s="191"/>
      <c r="AB136" s="191"/>
      <c r="AC136" s="191"/>
      <c r="AD136" s="191"/>
      <c r="AE136" s="191"/>
      <c r="AF136" s="191"/>
      <c r="AG136" s="191"/>
      <c r="AH136" s="191"/>
      <c r="AI136" s="191"/>
      <c r="AJ136" s="191"/>
      <c r="AK136" s="191"/>
      <c r="AL136" s="191"/>
      <c r="AM136" s="191"/>
      <c r="AN136" s="4"/>
      <c r="AO136" s="4"/>
      <c r="AP136" s="191" t="s">
        <v>32</v>
      </c>
      <c r="AQ136" s="191"/>
      <c r="AR136" s="191"/>
      <c r="AS136" s="191"/>
      <c r="AT136" s="191"/>
      <c r="AU136" s="191"/>
      <c r="AV136" s="191"/>
      <c r="AW136" s="191"/>
      <c r="AX136" s="191"/>
      <c r="AY136" s="191"/>
      <c r="AZ136" s="191"/>
      <c r="BA136" s="191"/>
      <c r="BB136" s="191"/>
      <c r="BC136" s="191"/>
      <c r="BD136" s="191"/>
      <c r="BE136" s="191"/>
      <c r="BF136" s="191"/>
      <c r="BG136" s="191"/>
      <c r="BH136" s="191"/>
    </row>
  </sheetData>
  <mergeCells count="622">
    <mergeCell ref="AU97:AY97"/>
    <mergeCell ref="AZ97:BC97"/>
    <mergeCell ref="BD97:BH97"/>
    <mergeCell ref="BI97:BM97"/>
    <mergeCell ref="BN97:BQ97"/>
    <mergeCell ref="A97:B97"/>
    <mergeCell ref="C97:Z97"/>
    <mergeCell ref="AA97:AE97"/>
    <mergeCell ref="AF97:AJ97"/>
    <mergeCell ref="AK97:AO97"/>
    <mergeCell ref="AP97:AT97"/>
    <mergeCell ref="AP96:AT96"/>
    <mergeCell ref="AU96:AY96"/>
    <mergeCell ref="AZ96:BC96"/>
    <mergeCell ref="BD96:BH96"/>
    <mergeCell ref="BI96:BM96"/>
    <mergeCell ref="BN96:BQ96"/>
    <mergeCell ref="AU95:AY95"/>
    <mergeCell ref="AZ95:BC95"/>
    <mergeCell ref="BD95:BH95"/>
    <mergeCell ref="BI95:BM95"/>
    <mergeCell ref="BN95:BQ95"/>
    <mergeCell ref="AP95:AT95"/>
    <mergeCell ref="A96:B96"/>
    <mergeCell ref="C96:Z96"/>
    <mergeCell ref="AA96:AE96"/>
    <mergeCell ref="AF96:AJ96"/>
    <mergeCell ref="AK96:AO96"/>
    <mergeCell ref="A95:B95"/>
    <mergeCell ref="C95:Z95"/>
    <mergeCell ref="AA95:AE95"/>
    <mergeCell ref="AF95:AJ95"/>
    <mergeCell ref="AK95:AO95"/>
    <mergeCell ref="AU92:AY92"/>
    <mergeCell ref="AZ94:BC94"/>
    <mergeCell ref="BD94:BH94"/>
    <mergeCell ref="BI94:BM94"/>
    <mergeCell ref="BN94:BQ94"/>
    <mergeCell ref="AU93:AY93"/>
    <mergeCell ref="AZ93:BC93"/>
    <mergeCell ref="BD93:BH93"/>
    <mergeCell ref="BI93:BM93"/>
    <mergeCell ref="BN93:BQ93"/>
    <mergeCell ref="C93:Z93"/>
    <mergeCell ref="AA93:AE93"/>
    <mergeCell ref="AF93:AJ93"/>
    <mergeCell ref="AK93:AO93"/>
    <mergeCell ref="AP93:AT93"/>
    <mergeCell ref="A92:B92"/>
    <mergeCell ref="C92:Z92"/>
    <mergeCell ref="AA92:AE92"/>
    <mergeCell ref="AF92:AJ92"/>
    <mergeCell ref="AK92:AO92"/>
    <mergeCell ref="AP92:AT92"/>
    <mergeCell ref="A94:B94"/>
    <mergeCell ref="C94:Z94"/>
    <mergeCell ref="AA94:AE94"/>
    <mergeCell ref="AF94:AJ94"/>
    <mergeCell ref="AK94:AO94"/>
    <mergeCell ref="AP94:AT94"/>
    <mergeCell ref="AU94:AY94"/>
    <mergeCell ref="BN90:BQ90"/>
    <mergeCell ref="A91:B91"/>
    <mergeCell ref="C91:Z91"/>
    <mergeCell ref="AA91:AE91"/>
    <mergeCell ref="AF91:AJ91"/>
    <mergeCell ref="AK91:AO91"/>
    <mergeCell ref="AP91:AT91"/>
    <mergeCell ref="AU91:AY91"/>
    <mergeCell ref="AZ91:BC91"/>
    <mergeCell ref="BD91:BH91"/>
    <mergeCell ref="BI91:BM91"/>
    <mergeCell ref="BN91:BQ91"/>
    <mergeCell ref="AZ92:BC92"/>
    <mergeCell ref="BD92:BH92"/>
    <mergeCell ref="BI92:BM92"/>
    <mergeCell ref="BN92:BQ92"/>
    <mergeCell ref="A93:B93"/>
    <mergeCell ref="BN86:BQ86"/>
    <mergeCell ref="A86:B86"/>
    <mergeCell ref="C86:Z86"/>
    <mergeCell ref="AA86:AE86"/>
    <mergeCell ref="AF86:AJ86"/>
    <mergeCell ref="AK86:AO86"/>
    <mergeCell ref="AP86:AT86"/>
    <mergeCell ref="BN89:BQ89"/>
    <mergeCell ref="A90:B90"/>
    <mergeCell ref="C90:Z90"/>
    <mergeCell ref="AA90:AE90"/>
    <mergeCell ref="AF90:AJ90"/>
    <mergeCell ref="AK90:AO90"/>
    <mergeCell ref="AP90:AT90"/>
    <mergeCell ref="AU90:AY90"/>
    <mergeCell ref="AZ90:BC90"/>
    <mergeCell ref="BD90:BH90"/>
    <mergeCell ref="AK89:AO89"/>
    <mergeCell ref="AP89:AT89"/>
    <mergeCell ref="AU89:AY89"/>
    <mergeCell ref="AZ89:BC89"/>
    <mergeCell ref="BD89:BH89"/>
    <mergeCell ref="BI89:BM89"/>
    <mergeCell ref="BI90:BM90"/>
    <mergeCell ref="AS74:AW74"/>
    <mergeCell ref="AX74:BB74"/>
    <mergeCell ref="BC74:BG74"/>
    <mergeCell ref="BH74:BL74"/>
    <mergeCell ref="BM74:BQ74"/>
    <mergeCell ref="A74:B74"/>
    <mergeCell ref="C74:X74"/>
    <mergeCell ref="Y74:AC74"/>
    <mergeCell ref="AD74:AH74"/>
    <mergeCell ref="AI74:AM74"/>
    <mergeCell ref="AN74:AR74"/>
    <mergeCell ref="AN73:AR73"/>
    <mergeCell ref="AS73:AW73"/>
    <mergeCell ref="AX73:BB73"/>
    <mergeCell ref="BC73:BG73"/>
    <mergeCell ref="BH73:BL73"/>
    <mergeCell ref="BM73:BQ73"/>
    <mergeCell ref="A73:B73"/>
    <mergeCell ref="C73:X73"/>
    <mergeCell ref="Y73:AC73"/>
    <mergeCell ref="AD73:AH73"/>
    <mergeCell ref="AI73:AM73"/>
    <mergeCell ref="A72:B72"/>
    <mergeCell ref="C72:BQ72"/>
    <mergeCell ref="AN71:AR71"/>
    <mergeCell ref="AS71:AW71"/>
    <mergeCell ref="AX71:BB71"/>
    <mergeCell ref="BC71:BG71"/>
    <mergeCell ref="BH71:BL71"/>
    <mergeCell ref="BM71:BQ71"/>
    <mergeCell ref="AS70:AW70"/>
    <mergeCell ref="AX70:BB70"/>
    <mergeCell ref="BC70:BG70"/>
    <mergeCell ref="BH70:BL70"/>
    <mergeCell ref="BM70:BQ70"/>
    <mergeCell ref="A71:B71"/>
    <mergeCell ref="C71:X71"/>
    <mergeCell ref="Y71:AC71"/>
    <mergeCell ref="AD71:AH71"/>
    <mergeCell ref="AI71:AM71"/>
    <mergeCell ref="A70:B70"/>
    <mergeCell ref="C70:X70"/>
    <mergeCell ref="Y70:AC70"/>
    <mergeCell ref="AD70:AH70"/>
    <mergeCell ref="AI70:AM70"/>
    <mergeCell ref="AN70:AR70"/>
    <mergeCell ref="AN69:AR69"/>
    <mergeCell ref="AS69:AW69"/>
    <mergeCell ref="AX69:BB69"/>
    <mergeCell ref="BC69:BG69"/>
    <mergeCell ref="BH69:BL69"/>
    <mergeCell ref="BM69:BQ69"/>
    <mergeCell ref="AS68:AW68"/>
    <mergeCell ref="AX68:BB68"/>
    <mergeCell ref="BC68:BG68"/>
    <mergeCell ref="BH68:BL68"/>
    <mergeCell ref="BM68:BQ68"/>
    <mergeCell ref="AN68:AR68"/>
    <mergeCell ref="A69:B69"/>
    <mergeCell ref="C69:X69"/>
    <mergeCell ref="Y69:AC69"/>
    <mergeCell ref="AD69:AH69"/>
    <mergeCell ref="AI69:AM69"/>
    <mergeCell ref="A68:B68"/>
    <mergeCell ref="C68:X68"/>
    <mergeCell ref="Y68:AC68"/>
    <mergeCell ref="AD68:AH68"/>
    <mergeCell ref="AI68:AM68"/>
    <mergeCell ref="AN67:AR67"/>
    <mergeCell ref="AS67:AW67"/>
    <mergeCell ref="AX67:BB67"/>
    <mergeCell ref="BC67:BG67"/>
    <mergeCell ref="BH67:BL67"/>
    <mergeCell ref="BM67:BQ67"/>
    <mergeCell ref="A67:B67"/>
    <mergeCell ref="C67:X67"/>
    <mergeCell ref="Y67:AC67"/>
    <mergeCell ref="AD67:AH67"/>
    <mergeCell ref="AI67:AM67"/>
    <mergeCell ref="BC65:BG65"/>
    <mergeCell ref="BH65:BL65"/>
    <mergeCell ref="BM65:BQ65"/>
    <mergeCell ref="AS64:AW64"/>
    <mergeCell ref="AX64:BB64"/>
    <mergeCell ref="BC64:BG64"/>
    <mergeCell ref="BH64:BL64"/>
    <mergeCell ref="BM64:BQ64"/>
    <mergeCell ref="A65:B65"/>
    <mergeCell ref="C65:X65"/>
    <mergeCell ref="Y65:AC65"/>
    <mergeCell ref="AD65:AH65"/>
    <mergeCell ref="AI65:AM65"/>
    <mergeCell ref="A64:B64"/>
    <mergeCell ref="C64:X64"/>
    <mergeCell ref="Y64:AC64"/>
    <mergeCell ref="AD64:AH64"/>
    <mergeCell ref="AI64:AM64"/>
    <mergeCell ref="AN64:AR64"/>
    <mergeCell ref="W136:AM136"/>
    <mergeCell ref="AP136:BH136"/>
    <mergeCell ref="A31:B31"/>
    <mergeCell ref="C31:Z31"/>
    <mergeCell ref="AA31:AE31"/>
    <mergeCell ref="AF31:AJ31"/>
    <mergeCell ref="AK31:AO31"/>
    <mergeCell ref="AP31:AT31"/>
    <mergeCell ref="AU31:AY31"/>
    <mergeCell ref="AZ31:BC31"/>
    <mergeCell ref="A131:V131"/>
    <mergeCell ref="W131:AM131"/>
    <mergeCell ref="AP131:BH131"/>
    <mergeCell ref="W132:AM132"/>
    <mergeCell ref="AP132:BH132"/>
    <mergeCell ref="A135:V135"/>
    <mergeCell ref="W135:AM135"/>
    <mergeCell ref="AP135:BH135"/>
    <mergeCell ref="A124:O124"/>
    <mergeCell ref="A66:B66"/>
    <mergeCell ref="C66:BQ66"/>
    <mergeCell ref="AN65:AR65"/>
    <mergeCell ref="AS65:AW65"/>
    <mergeCell ref="AX65:BB65"/>
    <mergeCell ref="A125:BN125"/>
    <mergeCell ref="A126:O126"/>
    <mergeCell ref="A127:BN127"/>
    <mergeCell ref="A128:O128"/>
    <mergeCell ref="A129:BN129"/>
    <mergeCell ref="A117:BQ117"/>
    <mergeCell ref="A118:BN118"/>
    <mergeCell ref="A119:BQ119"/>
    <mergeCell ref="A120:BN120"/>
    <mergeCell ref="A122:O122"/>
    <mergeCell ref="A123:BN123"/>
    <mergeCell ref="A115:B115"/>
    <mergeCell ref="C115:R115"/>
    <mergeCell ref="S115:Z115"/>
    <mergeCell ref="AA115:AH115"/>
    <mergeCell ref="AI115:AP115"/>
    <mergeCell ref="AQ115:AX115"/>
    <mergeCell ref="AY115:BF115"/>
    <mergeCell ref="BG115:BN115"/>
    <mergeCell ref="A114:B114"/>
    <mergeCell ref="C114:R114"/>
    <mergeCell ref="S114:Z114"/>
    <mergeCell ref="AA114:AH114"/>
    <mergeCell ref="AI114:AP114"/>
    <mergeCell ref="AQ114:AX114"/>
    <mergeCell ref="A113:B113"/>
    <mergeCell ref="C113:R113"/>
    <mergeCell ref="S113:Z113"/>
    <mergeCell ref="AA113:AH113"/>
    <mergeCell ref="AI113:AP113"/>
    <mergeCell ref="AQ113:AX113"/>
    <mergeCell ref="AY113:BF113"/>
    <mergeCell ref="BG113:BN113"/>
    <mergeCell ref="AY114:BF114"/>
    <mergeCell ref="BG114:BN114"/>
    <mergeCell ref="A110:BN110"/>
    <mergeCell ref="A111:BN111"/>
    <mergeCell ref="A112:B112"/>
    <mergeCell ref="C112:R112"/>
    <mergeCell ref="S112:Z112"/>
    <mergeCell ref="AA112:AH112"/>
    <mergeCell ref="AI112:AP112"/>
    <mergeCell ref="AQ112:AX112"/>
    <mergeCell ref="AY112:BF112"/>
    <mergeCell ref="BG112:BN112"/>
    <mergeCell ref="AY107:BF107"/>
    <mergeCell ref="BG107:BN107"/>
    <mergeCell ref="A108:BN108"/>
    <mergeCell ref="A109:B109"/>
    <mergeCell ref="C109:R109"/>
    <mergeCell ref="S109:Z109"/>
    <mergeCell ref="AA109:AH109"/>
    <mergeCell ref="AI109:AP109"/>
    <mergeCell ref="AQ109:AX109"/>
    <mergeCell ref="AY109:BF109"/>
    <mergeCell ref="A107:B107"/>
    <mergeCell ref="C107:R107"/>
    <mergeCell ref="S107:Z107"/>
    <mergeCell ref="AA107:AH107"/>
    <mergeCell ref="AI107:AP107"/>
    <mergeCell ref="AQ107:AX107"/>
    <mergeCell ref="BG109:BN109"/>
    <mergeCell ref="AY105:BF105"/>
    <mergeCell ref="BG105:BN105"/>
    <mergeCell ref="A106:B106"/>
    <mergeCell ref="C106:R106"/>
    <mergeCell ref="S106:Z106"/>
    <mergeCell ref="AA106:AH106"/>
    <mergeCell ref="AI106:AP106"/>
    <mergeCell ref="AQ106:AX106"/>
    <mergeCell ref="AY106:BF106"/>
    <mergeCell ref="BG106:BN106"/>
    <mergeCell ref="A105:B105"/>
    <mergeCell ref="C105:R105"/>
    <mergeCell ref="S105:Z105"/>
    <mergeCell ref="AA105:AH105"/>
    <mergeCell ref="AI105:AP105"/>
    <mergeCell ref="AQ105:AX105"/>
    <mergeCell ref="A103:B103"/>
    <mergeCell ref="C103:R103"/>
    <mergeCell ref="S103:Z103"/>
    <mergeCell ref="AA103:AH103"/>
    <mergeCell ref="AI103:AP103"/>
    <mergeCell ref="AQ103:AX103"/>
    <mergeCell ref="AY103:BF103"/>
    <mergeCell ref="BG103:BN103"/>
    <mergeCell ref="A104:B104"/>
    <mergeCell ref="C104:R104"/>
    <mergeCell ref="S104:Z104"/>
    <mergeCell ref="AA104:AH104"/>
    <mergeCell ref="AI104:AP104"/>
    <mergeCell ref="AQ104:AX104"/>
    <mergeCell ref="AY104:BF104"/>
    <mergeCell ref="BG104:BN104"/>
    <mergeCell ref="AN101:AR101"/>
    <mergeCell ref="AS101:AX101"/>
    <mergeCell ref="AY101:BC101"/>
    <mergeCell ref="BD101:BH101"/>
    <mergeCell ref="BI101:BN101"/>
    <mergeCell ref="A102:B102"/>
    <mergeCell ref="C102:R102"/>
    <mergeCell ref="S102:Z102"/>
    <mergeCell ref="AA102:AH102"/>
    <mergeCell ref="AI102:AP102"/>
    <mergeCell ref="A101:B101"/>
    <mergeCell ref="C101:R101"/>
    <mergeCell ref="S101:W101"/>
    <mergeCell ref="X101:AB101"/>
    <mergeCell ref="AC101:AH101"/>
    <mergeCell ref="AI101:AM101"/>
    <mergeCell ref="AQ102:AX102"/>
    <mergeCell ref="AY102:BF102"/>
    <mergeCell ref="BG102:BN102"/>
    <mergeCell ref="A99:BN99"/>
    <mergeCell ref="A100:B100"/>
    <mergeCell ref="C100:R100"/>
    <mergeCell ref="S100:Z100"/>
    <mergeCell ref="AA100:AH100"/>
    <mergeCell ref="AI100:AP100"/>
    <mergeCell ref="AQ100:AX100"/>
    <mergeCell ref="AY100:BF100"/>
    <mergeCell ref="BG100:BN100"/>
    <mergeCell ref="BI85:BM85"/>
    <mergeCell ref="BN85:BQ85"/>
    <mergeCell ref="A87:B87"/>
    <mergeCell ref="C87:Z87"/>
    <mergeCell ref="AA87:AE87"/>
    <mergeCell ref="AF87:AJ87"/>
    <mergeCell ref="AK87:AO87"/>
    <mergeCell ref="A98:BQ98"/>
    <mergeCell ref="A89:B89"/>
    <mergeCell ref="C89:Z89"/>
    <mergeCell ref="AA89:AE89"/>
    <mergeCell ref="AF89:AJ89"/>
    <mergeCell ref="A88:B88"/>
    <mergeCell ref="C88:BQ88"/>
    <mergeCell ref="AP87:AT87"/>
    <mergeCell ref="AU87:AY87"/>
    <mergeCell ref="AZ87:BC87"/>
    <mergeCell ref="BD87:BH87"/>
    <mergeCell ref="BI87:BM87"/>
    <mergeCell ref="BN87:BQ87"/>
    <mergeCell ref="AU86:AY86"/>
    <mergeCell ref="AZ86:BC86"/>
    <mergeCell ref="BD86:BH86"/>
    <mergeCell ref="BI86:BM86"/>
    <mergeCell ref="A85:B85"/>
    <mergeCell ref="C85:Z85"/>
    <mergeCell ref="AA85:AE85"/>
    <mergeCell ref="AF85:AJ85"/>
    <mergeCell ref="AK85:AO85"/>
    <mergeCell ref="AP85:AT85"/>
    <mergeCell ref="AU85:AY85"/>
    <mergeCell ref="AZ85:BC85"/>
    <mergeCell ref="BD85:BH85"/>
    <mergeCell ref="BN82:BQ82"/>
    <mergeCell ref="BD82:BH82"/>
    <mergeCell ref="BD83:BH83"/>
    <mergeCell ref="BI83:BM83"/>
    <mergeCell ref="BN83:BQ83"/>
    <mergeCell ref="A84:B84"/>
    <mergeCell ref="C84:Z84"/>
    <mergeCell ref="AA84:AE84"/>
    <mergeCell ref="AF84:AJ84"/>
    <mergeCell ref="AK84:AO84"/>
    <mergeCell ref="AP84:AT84"/>
    <mergeCell ref="AU84:AY84"/>
    <mergeCell ref="AZ84:BC84"/>
    <mergeCell ref="BD84:BH84"/>
    <mergeCell ref="BI84:BM84"/>
    <mergeCell ref="BN84:BQ84"/>
    <mergeCell ref="A83:B83"/>
    <mergeCell ref="C83:Z83"/>
    <mergeCell ref="AA83:AE83"/>
    <mergeCell ref="AF83:AJ83"/>
    <mergeCell ref="AK83:AO83"/>
    <mergeCell ref="AP83:AT83"/>
    <mergeCell ref="AU83:AY83"/>
    <mergeCell ref="AZ83:BC83"/>
    <mergeCell ref="C61:X61"/>
    <mergeCell ref="Y61:AC61"/>
    <mergeCell ref="AD61:AH61"/>
    <mergeCell ref="AI61:AM61"/>
    <mergeCell ref="AN61:AR61"/>
    <mergeCell ref="AS61:AW61"/>
    <mergeCell ref="AX61:BB61"/>
    <mergeCell ref="BC61:BG61"/>
    <mergeCell ref="AF82:AJ82"/>
    <mergeCell ref="AK82:AO82"/>
    <mergeCell ref="AP82:AT82"/>
    <mergeCell ref="AU82:AY82"/>
    <mergeCell ref="AZ82:BC82"/>
    <mergeCell ref="A76:BQ76"/>
    <mergeCell ref="A77:BN77"/>
    <mergeCell ref="A79:BQ79"/>
    <mergeCell ref="A80:BQ80"/>
    <mergeCell ref="A81:B82"/>
    <mergeCell ref="C81:Z82"/>
    <mergeCell ref="AA81:AO81"/>
    <mergeCell ref="AP81:BC81"/>
    <mergeCell ref="BD81:BQ81"/>
    <mergeCell ref="AA82:AE82"/>
    <mergeCell ref="BI82:BM82"/>
    <mergeCell ref="C63:BQ63"/>
    <mergeCell ref="AS62:AW62"/>
    <mergeCell ref="AX62:BB62"/>
    <mergeCell ref="BC62:BG62"/>
    <mergeCell ref="BH62:BL62"/>
    <mergeCell ref="BM62:BQ62"/>
    <mergeCell ref="A63:B63"/>
    <mergeCell ref="A62:B62"/>
    <mergeCell ref="C62:X62"/>
    <mergeCell ref="Y62:AC62"/>
    <mergeCell ref="AD62:AH62"/>
    <mergeCell ref="AI62:AM62"/>
    <mergeCell ref="AN62:AR62"/>
    <mergeCell ref="BH61:BL61"/>
    <mergeCell ref="BM61:BQ61"/>
    <mergeCell ref="AS60:AW60"/>
    <mergeCell ref="AX60:BB60"/>
    <mergeCell ref="BC60:BG60"/>
    <mergeCell ref="A54:B54"/>
    <mergeCell ref="C54:R54"/>
    <mergeCell ref="S54:AH54"/>
    <mergeCell ref="AI54:AX54"/>
    <mergeCell ref="AY54:BN54"/>
    <mergeCell ref="A55:BN55"/>
    <mergeCell ref="A57:BQ57"/>
    <mergeCell ref="A59:B60"/>
    <mergeCell ref="C59:X60"/>
    <mergeCell ref="Y59:AM59"/>
    <mergeCell ref="AN59:BB59"/>
    <mergeCell ref="BC59:BQ59"/>
    <mergeCell ref="Y60:AC60"/>
    <mergeCell ref="AD60:AH60"/>
    <mergeCell ref="AI60:AM60"/>
    <mergeCell ref="AN60:AR60"/>
    <mergeCell ref="BH60:BL60"/>
    <mergeCell ref="BM60:BQ60"/>
    <mergeCell ref="A61:B61"/>
    <mergeCell ref="A52:BN52"/>
    <mergeCell ref="A53:B53"/>
    <mergeCell ref="C53:R53"/>
    <mergeCell ref="S53:AH53"/>
    <mergeCell ref="AI53:AX53"/>
    <mergeCell ref="AY53:BN53"/>
    <mergeCell ref="A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XFD45"/>
    <mergeCell ref="A42:B42"/>
    <mergeCell ref="C42:R42"/>
    <mergeCell ref="S42:AH42"/>
    <mergeCell ref="AI42:AX42"/>
    <mergeCell ref="AY42:BN42"/>
    <mergeCell ref="A43:BN43"/>
    <mergeCell ref="A40:BN40"/>
    <mergeCell ref="A41:B41"/>
    <mergeCell ref="C41:R41"/>
    <mergeCell ref="S41:AH41"/>
    <mergeCell ref="AI41:AX41"/>
    <mergeCell ref="AY41:BN41"/>
    <mergeCell ref="AN38:AR38"/>
    <mergeCell ref="AS38:AX38"/>
    <mergeCell ref="AY38:BC38"/>
    <mergeCell ref="BD38:BH38"/>
    <mergeCell ref="BI38:BN38"/>
    <mergeCell ref="A39:B39"/>
    <mergeCell ref="C39:R39"/>
    <mergeCell ref="S39:AH39"/>
    <mergeCell ref="AI39:AX39"/>
    <mergeCell ref="AY39:BN39"/>
    <mergeCell ref="A38:B38"/>
    <mergeCell ref="C38:R38"/>
    <mergeCell ref="S38:W38"/>
    <mergeCell ref="X38:AB38"/>
    <mergeCell ref="AC38:AH38"/>
    <mergeCell ref="AI38:AM38"/>
    <mergeCell ref="A30:B30"/>
    <mergeCell ref="C30:Z30"/>
    <mergeCell ref="AA30:AE30"/>
    <mergeCell ref="AF30:AJ30"/>
    <mergeCell ref="AK30:AO30"/>
    <mergeCell ref="A34:BN34"/>
    <mergeCell ref="A36:BN36"/>
    <mergeCell ref="A37:B37"/>
    <mergeCell ref="C37:R37"/>
    <mergeCell ref="S37:AH37"/>
    <mergeCell ref="AI37:AX37"/>
    <mergeCell ref="AY37:BN37"/>
    <mergeCell ref="AP30:AT30"/>
    <mergeCell ref="AU30:AY30"/>
    <mergeCell ref="AZ30:BC30"/>
    <mergeCell ref="BD30:BH30"/>
    <mergeCell ref="BI30:BM30"/>
    <mergeCell ref="BN30:BQ30"/>
    <mergeCell ref="C32:BQ32"/>
    <mergeCell ref="BD31:BH31"/>
    <mergeCell ref="BI31:BM31"/>
    <mergeCell ref="BN31:BQ31"/>
    <mergeCell ref="A32:B32"/>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9:B39 A41:B42 A44:B44 A46:B49 A51:B51 A53:B54 A63:B74 A77 A103:B107 A109:B109 A112:B115 A118 A120 A123 A125 A127 A129">
    <cfRule type="cellIs" dxfId="33" priority="2" stopIfTrue="1" operator="equal">
      <formula>0</formula>
    </cfRule>
  </conditionalFormatting>
  <conditionalFormatting sqref="C63:C74">
    <cfRule type="cellIs" dxfId="32" priority="1" stopIfTrue="1" operator="equal">
      <formula>$C62</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170D2-F4AB-443A-B092-9AE413EEE956}">
  <sheetPr>
    <pageSetUpPr fitToPage="1"/>
  </sheetPr>
  <dimension ref="A1:DC157"/>
  <sheetViews>
    <sheetView topLeftCell="A126" zoomScaleNormal="100" workbookViewId="0">
      <selection activeCell="AP152" sqref="AP152:BH156"/>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69" customHeight="1" x14ac:dyDescent="0.2">
      <c r="A19" s="13" t="s">
        <v>23</v>
      </c>
      <c r="B19" s="46" t="s">
        <v>953</v>
      </c>
      <c r="C19" s="47"/>
      <c r="D19" s="47"/>
      <c r="E19" s="47"/>
      <c r="F19" s="47"/>
      <c r="G19" s="47"/>
      <c r="H19" s="47"/>
      <c r="I19" s="47"/>
      <c r="J19" s="47"/>
      <c r="K19" s="47"/>
      <c r="L19" s="47"/>
      <c r="M19"/>
      <c r="N19" s="46" t="s">
        <v>955</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954</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15.95" customHeight="1" x14ac:dyDescent="0.2">
      <c r="A22" s="57" t="s">
        <v>952</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299300</v>
      </c>
      <c r="AB30" s="76"/>
      <c r="AC30" s="76"/>
      <c r="AD30" s="76"/>
      <c r="AE30" s="76"/>
      <c r="AF30" s="76">
        <v>0</v>
      </c>
      <c r="AG30" s="76"/>
      <c r="AH30" s="76"/>
      <c r="AI30" s="76"/>
      <c r="AJ30" s="76"/>
      <c r="AK30" s="76">
        <f>AA30+AF30</f>
        <v>299300</v>
      </c>
      <c r="AL30" s="76"/>
      <c r="AM30" s="76"/>
      <c r="AN30" s="76"/>
      <c r="AO30" s="76"/>
      <c r="AP30" s="76">
        <v>299300</v>
      </c>
      <c r="AQ30" s="76"/>
      <c r="AR30" s="76"/>
      <c r="AS30" s="76"/>
      <c r="AT30" s="76"/>
      <c r="AU30" s="76">
        <v>0</v>
      </c>
      <c r="AV30" s="76"/>
      <c r="AW30" s="76"/>
      <c r="AX30" s="76"/>
      <c r="AY30" s="76"/>
      <c r="AZ30" s="76">
        <f>AP30+AU30</f>
        <v>299300</v>
      </c>
      <c r="BA30" s="76"/>
      <c r="BB30" s="76"/>
      <c r="BC30" s="76"/>
      <c r="BD30" s="76">
        <f>AP30-AA30</f>
        <v>0</v>
      </c>
      <c r="BE30" s="76"/>
      <c r="BF30" s="76"/>
      <c r="BG30" s="76"/>
      <c r="BH30" s="76"/>
      <c r="BI30" s="76">
        <f>AU30-AF30</f>
        <v>0</v>
      </c>
      <c r="BJ30" s="76"/>
      <c r="BK30" s="76"/>
      <c r="BL30" s="76"/>
      <c r="BM30" s="76"/>
      <c r="BN30" s="76">
        <f>BD30+BI30</f>
        <v>0</v>
      </c>
      <c r="BO30" s="76"/>
      <c r="BP30" s="76"/>
      <c r="BQ30" s="76"/>
      <c r="CA30" s="38" t="s">
        <v>90</v>
      </c>
    </row>
    <row r="31" spans="1:79" ht="26.45" customHeight="1" x14ac:dyDescent="0.2">
      <c r="A31" s="83" t="s">
        <v>42</v>
      </c>
      <c r="B31" s="65"/>
      <c r="C31" s="192" t="s">
        <v>929</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299300</v>
      </c>
      <c r="AB31" s="82"/>
      <c r="AC31" s="82"/>
      <c r="AD31" s="82"/>
      <c r="AE31" s="82"/>
      <c r="AF31" s="82">
        <v>0</v>
      </c>
      <c r="AG31" s="82"/>
      <c r="AH31" s="82"/>
      <c r="AI31" s="82"/>
      <c r="AJ31" s="82"/>
      <c r="AK31" s="82">
        <f>AA31+AF31</f>
        <v>299300</v>
      </c>
      <c r="AL31" s="82"/>
      <c r="AM31" s="82"/>
      <c r="AN31" s="82"/>
      <c r="AO31" s="82"/>
      <c r="AP31" s="82">
        <v>299300</v>
      </c>
      <c r="AQ31" s="82"/>
      <c r="AR31" s="82"/>
      <c r="AS31" s="82"/>
      <c r="AT31" s="82"/>
      <c r="AU31" s="82">
        <v>0</v>
      </c>
      <c r="AV31" s="82"/>
      <c r="AW31" s="82"/>
      <c r="AX31" s="82"/>
      <c r="AY31" s="82"/>
      <c r="AZ31" s="82">
        <f>AP31+AU31</f>
        <v>299300</v>
      </c>
      <c r="BA31" s="82"/>
      <c r="BB31" s="82"/>
      <c r="BC31" s="82"/>
      <c r="BD31" s="82">
        <f>AP31-AA31</f>
        <v>0</v>
      </c>
      <c r="BE31" s="82"/>
      <c r="BF31" s="82"/>
      <c r="BG31" s="82"/>
      <c r="BH31" s="82"/>
      <c r="BI31" s="82">
        <f>AU31-AF31</f>
        <v>0</v>
      </c>
      <c r="BJ31" s="82"/>
      <c r="BK31" s="82"/>
      <c r="BL31" s="82"/>
      <c r="BM31" s="82"/>
      <c r="BN31" s="82">
        <f>BD31+BI31</f>
        <v>0</v>
      </c>
      <c r="BO31" s="82"/>
      <c r="BP31" s="82"/>
      <c r="BQ31" s="82"/>
    </row>
    <row r="33" spans="1:79" ht="15.75" customHeight="1" x14ac:dyDescent="0.2">
      <c r="A33" s="56" t="s">
        <v>86</v>
      </c>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row>
    <row r="35" spans="1:79" ht="15" customHeight="1" x14ac:dyDescent="0.2">
      <c r="A35" s="60" t="s">
        <v>188</v>
      </c>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row>
    <row r="36" spans="1:79" ht="28.5" customHeight="1" x14ac:dyDescent="0.2">
      <c r="A36" s="77" t="s">
        <v>3</v>
      </c>
      <c r="B36" s="78"/>
      <c r="C36" s="55" t="s">
        <v>4</v>
      </c>
      <c r="D36" s="55"/>
      <c r="E36" s="55"/>
      <c r="F36" s="55"/>
      <c r="G36" s="55"/>
      <c r="H36" s="55"/>
      <c r="I36" s="55"/>
      <c r="J36" s="55"/>
      <c r="K36" s="55"/>
      <c r="L36" s="55"/>
      <c r="M36" s="55"/>
      <c r="N36" s="55"/>
      <c r="O36" s="55"/>
      <c r="P36" s="55"/>
      <c r="Q36" s="55"/>
      <c r="R36" s="55"/>
      <c r="S36" s="55" t="s">
        <v>38</v>
      </c>
      <c r="T36" s="55"/>
      <c r="U36" s="55"/>
      <c r="V36" s="55"/>
      <c r="W36" s="55"/>
      <c r="X36" s="55"/>
      <c r="Y36" s="55"/>
      <c r="Z36" s="55"/>
      <c r="AA36" s="55"/>
      <c r="AB36" s="55"/>
      <c r="AC36" s="55"/>
      <c r="AD36" s="55"/>
      <c r="AE36" s="55"/>
      <c r="AF36" s="55"/>
      <c r="AG36" s="55"/>
      <c r="AH36" s="55"/>
      <c r="AI36" s="55" t="s">
        <v>39</v>
      </c>
      <c r="AJ36" s="55"/>
      <c r="AK36" s="55"/>
      <c r="AL36" s="55"/>
      <c r="AM36" s="55"/>
      <c r="AN36" s="55"/>
      <c r="AO36" s="55"/>
      <c r="AP36" s="55"/>
      <c r="AQ36" s="55"/>
      <c r="AR36" s="55"/>
      <c r="AS36" s="55"/>
      <c r="AT36" s="55"/>
      <c r="AU36" s="55"/>
      <c r="AV36" s="55"/>
      <c r="AW36" s="55"/>
      <c r="AX36" s="55"/>
      <c r="AY36" s="55" t="s">
        <v>0</v>
      </c>
      <c r="AZ36" s="55"/>
      <c r="BA36" s="55"/>
      <c r="BB36" s="55"/>
      <c r="BC36" s="55"/>
      <c r="BD36" s="55"/>
      <c r="BE36" s="55"/>
      <c r="BF36" s="55"/>
      <c r="BG36" s="55"/>
      <c r="BH36" s="55"/>
      <c r="BI36" s="55"/>
      <c r="BJ36" s="55"/>
      <c r="BK36" s="55"/>
      <c r="BL36" s="55"/>
      <c r="BM36" s="55"/>
      <c r="BN36" s="55"/>
      <c r="BO36" s="2"/>
      <c r="BP36" s="2"/>
      <c r="BQ36" s="2"/>
    </row>
    <row r="37" spans="1:79" ht="18" hidden="1" customHeight="1" x14ac:dyDescent="0.2">
      <c r="A37" s="65" t="s">
        <v>11</v>
      </c>
      <c r="B37" s="65"/>
      <c r="C37" s="88" t="s">
        <v>12</v>
      </c>
      <c r="D37" s="88"/>
      <c r="E37" s="88"/>
      <c r="F37" s="88"/>
      <c r="G37" s="88"/>
      <c r="H37" s="88"/>
      <c r="I37" s="88"/>
      <c r="J37" s="88"/>
      <c r="K37" s="88"/>
      <c r="L37" s="88"/>
      <c r="M37" s="88"/>
      <c r="N37" s="88"/>
      <c r="O37" s="88"/>
      <c r="P37" s="88"/>
      <c r="Q37" s="88"/>
      <c r="R37" s="88"/>
      <c r="S37" s="68" t="s">
        <v>8</v>
      </c>
      <c r="T37" s="68"/>
      <c r="U37" s="68"/>
      <c r="V37" s="68"/>
      <c r="W37" s="68"/>
      <c r="X37" s="68" t="s">
        <v>7</v>
      </c>
      <c r="Y37" s="68"/>
      <c r="Z37" s="68"/>
      <c r="AA37" s="68"/>
      <c r="AB37" s="68"/>
      <c r="AC37" s="69" t="s">
        <v>13</v>
      </c>
      <c r="AD37" s="71"/>
      <c r="AE37" s="71"/>
      <c r="AF37" s="71"/>
      <c r="AG37" s="71"/>
      <c r="AH37" s="71"/>
      <c r="AI37" s="68" t="s">
        <v>9</v>
      </c>
      <c r="AJ37" s="68"/>
      <c r="AK37" s="68"/>
      <c r="AL37" s="68"/>
      <c r="AM37" s="68"/>
      <c r="AN37" s="68" t="s">
        <v>10</v>
      </c>
      <c r="AO37" s="68"/>
      <c r="AP37" s="68"/>
      <c r="AQ37" s="68"/>
      <c r="AR37" s="68"/>
      <c r="AS37" s="69" t="s">
        <v>13</v>
      </c>
      <c r="AT37" s="71"/>
      <c r="AU37" s="71"/>
      <c r="AV37" s="71"/>
      <c r="AW37" s="71"/>
      <c r="AX37" s="71"/>
      <c r="AY37" s="99" t="s">
        <v>14</v>
      </c>
      <c r="AZ37" s="100"/>
      <c r="BA37" s="100"/>
      <c r="BB37" s="100"/>
      <c r="BC37" s="101"/>
      <c r="BD37" s="99" t="s">
        <v>14</v>
      </c>
      <c r="BE37" s="100"/>
      <c r="BF37" s="100"/>
      <c r="BG37" s="100"/>
      <c r="BH37" s="101"/>
      <c r="BI37" s="71" t="s">
        <v>13</v>
      </c>
      <c r="BJ37" s="71"/>
      <c r="BK37" s="71"/>
      <c r="BL37" s="71"/>
      <c r="BM37" s="71"/>
      <c r="BN37" s="71"/>
      <c r="BO37" s="6"/>
      <c r="BP37" s="6"/>
      <c r="BQ37" s="6"/>
      <c r="CA37" s="1" t="s">
        <v>15</v>
      </c>
    </row>
    <row r="38" spans="1:79" s="27" customFormat="1" ht="16.5" customHeight="1" x14ac:dyDescent="0.25">
      <c r="A38" s="72" t="s">
        <v>5</v>
      </c>
      <c r="B38" s="72"/>
      <c r="C38" s="102" t="s">
        <v>40</v>
      </c>
      <c r="D38" s="102"/>
      <c r="E38" s="102"/>
      <c r="F38" s="102"/>
      <c r="G38" s="102"/>
      <c r="H38" s="102"/>
      <c r="I38" s="102"/>
      <c r="J38" s="102"/>
      <c r="K38" s="102"/>
      <c r="L38" s="102"/>
      <c r="M38" s="102"/>
      <c r="N38" s="102"/>
      <c r="O38" s="102"/>
      <c r="P38" s="102"/>
      <c r="Q38" s="102"/>
      <c r="R38" s="102"/>
      <c r="S38" s="103" t="s">
        <v>41</v>
      </c>
      <c r="T38" s="104"/>
      <c r="U38" s="104"/>
      <c r="V38" s="104"/>
      <c r="W38" s="104"/>
      <c r="X38" s="105"/>
      <c r="Y38" s="105"/>
      <c r="Z38" s="105"/>
      <c r="AA38" s="105"/>
      <c r="AB38" s="105"/>
      <c r="AC38" s="105"/>
      <c r="AD38" s="105"/>
      <c r="AE38" s="105"/>
      <c r="AF38" s="105"/>
      <c r="AG38" s="105"/>
      <c r="AH38" s="106"/>
      <c r="AI38" s="107">
        <f>AI40+AI41</f>
        <v>0</v>
      </c>
      <c r="AJ38" s="108"/>
      <c r="AK38" s="108"/>
      <c r="AL38" s="108"/>
      <c r="AM38" s="108"/>
      <c r="AN38" s="109"/>
      <c r="AO38" s="109"/>
      <c r="AP38" s="109"/>
      <c r="AQ38" s="109"/>
      <c r="AR38" s="109"/>
      <c r="AS38" s="109"/>
      <c r="AT38" s="109"/>
      <c r="AU38" s="109"/>
      <c r="AV38" s="109"/>
      <c r="AW38" s="109"/>
      <c r="AX38" s="110"/>
      <c r="AY38" s="111" t="s">
        <v>41</v>
      </c>
      <c r="AZ38" s="112"/>
      <c r="BA38" s="112"/>
      <c r="BB38" s="112"/>
      <c r="BC38" s="112"/>
      <c r="BD38" s="113"/>
      <c r="BE38" s="113"/>
      <c r="BF38" s="113"/>
      <c r="BG38" s="113"/>
      <c r="BH38" s="113"/>
      <c r="BI38" s="113"/>
      <c r="BJ38" s="113"/>
      <c r="BK38" s="113"/>
      <c r="BL38" s="113"/>
      <c r="BM38" s="113"/>
      <c r="BN38" s="114"/>
      <c r="BO38" s="26"/>
      <c r="BP38" s="26"/>
      <c r="BQ38" s="26"/>
    </row>
    <row r="39" spans="1:79" ht="15.75" customHeight="1" x14ac:dyDescent="0.2">
      <c r="A39" s="84" t="s">
        <v>88</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6"/>
      <c r="BO39" s="6"/>
      <c r="BP39" s="6"/>
      <c r="BQ39" s="6"/>
    </row>
    <row r="40" spans="1:79" s="25" customFormat="1" ht="15.75" customHeight="1" x14ac:dyDescent="0.25">
      <c r="A40" s="87" t="s">
        <v>42</v>
      </c>
      <c r="B40" s="87"/>
      <c r="C40" s="88" t="s">
        <v>43</v>
      </c>
      <c r="D40" s="88"/>
      <c r="E40" s="88"/>
      <c r="F40" s="88"/>
      <c r="G40" s="88"/>
      <c r="H40" s="88"/>
      <c r="I40" s="88"/>
      <c r="J40" s="88"/>
      <c r="K40" s="88"/>
      <c r="L40" s="88"/>
      <c r="M40" s="88"/>
      <c r="N40" s="88"/>
      <c r="O40" s="88"/>
      <c r="P40" s="88"/>
      <c r="Q40" s="88"/>
      <c r="R40" s="88"/>
      <c r="S40" s="89" t="s">
        <v>41</v>
      </c>
      <c r="T40" s="90"/>
      <c r="U40" s="90"/>
      <c r="V40" s="90"/>
      <c r="W40" s="90"/>
      <c r="X40" s="91"/>
      <c r="Y40" s="91"/>
      <c r="Z40" s="91"/>
      <c r="AA40" s="91"/>
      <c r="AB40" s="91"/>
      <c r="AC40" s="91"/>
      <c r="AD40" s="91"/>
      <c r="AE40" s="91"/>
      <c r="AF40" s="91"/>
      <c r="AG40" s="91"/>
      <c r="AH40" s="92"/>
      <c r="AI40" s="93">
        <v>0</v>
      </c>
      <c r="AJ40" s="94"/>
      <c r="AK40" s="94"/>
      <c r="AL40" s="94"/>
      <c r="AM40" s="94"/>
      <c r="AN40" s="95"/>
      <c r="AO40" s="95"/>
      <c r="AP40" s="95"/>
      <c r="AQ40" s="95"/>
      <c r="AR40" s="95"/>
      <c r="AS40" s="95"/>
      <c r="AT40" s="95"/>
      <c r="AU40" s="95"/>
      <c r="AV40" s="95"/>
      <c r="AW40" s="95"/>
      <c r="AX40" s="96"/>
      <c r="AY40" s="97" t="s">
        <v>41</v>
      </c>
      <c r="AZ40" s="98"/>
      <c r="BA40" s="98"/>
      <c r="BB40" s="98"/>
      <c r="BC40" s="98"/>
      <c r="BD40" s="91"/>
      <c r="BE40" s="91"/>
      <c r="BF40" s="91"/>
      <c r="BG40" s="91"/>
      <c r="BH40" s="91"/>
      <c r="BI40" s="91"/>
      <c r="BJ40" s="91"/>
      <c r="BK40" s="91"/>
      <c r="BL40" s="91"/>
      <c r="BM40" s="91"/>
      <c r="BN40" s="92"/>
      <c r="BO40" s="9"/>
      <c r="BP40" s="9"/>
      <c r="BQ40" s="9"/>
    </row>
    <row r="41" spans="1:79" s="25" customFormat="1" ht="15.75" customHeight="1" x14ac:dyDescent="0.25">
      <c r="A41" s="87" t="s">
        <v>101</v>
      </c>
      <c r="B41" s="87"/>
      <c r="C41" s="88" t="s">
        <v>56</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ht="15.75" customHeight="1" x14ac:dyDescent="0.2">
      <c r="A42" s="125" t="s">
        <v>196</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7"/>
      <c r="BO42" s="6"/>
      <c r="BP42" s="6"/>
      <c r="BQ42" s="6"/>
    </row>
    <row r="43" spans="1:79" s="27" customFormat="1" ht="15" customHeight="1" x14ac:dyDescent="0.25">
      <c r="A43" s="115" t="s">
        <v>22</v>
      </c>
      <c r="B43" s="116"/>
      <c r="C43" s="117" t="s">
        <v>44</v>
      </c>
      <c r="D43" s="118"/>
      <c r="E43" s="118"/>
      <c r="F43" s="118"/>
      <c r="G43" s="118"/>
      <c r="H43" s="118"/>
      <c r="I43" s="118"/>
      <c r="J43" s="118"/>
      <c r="K43" s="118"/>
      <c r="L43" s="118"/>
      <c r="M43" s="118"/>
      <c r="N43" s="118"/>
      <c r="O43" s="118"/>
      <c r="P43" s="118"/>
      <c r="Q43" s="118"/>
      <c r="R43" s="119"/>
      <c r="S43" s="120">
        <f>S45+S46+S47+S48</f>
        <v>0</v>
      </c>
      <c r="T43" s="121"/>
      <c r="U43" s="121"/>
      <c r="V43" s="121"/>
      <c r="W43" s="121"/>
      <c r="X43" s="121"/>
      <c r="Y43" s="121"/>
      <c r="Z43" s="121"/>
      <c r="AA43" s="121"/>
      <c r="AB43" s="121"/>
      <c r="AC43" s="121"/>
      <c r="AD43" s="121"/>
      <c r="AE43" s="121"/>
      <c r="AF43" s="121"/>
      <c r="AG43" s="121"/>
      <c r="AH43" s="122"/>
      <c r="AI43" s="120">
        <f>AI45+AI46+AI47+AI48</f>
        <v>0</v>
      </c>
      <c r="AJ43" s="121"/>
      <c r="AK43" s="121"/>
      <c r="AL43" s="121"/>
      <c r="AM43" s="121"/>
      <c r="AN43" s="121"/>
      <c r="AO43" s="121"/>
      <c r="AP43" s="121"/>
      <c r="AQ43" s="121"/>
      <c r="AR43" s="121"/>
      <c r="AS43" s="121"/>
      <c r="AT43" s="121"/>
      <c r="AU43" s="121"/>
      <c r="AV43" s="121"/>
      <c r="AW43" s="121"/>
      <c r="AX43" s="122"/>
      <c r="AY43" s="120">
        <f>AY45+AY46+AY47+AY48</f>
        <v>0</v>
      </c>
      <c r="AZ43" s="121"/>
      <c r="BA43" s="121"/>
      <c r="BB43" s="121"/>
      <c r="BC43" s="121"/>
      <c r="BD43" s="121"/>
      <c r="BE43" s="121"/>
      <c r="BF43" s="121"/>
      <c r="BG43" s="121"/>
      <c r="BH43" s="121"/>
      <c r="BI43" s="121"/>
      <c r="BJ43" s="121"/>
      <c r="BK43" s="121"/>
      <c r="BL43" s="121"/>
      <c r="BM43" s="121"/>
      <c r="BN43" s="122"/>
      <c r="BO43" s="26"/>
      <c r="BP43" s="26"/>
      <c r="BQ43" s="26"/>
    </row>
    <row r="44" spans="1:79" s="124" customFormat="1" ht="15" customHeight="1" x14ac:dyDescent="0.2">
      <c r="A44" s="123" t="s">
        <v>88</v>
      </c>
    </row>
    <row r="45" spans="1:79" s="25" customFormat="1" ht="15" customHeight="1" x14ac:dyDescent="0.25">
      <c r="A45" s="87" t="s">
        <v>45</v>
      </c>
      <c r="B45" s="87"/>
      <c r="C45" s="88" t="s">
        <v>49</v>
      </c>
      <c r="D45" s="88"/>
      <c r="E45" s="88"/>
      <c r="F45" s="88"/>
      <c r="G45" s="88"/>
      <c r="H45" s="88"/>
      <c r="I45" s="88"/>
      <c r="J45" s="88"/>
      <c r="K45" s="88"/>
      <c r="L45" s="88"/>
      <c r="M45" s="88"/>
      <c r="N45" s="88"/>
      <c r="O45" s="88"/>
      <c r="P45" s="88"/>
      <c r="Q45" s="88"/>
      <c r="R45" s="88"/>
      <c r="S45" s="128">
        <v>0</v>
      </c>
      <c r="T45" s="129"/>
      <c r="U45" s="129"/>
      <c r="V45" s="129"/>
      <c r="W45" s="129"/>
      <c r="X45" s="130"/>
      <c r="Y45" s="130"/>
      <c r="Z45" s="130"/>
      <c r="AA45" s="130"/>
      <c r="AB45" s="130"/>
      <c r="AC45" s="130"/>
      <c r="AD45" s="130"/>
      <c r="AE45" s="130"/>
      <c r="AF45" s="130"/>
      <c r="AG45" s="130"/>
      <c r="AH45" s="131"/>
      <c r="AI45" s="93">
        <v>0</v>
      </c>
      <c r="AJ45" s="94"/>
      <c r="AK45" s="94"/>
      <c r="AL45" s="94"/>
      <c r="AM45" s="94"/>
      <c r="AN45" s="94"/>
      <c r="AO45" s="94"/>
      <c r="AP45" s="94"/>
      <c r="AQ45" s="94"/>
      <c r="AR45" s="94"/>
      <c r="AS45" s="94"/>
      <c r="AT45" s="94"/>
      <c r="AU45" s="94"/>
      <c r="AV45" s="94"/>
      <c r="AW45" s="94"/>
      <c r="AX45" s="132"/>
      <c r="AY45" s="133">
        <f>AI45-S45</f>
        <v>0</v>
      </c>
      <c r="AZ45" s="134"/>
      <c r="BA45" s="134"/>
      <c r="BB45" s="134"/>
      <c r="BC45" s="134"/>
      <c r="BD45" s="130"/>
      <c r="BE45" s="130"/>
      <c r="BF45" s="130"/>
      <c r="BG45" s="130"/>
      <c r="BH45" s="130"/>
      <c r="BI45" s="130"/>
      <c r="BJ45" s="130"/>
      <c r="BK45" s="130"/>
      <c r="BL45" s="130"/>
      <c r="BM45" s="130"/>
      <c r="BN45" s="131"/>
      <c r="BO45" s="9"/>
      <c r="BP45" s="9"/>
      <c r="BQ45" s="9"/>
    </row>
    <row r="46" spans="1:79" s="25" customFormat="1" ht="15.75" customHeight="1" x14ac:dyDescent="0.25">
      <c r="A46" s="87" t="s">
        <v>46</v>
      </c>
      <c r="B46" s="87"/>
      <c r="C46" s="88" t="s">
        <v>50</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5"/>
      <c r="AO46" s="95"/>
      <c r="AP46" s="95"/>
      <c r="AQ46" s="95"/>
      <c r="AR46" s="95"/>
      <c r="AS46" s="95"/>
      <c r="AT46" s="95"/>
      <c r="AU46" s="95"/>
      <c r="AV46" s="95"/>
      <c r="AW46" s="95"/>
      <c r="AX46" s="96"/>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 customHeight="1" x14ac:dyDescent="0.25">
      <c r="A47" s="87" t="s">
        <v>47</v>
      </c>
      <c r="B47" s="87"/>
      <c r="C47" s="88" t="s">
        <v>51</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48</v>
      </c>
      <c r="B48" s="87"/>
      <c r="C48" s="88" t="s">
        <v>52</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ht="15.75" customHeight="1" x14ac:dyDescent="0.2">
      <c r="A49" s="125" t="s">
        <v>197</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7"/>
      <c r="BO49" s="6"/>
      <c r="BP49" s="6"/>
      <c r="BQ49" s="6"/>
    </row>
    <row r="50" spans="1:80" s="27" customFormat="1" ht="15.75" customHeight="1" x14ac:dyDescent="0.25">
      <c r="A50" s="72" t="s">
        <v>23</v>
      </c>
      <c r="B50" s="72"/>
      <c r="C50" s="102" t="s">
        <v>53</v>
      </c>
      <c r="D50" s="102"/>
      <c r="E50" s="102"/>
      <c r="F50" s="102"/>
      <c r="G50" s="102"/>
      <c r="H50" s="102"/>
      <c r="I50" s="102"/>
      <c r="J50" s="102"/>
      <c r="K50" s="102"/>
      <c r="L50" s="102"/>
      <c r="M50" s="102"/>
      <c r="N50" s="102"/>
      <c r="O50" s="102"/>
      <c r="P50" s="102"/>
      <c r="Q50" s="102"/>
      <c r="R50" s="102"/>
      <c r="S50" s="89" t="s">
        <v>41</v>
      </c>
      <c r="T50" s="90"/>
      <c r="U50" s="90"/>
      <c r="V50" s="90"/>
      <c r="W50" s="90"/>
      <c r="X50" s="91"/>
      <c r="Y50" s="91"/>
      <c r="Z50" s="91"/>
      <c r="AA50" s="91"/>
      <c r="AB50" s="91"/>
      <c r="AC50" s="91"/>
      <c r="AD50" s="91"/>
      <c r="AE50" s="91"/>
      <c r="AF50" s="91"/>
      <c r="AG50" s="91"/>
      <c r="AH50" s="92"/>
      <c r="AI50" s="120">
        <f>AI52+AI53</f>
        <v>0</v>
      </c>
      <c r="AJ50" s="121"/>
      <c r="AK50" s="121"/>
      <c r="AL50" s="121"/>
      <c r="AM50" s="121"/>
      <c r="AN50" s="135"/>
      <c r="AO50" s="135"/>
      <c r="AP50" s="135"/>
      <c r="AQ50" s="135"/>
      <c r="AR50" s="135"/>
      <c r="AS50" s="135"/>
      <c r="AT50" s="135"/>
      <c r="AU50" s="135"/>
      <c r="AV50" s="135"/>
      <c r="AW50" s="135"/>
      <c r="AX50" s="136"/>
      <c r="AY50" s="89" t="s">
        <v>41</v>
      </c>
      <c r="AZ50" s="90"/>
      <c r="BA50" s="90"/>
      <c r="BB50" s="90"/>
      <c r="BC50" s="90"/>
      <c r="BD50" s="91"/>
      <c r="BE50" s="91"/>
      <c r="BF50" s="91"/>
      <c r="BG50" s="91"/>
      <c r="BH50" s="91"/>
      <c r="BI50" s="91"/>
      <c r="BJ50" s="91"/>
      <c r="BK50" s="91"/>
      <c r="BL50" s="91"/>
      <c r="BM50" s="91"/>
      <c r="BN50" s="92"/>
      <c r="BO50" s="26"/>
      <c r="BP50" s="26"/>
      <c r="BQ50" s="26"/>
    </row>
    <row r="51" spans="1:80" ht="15" customHeight="1" x14ac:dyDescent="0.2">
      <c r="A51" s="84" t="s">
        <v>88</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6"/>
      <c r="BO51" s="6"/>
      <c r="BP51" s="6"/>
      <c r="BQ51" s="6"/>
    </row>
    <row r="52" spans="1:80" s="25" customFormat="1" ht="15.75" customHeight="1" x14ac:dyDescent="0.25">
      <c r="A52" s="87" t="s">
        <v>54</v>
      </c>
      <c r="B52" s="87"/>
      <c r="C52" s="88" t="s">
        <v>43</v>
      </c>
      <c r="D52" s="88"/>
      <c r="E52" s="88"/>
      <c r="F52" s="88"/>
      <c r="G52" s="88"/>
      <c r="H52" s="88"/>
      <c r="I52" s="88"/>
      <c r="J52" s="88"/>
      <c r="K52" s="88"/>
      <c r="L52" s="88"/>
      <c r="M52" s="88"/>
      <c r="N52" s="88"/>
      <c r="O52" s="88"/>
      <c r="P52" s="88"/>
      <c r="Q52" s="88"/>
      <c r="R52" s="88"/>
      <c r="S52" s="89" t="s">
        <v>41</v>
      </c>
      <c r="T52" s="90"/>
      <c r="U52" s="90"/>
      <c r="V52" s="90"/>
      <c r="W52" s="90"/>
      <c r="X52" s="91"/>
      <c r="Y52" s="91"/>
      <c r="Z52" s="91"/>
      <c r="AA52" s="91"/>
      <c r="AB52" s="91"/>
      <c r="AC52" s="91"/>
      <c r="AD52" s="91"/>
      <c r="AE52" s="91"/>
      <c r="AF52" s="91"/>
      <c r="AG52" s="91"/>
      <c r="AH52" s="92"/>
      <c r="AI52" s="93">
        <v>0</v>
      </c>
      <c r="AJ52" s="94"/>
      <c r="AK52" s="94"/>
      <c r="AL52" s="94"/>
      <c r="AM52" s="94"/>
      <c r="AN52" s="95"/>
      <c r="AO52" s="95"/>
      <c r="AP52" s="95"/>
      <c r="AQ52" s="95"/>
      <c r="AR52" s="95"/>
      <c r="AS52" s="95"/>
      <c r="AT52" s="95"/>
      <c r="AU52" s="95"/>
      <c r="AV52" s="95"/>
      <c r="AW52" s="95"/>
      <c r="AX52" s="96"/>
      <c r="AY52" s="89" t="s">
        <v>41</v>
      </c>
      <c r="AZ52" s="90"/>
      <c r="BA52" s="90"/>
      <c r="BB52" s="90"/>
      <c r="BC52" s="90"/>
      <c r="BD52" s="91"/>
      <c r="BE52" s="91"/>
      <c r="BF52" s="91"/>
      <c r="BG52" s="91"/>
      <c r="BH52" s="91"/>
      <c r="BI52" s="91"/>
      <c r="BJ52" s="91"/>
      <c r="BK52" s="91"/>
      <c r="BL52" s="91"/>
      <c r="BM52" s="91"/>
      <c r="BN52" s="92"/>
      <c r="BO52" s="9"/>
      <c r="BP52" s="9"/>
      <c r="BQ52" s="9"/>
    </row>
    <row r="53" spans="1:80" s="25" customFormat="1" ht="15" customHeight="1" x14ac:dyDescent="0.25">
      <c r="A53" s="87" t="s">
        <v>55</v>
      </c>
      <c r="B53" s="87"/>
      <c r="C53" s="88" t="s">
        <v>56</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ht="15.75" customHeight="1" x14ac:dyDescent="0.2">
      <c r="A54" s="125" t="s">
        <v>198</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6"/>
      <c r="BP54" s="6"/>
      <c r="BQ54" s="6"/>
    </row>
    <row r="56" spans="1:80" ht="15.75" customHeight="1" x14ac:dyDescent="0.2">
      <c r="A56" s="56" t="s">
        <v>87</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row>
    <row r="57" spans="1:80" ht="8.25" customHeight="1" x14ac:dyDescent="0.2"/>
    <row r="58" spans="1:80" ht="45" customHeight="1" x14ac:dyDescent="0.2">
      <c r="A58" s="77" t="s">
        <v>3</v>
      </c>
      <c r="B58" s="78"/>
      <c r="C58" s="77" t="s">
        <v>4</v>
      </c>
      <c r="D58" s="142"/>
      <c r="E58" s="142"/>
      <c r="F58" s="142"/>
      <c r="G58" s="142"/>
      <c r="H58" s="142"/>
      <c r="I58" s="142"/>
      <c r="J58" s="143"/>
      <c r="K58" s="143"/>
      <c r="L58" s="143"/>
      <c r="M58" s="143"/>
      <c r="N58" s="143"/>
      <c r="O58" s="143"/>
      <c r="P58" s="143"/>
      <c r="Q58" s="143"/>
      <c r="R58" s="143"/>
      <c r="S58" s="143"/>
      <c r="T58" s="143"/>
      <c r="U58" s="143"/>
      <c r="V58" s="143"/>
      <c r="W58" s="143"/>
      <c r="X58" s="144"/>
      <c r="Y58" s="55" t="s">
        <v>16</v>
      </c>
      <c r="Z58" s="55"/>
      <c r="AA58" s="55"/>
      <c r="AB58" s="55"/>
      <c r="AC58" s="55"/>
      <c r="AD58" s="55"/>
      <c r="AE58" s="55"/>
      <c r="AF58" s="55"/>
      <c r="AG58" s="55"/>
      <c r="AH58" s="55"/>
      <c r="AI58" s="55"/>
      <c r="AJ58" s="55"/>
      <c r="AK58" s="55"/>
      <c r="AL58" s="55"/>
      <c r="AM58" s="55"/>
      <c r="AN58" s="55" t="s">
        <v>39</v>
      </c>
      <c r="AO58" s="55"/>
      <c r="AP58" s="55"/>
      <c r="AQ58" s="55"/>
      <c r="AR58" s="55"/>
      <c r="AS58" s="55"/>
      <c r="AT58" s="55"/>
      <c r="AU58" s="55"/>
      <c r="AV58" s="55"/>
      <c r="AW58" s="55"/>
      <c r="AX58" s="55"/>
      <c r="AY58" s="55"/>
      <c r="AZ58" s="55"/>
      <c r="BA58" s="55"/>
      <c r="BB58" s="55"/>
      <c r="BC58" s="148" t="s">
        <v>0</v>
      </c>
      <c r="BD58" s="148"/>
      <c r="BE58" s="148"/>
      <c r="BF58" s="148"/>
      <c r="BG58" s="148"/>
      <c r="BH58" s="148"/>
      <c r="BI58" s="148"/>
      <c r="BJ58" s="148"/>
      <c r="BK58" s="148"/>
      <c r="BL58" s="148"/>
      <c r="BM58" s="148"/>
      <c r="BN58" s="148"/>
      <c r="BO58" s="148"/>
      <c r="BP58" s="148"/>
      <c r="BQ58" s="148"/>
      <c r="BR58" s="8"/>
      <c r="BS58" s="8"/>
      <c r="BT58" s="8"/>
      <c r="BU58" s="8"/>
      <c r="BV58" s="8"/>
      <c r="BW58" s="8"/>
      <c r="BX58" s="8"/>
      <c r="BY58" s="8"/>
      <c r="BZ58" s="7"/>
    </row>
    <row r="59" spans="1:80" ht="32.25" customHeight="1" x14ac:dyDescent="0.2">
      <c r="A59" s="140"/>
      <c r="B59" s="141"/>
      <c r="C59" s="140"/>
      <c r="D59" s="145"/>
      <c r="E59" s="145"/>
      <c r="F59" s="145"/>
      <c r="G59" s="145"/>
      <c r="H59" s="145"/>
      <c r="I59" s="145"/>
      <c r="J59" s="146"/>
      <c r="K59" s="146"/>
      <c r="L59" s="146"/>
      <c r="M59" s="146"/>
      <c r="N59" s="146"/>
      <c r="O59" s="146"/>
      <c r="P59" s="146"/>
      <c r="Q59" s="146"/>
      <c r="R59" s="146"/>
      <c r="S59" s="146"/>
      <c r="T59" s="146"/>
      <c r="U59" s="146"/>
      <c r="V59" s="146"/>
      <c r="W59" s="146"/>
      <c r="X59" s="147"/>
      <c r="Y59" s="137" t="s">
        <v>2</v>
      </c>
      <c r="Z59" s="138"/>
      <c r="AA59" s="138"/>
      <c r="AB59" s="138"/>
      <c r="AC59" s="139"/>
      <c r="AD59" s="137" t="s">
        <v>1</v>
      </c>
      <c r="AE59" s="138"/>
      <c r="AF59" s="138"/>
      <c r="AG59" s="138"/>
      <c r="AH59" s="139"/>
      <c r="AI59" s="55" t="s">
        <v>17</v>
      </c>
      <c r="AJ59" s="55"/>
      <c r="AK59" s="55"/>
      <c r="AL59" s="55"/>
      <c r="AM59" s="55"/>
      <c r="AN59" s="55" t="s">
        <v>2</v>
      </c>
      <c r="AO59" s="55"/>
      <c r="AP59" s="55"/>
      <c r="AQ59" s="55"/>
      <c r="AR59" s="55"/>
      <c r="AS59" s="55" t="s">
        <v>1</v>
      </c>
      <c r="AT59" s="55"/>
      <c r="AU59" s="55"/>
      <c r="AV59" s="55"/>
      <c r="AW59" s="55"/>
      <c r="AX59" s="55" t="s">
        <v>17</v>
      </c>
      <c r="AY59" s="55"/>
      <c r="AZ59" s="55"/>
      <c r="BA59" s="55"/>
      <c r="BB59" s="55"/>
      <c r="BC59" s="55" t="s">
        <v>2</v>
      </c>
      <c r="BD59" s="55"/>
      <c r="BE59" s="55"/>
      <c r="BF59" s="55"/>
      <c r="BG59" s="55"/>
      <c r="BH59" s="55" t="s">
        <v>1</v>
      </c>
      <c r="BI59" s="55"/>
      <c r="BJ59" s="55"/>
      <c r="BK59" s="55"/>
      <c r="BL59" s="55"/>
      <c r="BM59" s="55" t="s">
        <v>17</v>
      </c>
      <c r="BN59" s="55"/>
      <c r="BO59" s="55"/>
      <c r="BP59" s="55"/>
      <c r="BQ59" s="55"/>
      <c r="BR59" s="2"/>
      <c r="BS59" s="2"/>
      <c r="BT59" s="2"/>
      <c r="BU59" s="2"/>
      <c r="BV59" s="2"/>
      <c r="BW59" s="2"/>
      <c r="BX59" s="2"/>
      <c r="BY59" s="2"/>
      <c r="BZ59" s="7"/>
    </row>
    <row r="60" spans="1:80" ht="15.95" customHeight="1" x14ac:dyDescent="0.2">
      <c r="A60" s="55">
        <v>1</v>
      </c>
      <c r="B60" s="55"/>
      <c r="C60" s="137">
        <v>2</v>
      </c>
      <c r="D60" s="138"/>
      <c r="E60" s="138"/>
      <c r="F60" s="138"/>
      <c r="G60" s="138"/>
      <c r="H60" s="138"/>
      <c r="I60" s="138"/>
      <c r="J60" s="138"/>
      <c r="K60" s="138"/>
      <c r="L60" s="138"/>
      <c r="M60" s="138"/>
      <c r="N60" s="138"/>
      <c r="O60" s="138"/>
      <c r="P60" s="138"/>
      <c r="Q60" s="138"/>
      <c r="R60" s="138"/>
      <c r="S60" s="138"/>
      <c r="T60" s="138"/>
      <c r="U60" s="138"/>
      <c r="V60" s="138"/>
      <c r="W60" s="138"/>
      <c r="X60" s="139"/>
      <c r="Y60" s="55">
        <v>3</v>
      </c>
      <c r="Z60" s="55"/>
      <c r="AA60" s="55"/>
      <c r="AB60" s="55"/>
      <c r="AC60" s="55"/>
      <c r="AD60" s="55">
        <v>4</v>
      </c>
      <c r="AE60" s="55"/>
      <c r="AF60" s="55"/>
      <c r="AG60" s="55"/>
      <c r="AH60" s="55"/>
      <c r="AI60" s="55">
        <v>5</v>
      </c>
      <c r="AJ60" s="55"/>
      <c r="AK60" s="55"/>
      <c r="AL60" s="55"/>
      <c r="AM60" s="55"/>
      <c r="AN60" s="137">
        <v>6</v>
      </c>
      <c r="AO60" s="138"/>
      <c r="AP60" s="138"/>
      <c r="AQ60" s="138"/>
      <c r="AR60" s="139"/>
      <c r="AS60" s="137">
        <v>7</v>
      </c>
      <c r="AT60" s="138"/>
      <c r="AU60" s="138"/>
      <c r="AV60" s="138"/>
      <c r="AW60" s="139"/>
      <c r="AX60" s="137">
        <v>8</v>
      </c>
      <c r="AY60" s="138"/>
      <c r="AZ60" s="138"/>
      <c r="BA60" s="138"/>
      <c r="BB60" s="139"/>
      <c r="BC60" s="137">
        <v>9</v>
      </c>
      <c r="BD60" s="138"/>
      <c r="BE60" s="138"/>
      <c r="BF60" s="138"/>
      <c r="BG60" s="139"/>
      <c r="BH60" s="137">
        <v>10</v>
      </c>
      <c r="BI60" s="138"/>
      <c r="BJ60" s="138"/>
      <c r="BK60" s="138"/>
      <c r="BL60" s="139"/>
      <c r="BM60" s="137">
        <v>11</v>
      </c>
      <c r="BN60" s="138"/>
      <c r="BO60" s="138"/>
      <c r="BP60" s="138"/>
      <c r="BQ60" s="139"/>
      <c r="BR60" s="2"/>
      <c r="BS60" s="2"/>
      <c r="BT60" s="2"/>
      <c r="BU60" s="2"/>
      <c r="BV60" s="2"/>
      <c r="BW60" s="2"/>
      <c r="BX60" s="2"/>
      <c r="BY60" s="2"/>
      <c r="BZ60" s="7"/>
    </row>
    <row r="61" spans="1:80" ht="12.75" hidden="1" customHeight="1" x14ac:dyDescent="0.2">
      <c r="A61" s="65" t="s">
        <v>11</v>
      </c>
      <c r="B61" s="65"/>
      <c r="C61" s="150" t="s">
        <v>12</v>
      </c>
      <c r="D61" s="151"/>
      <c r="E61" s="151"/>
      <c r="F61" s="151"/>
      <c r="G61" s="151"/>
      <c r="H61" s="151"/>
      <c r="I61" s="151"/>
      <c r="J61" s="152"/>
      <c r="K61" s="152"/>
      <c r="L61" s="152"/>
      <c r="M61" s="152"/>
      <c r="N61" s="152"/>
      <c r="O61" s="152"/>
      <c r="P61" s="152"/>
      <c r="Q61" s="152"/>
      <c r="R61" s="152"/>
      <c r="S61" s="152"/>
      <c r="T61" s="152"/>
      <c r="U61" s="152"/>
      <c r="V61" s="152"/>
      <c r="W61" s="152"/>
      <c r="X61" s="153"/>
      <c r="Y61" s="68" t="s">
        <v>33</v>
      </c>
      <c r="Z61" s="68"/>
      <c r="AA61" s="68"/>
      <c r="AB61" s="68"/>
      <c r="AC61" s="68"/>
      <c r="AD61" s="68" t="s">
        <v>91</v>
      </c>
      <c r="AE61" s="68"/>
      <c r="AF61" s="68"/>
      <c r="AG61" s="68"/>
      <c r="AH61" s="68"/>
      <c r="AI61" s="68" t="s">
        <v>13</v>
      </c>
      <c r="AJ61" s="68"/>
      <c r="AK61" s="68"/>
      <c r="AL61" s="68"/>
      <c r="AM61" s="68"/>
      <c r="AN61" s="68" t="s">
        <v>34</v>
      </c>
      <c r="AO61" s="68"/>
      <c r="AP61" s="68"/>
      <c r="AQ61" s="68"/>
      <c r="AR61" s="68"/>
      <c r="AS61" s="68" t="s">
        <v>19</v>
      </c>
      <c r="AT61" s="68"/>
      <c r="AU61" s="68"/>
      <c r="AV61" s="68"/>
      <c r="AW61" s="68"/>
      <c r="AX61" s="68" t="s">
        <v>13</v>
      </c>
      <c r="AY61" s="68"/>
      <c r="AZ61" s="68"/>
      <c r="BA61" s="68"/>
      <c r="BB61" s="68"/>
      <c r="BC61" s="68" t="s">
        <v>21</v>
      </c>
      <c r="BD61" s="68"/>
      <c r="BE61" s="68"/>
      <c r="BF61" s="68"/>
      <c r="BG61" s="68"/>
      <c r="BH61" s="68" t="s">
        <v>21</v>
      </c>
      <c r="BI61" s="68"/>
      <c r="BJ61" s="68"/>
      <c r="BK61" s="68"/>
      <c r="BL61" s="68"/>
      <c r="BM61" s="149" t="s">
        <v>13</v>
      </c>
      <c r="BN61" s="149"/>
      <c r="BO61" s="149"/>
      <c r="BP61" s="149"/>
      <c r="BQ61" s="149"/>
      <c r="BR61" s="10"/>
      <c r="BS61" s="10"/>
      <c r="BT61" s="7"/>
      <c r="BU61" s="7"/>
      <c r="BV61" s="7"/>
      <c r="BW61" s="7"/>
      <c r="BX61" s="7"/>
      <c r="BY61" s="7"/>
      <c r="BZ61" s="7"/>
      <c r="CA61" s="1" t="s">
        <v>93</v>
      </c>
    </row>
    <row r="62" spans="1:80" s="38" customFormat="1" ht="13.15" customHeight="1" x14ac:dyDescent="0.2">
      <c r="A62" s="72"/>
      <c r="B62" s="72"/>
      <c r="C62" s="154" t="s">
        <v>929</v>
      </c>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6"/>
      <c r="BR62" s="39"/>
      <c r="BS62" s="39"/>
      <c r="BT62" s="39"/>
      <c r="BU62" s="39"/>
      <c r="BV62" s="39"/>
      <c r="BW62" s="39"/>
      <c r="BX62" s="39"/>
      <c r="BY62" s="39"/>
      <c r="BZ62" s="40"/>
      <c r="CA62" s="38" t="s">
        <v>94</v>
      </c>
      <c r="CB62" s="38" t="s">
        <v>592</v>
      </c>
    </row>
    <row r="63" spans="1:80" s="38" customFormat="1" x14ac:dyDescent="0.2">
      <c r="A63" s="72"/>
      <c r="B63" s="72"/>
      <c r="C63" s="158" t="s">
        <v>112</v>
      </c>
      <c r="D63" s="159"/>
      <c r="E63" s="159"/>
      <c r="F63" s="159"/>
      <c r="G63" s="159"/>
      <c r="H63" s="159"/>
      <c r="I63" s="159"/>
      <c r="J63" s="159"/>
      <c r="K63" s="159"/>
      <c r="L63" s="159"/>
      <c r="M63" s="159"/>
      <c r="N63" s="159"/>
      <c r="O63" s="159"/>
      <c r="P63" s="159"/>
      <c r="Q63" s="159"/>
      <c r="R63" s="159"/>
      <c r="S63" s="159"/>
      <c r="T63" s="159"/>
      <c r="U63" s="159"/>
      <c r="V63" s="159"/>
      <c r="W63" s="159"/>
      <c r="X63" s="160"/>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39"/>
      <c r="BS63" s="39"/>
      <c r="BT63" s="39"/>
      <c r="BU63" s="39"/>
      <c r="BV63" s="39"/>
      <c r="BW63" s="39"/>
      <c r="BX63" s="39"/>
      <c r="BY63" s="39"/>
      <c r="BZ63" s="40"/>
    </row>
    <row r="64" spans="1:80" ht="13.15" customHeight="1" x14ac:dyDescent="0.2">
      <c r="A64" s="65"/>
      <c r="B64" s="65"/>
      <c r="C64" s="204" t="s">
        <v>930</v>
      </c>
      <c r="D64" s="205"/>
      <c r="E64" s="205"/>
      <c r="F64" s="205"/>
      <c r="G64" s="205"/>
      <c r="H64" s="205"/>
      <c r="I64" s="205"/>
      <c r="J64" s="205"/>
      <c r="K64" s="205"/>
      <c r="L64" s="205"/>
      <c r="M64" s="205"/>
      <c r="N64" s="205"/>
      <c r="O64" s="205"/>
      <c r="P64" s="205"/>
      <c r="Q64" s="205"/>
      <c r="R64" s="205"/>
      <c r="S64" s="205"/>
      <c r="T64" s="205"/>
      <c r="U64" s="205"/>
      <c r="V64" s="205"/>
      <c r="W64" s="205"/>
      <c r="X64" s="206"/>
      <c r="Y64" s="70">
        <v>23</v>
      </c>
      <c r="Z64" s="70"/>
      <c r="AA64" s="70"/>
      <c r="AB64" s="70"/>
      <c r="AC64" s="70"/>
      <c r="AD64" s="70">
        <v>0</v>
      </c>
      <c r="AE64" s="70"/>
      <c r="AF64" s="70"/>
      <c r="AG64" s="70"/>
      <c r="AH64" s="70"/>
      <c r="AI64" s="70">
        <v>23</v>
      </c>
      <c r="AJ64" s="70"/>
      <c r="AK64" s="70"/>
      <c r="AL64" s="70"/>
      <c r="AM64" s="70"/>
      <c r="AN64" s="70">
        <v>23</v>
      </c>
      <c r="AO64" s="70"/>
      <c r="AP64" s="70"/>
      <c r="AQ64" s="70"/>
      <c r="AR64" s="70"/>
      <c r="AS64" s="70">
        <v>0</v>
      </c>
      <c r="AT64" s="70"/>
      <c r="AU64" s="70"/>
      <c r="AV64" s="70"/>
      <c r="AW64" s="70"/>
      <c r="AX64" s="70">
        <v>23</v>
      </c>
      <c r="AY64" s="70"/>
      <c r="AZ64" s="70"/>
      <c r="BA64" s="70"/>
      <c r="BB64" s="70"/>
      <c r="BC64" s="70">
        <f>AN64-Y64</f>
        <v>0</v>
      </c>
      <c r="BD64" s="70"/>
      <c r="BE64" s="70"/>
      <c r="BF64" s="70"/>
      <c r="BG64" s="70"/>
      <c r="BH64" s="70">
        <f>AS64-AD64</f>
        <v>0</v>
      </c>
      <c r="BI64" s="70"/>
      <c r="BJ64" s="70"/>
      <c r="BK64" s="70"/>
      <c r="BL64" s="70"/>
      <c r="BM64" s="70">
        <v>0</v>
      </c>
      <c r="BN64" s="70"/>
      <c r="BO64" s="70"/>
      <c r="BP64" s="70"/>
      <c r="BQ64" s="70"/>
      <c r="BR64" s="6"/>
      <c r="BS64" s="6"/>
      <c r="BT64" s="6"/>
      <c r="BU64" s="6"/>
      <c r="BV64" s="6"/>
      <c r="BW64" s="6"/>
      <c r="BX64" s="6"/>
      <c r="BY64" s="6"/>
      <c r="BZ64" s="7"/>
    </row>
    <row r="65" spans="1:80" ht="26.45" customHeight="1" x14ac:dyDescent="0.2">
      <c r="A65" s="65"/>
      <c r="B65" s="65"/>
      <c r="C65" s="204" t="s">
        <v>931</v>
      </c>
      <c r="D65" s="205"/>
      <c r="E65" s="205"/>
      <c r="F65" s="205"/>
      <c r="G65" s="205"/>
      <c r="H65" s="205"/>
      <c r="I65" s="205"/>
      <c r="J65" s="205"/>
      <c r="K65" s="205"/>
      <c r="L65" s="205"/>
      <c r="M65" s="205"/>
      <c r="N65" s="205"/>
      <c r="O65" s="205"/>
      <c r="P65" s="205"/>
      <c r="Q65" s="205"/>
      <c r="R65" s="205"/>
      <c r="S65" s="205"/>
      <c r="T65" s="205"/>
      <c r="U65" s="205"/>
      <c r="V65" s="205"/>
      <c r="W65" s="205"/>
      <c r="X65" s="206"/>
      <c r="Y65" s="70">
        <v>12</v>
      </c>
      <c r="Z65" s="70"/>
      <c r="AA65" s="70"/>
      <c r="AB65" s="70"/>
      <c r="AC65" s="70"/>
      <c r="AD65" s="70">
        <v>0</v>
      </c>
      <c r="AE65" s="70"/>
      <c r="AF65" s="70"/>
      <c r="AG65" s="70"/>
      <c r="AH65" s="70"/>
      <c r="AI65" s="70">
        <v>12</v>
      </c>
      <c r="AJ65" s="70"/>
      <c r="AK65" s="70"/>
      <c r="AL65" s="70"/>
      <c r="AM65" s="70"/>
      <c r="AN65" s="70">
        <v>12</v>
      </c>
      <c r="AO65" s="70"/>
      <c r="AP65" s="70"/>
      <c r="AQ65" s="70"/>
      <c r="AR65" s="70"/>
      <c r="AS65" s="70">
        <v>0</v>
      </c>
      <c r="AT65" s="70"/>
      <c r="AU65" s="70"/>
      <c r="AV65" s="70"/>
      <c r="AW65" s="70"/>
      <c r="AX65" s="70">
        <v>12</v>
      </c>
      <c r="AY65" s="70"/>
      <c r="AZ65" s="70"/>
      <c r="BA65" s="70"/>
      <c r="BB65" s="70"/>
      <c r="BC65" s="70">
        <f>AN65-Y65</f>
        <v>0</v>
      </c>
      <c r="BD65" s="70"/>
      <c r="BE65" s="70"/>
      <c r="BF65" s="70"/>
      <c r="BG65" s="70"/>
      <c r="BH65" s="70">
        <f>AS65-AD65</f>
        <v>0</v>
      </c>
      <c r="BI65" s="70"/>
      <c r="BJ65" s="70"/>
      <c r="BK65" s="70"/>
      <c r="BL65" s="70"/>
      <c r="BM65" s="70">
        <v>0</v>
      </c>
      <c r="BN65" s="70"/>
      <c r="BO65" s="70"/>
      <c r="BP65" s="70"/>
      <c r="BQ65" s="70"/>
      <c r="BR65" s="6"/>
      <c r="BS65" s="6"/>
      <c r="BT65" s="6"/>
      <c r="BU65" s="6"/>
      <c r="BV65" s="6"/>
      <c r="BW65" s="6"/>
      <c r="BX65" s="6"/>
      <c r="BY65" s="6"/>
      <c r="BZ65" s="7"/>
    </row>
    <row r="66" spans="1:80" ht="13.15" customHeight="1" x14ac:dyDescent="0.2">
      <c r="A66" s="65"/>
      <c r="B66" s="65"/>
      <c r="C66" s="204" t="s">
        <v>932</v>
      </c>
      <c r="D66" s="205"/>
      <c r="E66" s="205"/>
      <c r="F66" s="205"/>
      <c r="G66" s="205"/>
      <c r="H66" s="205"/>
      <c r="I66" s="205"/>
      <c r="J66" s="205"/>
      <c r="K66" s="205"/>
      <c r="L66" s="205"/>
      <c r="M66" s="205"/>
      <c r="N66" s="205"/>
      <c r="O66" s="205"/>
      <c r="P66" s="205"/>
      <c r="Q66" s="205"/>
      <c r="R66" s="205"/>
      <c r="S66" s="205"/>
      <c r="T66" s="205"/>
      <c r="U66" s="205"/>
      <c r="V66" s="205"/>
      <c r="W66" s="205"/>
      <c r="X66" s="206"/>
      <c r="Y66" s="70">
        <v>19</v>
      </c>
      <c r="Z66" s="70"/>
      <c r="AA66" s="70"/>
      <c r="AB66" s="70"/>
      <c r="AC66" s="70"/>
      <c r="AD66" s="70">
        <v>0</v>
      </c>
      <c r="AE66" s="70"/>
      <c r="AF66" s="70"/>
      <c r="AG66" s="70"/>
      <c r="AH66" s="70"/>
      <c r="AI66" s="70">
        <v>19</v>
      </c>
      <c r="AJ66" s="70"/>
      <c r="AK66" s="70"/>
      <c r="AL66" s="70"/>
      <c r="AM66" s="70"/>
      <c r="AN66" s="70">
        <v>19</v>
      </c>
      <c r="AO66" s="70"/>
      <c r="AP66" s="70"/>
      <c r="AQ66" s="70"/>
      <c r="AR66" s="70"/>
      <c r="AS66" s="70">
        <v>0</v>
      </c>
      <c r="AT66" s="70"/>
      <c r="AU66" s="70"/>
      <c r="AV66" s="70"/>
      <c r="AW66" s="70"/>
      <c r="AX66" s="70">
        <v>19</v>
      </c>
      <c r="AY66" s="70"/>
      <c r="AZ66" s="70"/>
      <c r="BA66" s="70"/>
      <c r="BB66" s="70"/>
      <c r="BC66" s="70">
        <f>AN66-Y66</f>
        <v>0</v>
      </c>
      <c r="BD66" s="70"/>
      <c r="BE66" s="70"/>
      <c r="BF66" s="70"/>
      <c r="BG66" s="70"/>
      <c r="BH66" s="70">
        <f>AS66-AD66</f>
        <v>0</v>
      </c>
      <c r="BI66" s="70"/>
      <c r="BJ66" s="70"/>
      <c r="BK66" s="70"/>
      <c r="BL66" s="70"/>
      <c r="BM66" s="70">
        <v>0</v>
      </c>
      <c r="BN66" s="70"/>
      <c r="BO66" s="70"/>
      <c r="BP66" s="70"/>
      <c r="BQ66" s="70"/>
      <c r="BR66" s="6"/>
      <c r="BS66" s="6"/>
      <c r="BT66" s="6"/>
      <c r="BU66" s="6"/>
      <c r="BV66" s="6"/>
      <c r="BW66" s="6"/>
      <c r="BX66" s="6"/>
      <c r="BY66" s="6"/>
      <c r="BZ66" s="7"/>
    </row>
    <row r="67" spans="1:80" ht="13.15" customHeight="1" x14ac:dyDescent="0.2">
      <c r="A67" s="65"/>
      <c r="B67" s="65"/>
      <c r="C67" s="204" t="s">
        <v>933</v>
      </c>
      <c r="D67" s="205"/>
      <c r="E67" s="205"/>
      <c r="F67" s="205"/>
      <c r="G67" s="205"/>
      <c r="H67" s="205"/>
      <c r="I67" s="205"/>
      <c r="J67" s="205"/>
      <c r="K67" s="205"/>
      <c r="L67" s="205"/>
      <c r="M67" s="205"/>
      <c r="N67" s="205"/>
      <c r="O67" s="205"/>
      <c r="P67" s="205"/>
      <c r="Q67" s="205"/>
      <c r="R67" s="205"/>
      <c r="S67" s="205"/>
      <c r="T67" s="205"/>
      <c r="U67" s="205"/>
      <c r="V67" s="205"/>
      <c r="W67" s="205"/>
      <c r="X67" s="206"/>
      <c r="Y67" s="70">
        <v>9</v>
      </c>
      <c r="Z67" s="70"/>
      <c r="AA67" s="70"/>
      <c r="AB67" s="70"/>
      <c r="AC67" s="70"/>
      <c r="AD67" s="70">
        <v>0</v>
      </c>
      <c r="AE67" s="70"/>
      <c r="AF67" s="70"/>
      <c r="AG67" s="70"/>
      <c r="AH67" s="70"/>
      <c r="AI67" s="70">
        <v>9</v>
      </c>
      <c r="AJ67" s="70"/>
      <c r="AK67" s="70"/>
      <c r="AL67" s="70"/>
      <c r="AM67" s="70"/>
      <c r="AN67" s="70">
        <v>9</v>
      </c>
      <c r="AO67" s="70"/>
      <c r="AP67" s="70"/>
      <c r="AQ67" s="70"/>
      <c r="AR67" s="70"/>
      <c r="AS67" s="70">
        <v>0</v>
      </c>
      <c r="AT67" s="70"/>
      <c r="AU67" s="70"/>
      <c r="AV67" s="70"/>
      <c r="AW67" s="70"/>
      <c r="AX67" s="70">
        <v>9</v>
      </c>
      <c r="AY67" s="70"/>
      <c r="AZ67" s="70"/>
      <c r="BA67" s="70"/>
      <c r="BB67" s="70"/>
      <c r="BC67" s="70">
        <f>AN67-Y67</f>
        <v>0</v>
      </c>
      <c r="BD67" s="70"/>
      <c r="BE67" s="70"/>
      <c r="BF67" s="70"/>
      <c r="BG67" s="70"/>
      <c r="BH67" s="70">
        <f>AS67-AD67</f>
        <v>0</v>
      </c>
      <c r="BI67" s="70"/>
      <c r="BJ67" s="70"/>
      <c r="BK67" s="70"/>
      <c r="BL67" s="70"/>
      <c r="BM67" s="70">
        <v>0</v>
      </c>
      <c r="BN67" s="70"/>
      <c r="BO67" s="70"/>
      <c r="BP67" s="70"/>
      <c r="BQ67" s="70"/>
      <c r="BR67" s="6"/>
      <c r="BS67" s="6"/>
      <c r="BT67" s="6"/>
      <c r="BU67" s="6"/>
      <c r="BV67" s="6"/>
      <c r="BW67" s="6"/>
      <c r="BX67" s="6"/>
      <c r="BY67" s="6"/>
      <c r="BZ67" s="7"/>
    </row>
    <row r="68" spans="1:80" s="38" customFormat="1" x14ac:dyDescent="0.2">
      <c r="A68" s="72"/>
      <c r="B68" s="72"/>
      <c r="C68" s="158" t="s">
        <v>126</v>
      </c>
      <c r="D68" s="159"/>
      <c r="E68" s="159"/>
      <c r="F68" s="159"/>
      <c r="G68" s="159"/>
      <c r="H68" s="159"/>
      <c r="I68" s="159"/>
      <c r="J68" s="159"/>
      <c r="K68" s="159"/>
      <c r="L68" s="159"/>
      <c r="M68" s="159"/>
      <c r="N68" s="159"/>
      <c r="O68" s="159"/>
      <c r="P68" s="159"/>
      <c r="Q68" s="159"/>
      <c r="R68" s="159"/>
      <c r="S68" s="159"/>
      <c r="T68" s="159"/>
      <c r="U68" s="159"/>
      <c r="V68" s="159"/>
      <c r="W68" s="159"/>
      <c r="X68" s="160"/>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39"/>
      <c r="BS68" s="39"/>
      <c r="BT68" s="39"/>
      <c r="BU68" s="39"/>
      <c r="BV68" s="39"/>
      <c r="BW68" s="39"/>
      <c r="BX68" s="39"/>
      <c r="BY68" s="39"/>
      <c r="BZ68" s="40"/>
    </row>
    <row r="69" spans="1:80" ht="13.15" customHeight="1" x14ac:dyDescent="0.2">
      <c r="A69" s="65"/>
      <c r="B69" s="65"/>
      <c r="C69" s="204" t="s">
        <v>934</v>
      </c>
      <c r="D69" s="205"/>
      <c r="E69" s="205"/>
      <c r="F69" s="205"/>
      <c r="G69" s="205"/>
      <c r="H69" s="205"/>
      <c r="I69" s="205"/>
      <c r="J69" s="205"/>
      <c r="K69" s="205"/>
      <c r="L69" s="205"/>
      <c r="M69" s="205"/>
      <c r="N69" s="205"/>
      <c r="O69" s="205"/>
      <c r="P69" s="205"/>
      <c r="Q69" s="205"/>
      <c r="R69" s="205"/>
      <c r="S69" s="205"/>
      <c r="T69" s="205"/>
      <c r="U69" s="205"/>
      <c r="V69" s="205"/>
      <c r="W69" s="205"/>
      <c r="X69" s="206"/>
      <c r="Y69" s="70">
        <v>45</v>
      </c>
      <c r="Z69" s="70"/>
      <c r="AA69" s="70"/>
      <c r="AB69" s="70"/>
      <c r="AC69" s="70"/>
      <c r="AD69" s="70">
        <v>0</v>
      </c>
      <c r="AE69" s="70"/>
      <c r="AF69" s="70"/>
      <c r="AG69" s="70"/>
      <c r="AH69" s="70"/>
      <c r="AI69" s="70">
        <v>45</v>
      </c>
      <c r="AJ69" s="70"/>
      <c r="AK69" s="70"/>
      <c r="AL69" s="70"/>
      <c r="AM69" s="70"/>
      <c r="AN69" s="70">
        <v>51</v>
      </c>
      <c r="AO69" s="70"/>
      <c r="AP69" s="70"/>
      <c r="AQ69" s="70"/>
      <c r="AR69" s="70"/>
      <c r="AS69" s="70">
        <v>0</v>
      </c>
      <c r="AT69" s="70"/>
      <c r="AU69" s="70"/>
      <c r="AV69" s="70"/>
      <c r="AW69" s="70"/>
      <c r="AX69" s="70">
        <v>51</v>
      </c>
      <c r="AY69" s="70"/>
      <c r="AZ69" s="70"/>
      <c r="BA69" s="70"/>
      <c r="BB69" s="70"/>
      <c r="BC69" s="70">
        <f>AN69-Y69</f>
        <v>6</v>
      </c>
      <c r="BD69" s="70"/>
      <c r="BE69" s="70"/>
      <c r="BF69" s="70"/>
      <c r="BG69" s="70"/>
      <c r="BH69" s="70">
        <f>AS69-AD69</f>
        <v>0</v>
      </c>
      <c r="BI69" s="70"/>
      <c r="BJ69" s="70"/>
      <c r="BK69" s="70"/>
      <c r="BL69" s="70"/>
      <c r="BM69" s="70">
        <v>6</v>
      </c>
      <c r="BN69" s="70"/>
      <c r="BO69" s="70"/>
      <c r="BP69" s="70"/>
      <c r="BQ69" s="70"/>
      <c r="BR69" s="6"/>
      <c r="BS69" s="6"/>
      <c r="BT69" s="6"/>
      <c r="BU69" s="6"/>
      <c r="BV69" s="6"/>
      <c r="BW69" s="6"/>
      <c r="BX69" s="6"/>
      <c r="BY69" s="6"/>
      <c r="BZ69" s="7"/>
    </row>
    <row r="70" spans="1:80" ht="13.15" customHeight="1" x14ac:dyDescent="0.2">
      <c r="A70" s="65"/>
      <c r="B70" s="65"/>
      <c r="C70" s="204" t="s">
        <v>935</v>
      </c>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8"/>
      <c r="BR70" s="6"/>
      <c r="BS70" s="6"/>
      <c r="BT70" s="6"/>
      <c r="BU70" s="6"/>
      <c r="BV70" s="6"/>
      <c r="BW70" s="6"/>
      <c r="BX70" s="6"/>
      <c r="BY70" s="6"/>
      <c r="BZ70" s="7"/>
      <c r="CB70" s="1" t="s">
        <v>120</v>
      </c>
    </row>
    <row r="71" spans="1:80" ht="13.15" customHeight="1" x14ac:dyDescent="0.2">
      <c r="A71" s="65"/>
      <c r="B71" s="65"/>
      <c r="C71" s="204" t="s">
        <v>936</v>
      </c>
      <c r="D71" s="205"/>
      <c r="E71" s="205"/>
      <c r="F71" s="205"/>
      <c r="G71" s="205"/>
      <c r="H71" s="205"/>
      <c r="I71" s="205"/>
      <c r="J71" s="205"/>
      <c r="K71" s="205"/>
      <c r="L71" s="205"/>
      <c r="M71" s="205"/>
      <c r="N71" s="205"/>
      <c r="O71" s="205"/>
      <c r="P71" s="205"/>
      <c r="Q71" s="205"/>
      <c r="R71" s="205"/>
      <c r="S71" s="205"/>
      <c r="T71" s="205"/>
      <c r="U71" s="205"/>
      <c r="V71" s="205"/>
      <c r="W71" s="205"/>
      <c r="X71" s="206"/>
      <c r="Y71" s="70">
        <v>28</v>
      </c>
      <c r="Z71" s="70"/>
      <c r="AA71" s="70"/>
      <c r="AB71" s="70"/>
      <c r="AC71" s="70"/>
      <c r="AD71" s="70">
        <v>0</v>
      </c>
      <c r="AE71" s="70"/>
      <c r="AF71" s="70"/>
      <c r="AG71" s="70"/>
      <c r="AH71" s="70"/>
      <c r="AI71" s="70">
        <v>28</v>
      </c>
      <c r="AJ71" s="70"/>
      <c r="AK71" s="70"/>
      <c r="AL71" s="70"/>
      <c r="AM71" s="70"/>
      <c r="AN71" s="70">
        <v>30</v>
      </c>
      <c r="AO71" s="70"/>
      <c r="AP71" s="70"/>
      <c r="AQ71" s="70"/>
      <c r="AR71" s="70"/>
      <c r="AS71" s="70">
        <v>0</v>
      </c>
      <c r="AT71" s="70"/>
      <c r="AU71" s="70"/>
      <c r="AV71" s="70"/>
      <c r="AW71" s="70"/>
      <c r="AX71" s="70">
        <v>30</v>
      </c>
      <c r="AY71" s="70"/>
      <c r="AZ71" s="70"/>
      <c r="BA71" s="70"/>
      <c r="BB71" s="70"/>
      <c r="BC71" s="70">
        <f>AN71-Y71</f>
        <v>2</v>
      </c>
      <c r="BD71" s="70"/>
      <c r="BE71" s="70"/>
      <c r="BF71" s="70"/>
      <c r="BG71" s="70"/>
      <c r="BH71" s="70">
        <f>AS71-AD71</f>
        <v>0</v>
      </c>
      <c r="BI71" s="70"/>
      <c r="BJ71" s="70"/>
      <c r="BK71" s="70"/>
      <c r="BL71" s="70"/>
      <c r="BM71" s="70">
        <v>2</v>
      </c>
      <c r="BN71" s="70"/>
      <c r="BO71" s="70"/>
      <c r="BP71" s="70"/>
      <c r="BQ71" s="70"/>
      <c r="BR71" s="6"/>
      <c r="BS71" s="6"/>
      <c r="BT71" s="6"/>
      <c r="BU71" s="6"/>
      <c r="BV71" s="6"/>
      <c r="BW71" s="6"/>
      <c r="BX71" s="6"/>
      <c r="BY71" s="6"/>
      <c r="BZ71" s="7"/>
    </row>
    <row r="72" spans="1:80" ht="13.15" customHeight="1" x14ac:dyDescent="0.2">
      <c r="A72" s="65"/>
      <c r="B72" s="65"/>
      <c r="C72" s="204" t="s">
        <v>937</v>
      </c>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8"/>
      <c r="BR72" s="6"/>
      <c r="BS72" s="6"/>
      <c r="BT72" s="6"/>
      <c r="BU72" s="6"/>
      <c r="BV72" s="6"/>
      <c r="BW72" s="6"/>
      <c r="BX72" s="6"/>
      <c r="BY72" s="6"/>
      <c r="BZ72" s="7"/>
      <c r="CB72" s="1" t="s">
        <v>123</v>
      </c>
    </row>
    <row r="73" spans="1:80" s="38" customFormat="1" x14ac:dyDescent="0.2">
      <c r="A73" s="72"/>
      <c r="B73" s="72"/>
      <c r="C73" s="158" t="s">
        <v>131</v>
      </c>
      <c r="D73" s="159"/>
      <c r="E73" s="159"/>
      <c r="F73" s="159"/>
      <c r="G73" s="159"/>
      <c r="H73" s="159"/>
      <c r="I73" s="159"/>
      <c r="J73" s="159"/>
      <c r="K73" s="159"/>
      <c r="L73" s="159"/>
      <c r="M73" s="159"/>
      <c r="N73" s="159"/>
      <c r="O73" s="159"/>
      <c r="P73" s="159"/>
      <c r="Q73" s="159"/>
      <c r="R73" s="159"/>
      <c r="S73" s="159"/>
      <c r="T73" s="159"/>
      <c r="U73" s="159"/>
      <c r="V73" s="159"/>
      <c r="W73" s="159"/>
      <c r="X73" s="160"/>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39"/>
      <c r="BS73" s="39"/>
      <c r="BT73" s="39"/>
      <c r="BU73" s="39"/>
      <c r="BV73" s="39"/>
      <c r="BW73" s="39"/>
      <c r="BX73" s="39"/>
      <c r="BY73" s="39"/>
      <c r="BZ73" s="40"/>
    </row>
    <row r="74" spans="1:80" ht="13.15" customHeight="1" x14ac:dyDescent="0.2">
      <c r="A74" s="65"/>
      <c r="B74" s="65"/>
      <c r="C74" s="204" t="s">
        <v>938</v>
      </c>
      <c r="D74" s="205"/>
      <c r="E74" s="205"/>
      <c r="F74" s="205"/>
      <c r="G74" s="205"/>
      <c r="H74" s="205"/>
      <c r="I74" s="205"/>
      <c r="J74" s="205"/>
      <c r="K74" s="205"/>
      <c r="L74" s="205"/>
      <c r="M74" s="205"/>
      <c r="N74" s="205"/>
      <c r="O74" s="205"/>
      <c r="P74" s="205"/>
      <c r="Q74" s="205"/>
      <c r="R74" s="205"/>
      <c r="S74" s="205"/>
      <c r="T74" s="205"/>
      <c r="U74" s="205"/>
      <c r="V74" s="205"/>
      <c r="W74" s="205"/>
      <c r="X74" s="206"/>
      <c r="Y74" s="70">
        <v>2593.9299999999998</v>
      </c>
      <c r="Z74" s="70"/>
      <c r="AA74" s="70"/>
      <c r="AB74" s="70"/>
      <c r="AC74" s="70"/>
      <c r="AD74" s="70">
        <v>0</v>
      </c>
      <c r="AE74" s="70"/>
      <c r="AF74" s="70"/>
      <c r="AG74" s="70"/>
      <c r="AH74" s="70"/>
      <c r="AI74" s="70">
        <v>2593.9299999999998</v>
      </c>
      <c r="AJ74" s="70"/>
      <c r="AK74" s="70"/>
      <c r="AL74" s="70"/>
      <c r="AM74" s="70"/>
      <c r="AN74" s="70">
        <v>2273.1</v>
      </c>
      <c r="AO74" s="70"/>
      <c r="AP74" s="70"/>
      <c r="AQ74" s="70"/>
      <c r="AR74" s="70"/>
      <c r="AS74" s="70">
        <v>0</v>
      </c>
      <c r="AT74" s="70"/>
      <c r="AU74" s="70"/>
      <c r="AV74" s="70"/>
      <c r="AW74" s="70"/>
      <c r="AX74" s="70">
        <v>2273.1</v>
      </c>
      <c r="AY74" s="70"/>
      <c r="AZ74" s="70"/>
      <c r="BA74" s="70"/>
      <c r="BB74" s="70"/>
      <c r="BC74" s="70">
        <f>AN74-Y74</f>
        <v>-320.82999999999993</v>
      </c>
      <c r="BD74" s="70"/>
      <c r="BE74" s="70"/>
      <c r="BF74" s="70"/>
      <c r="BG74" s="70"/>
      <c r="BH74" s="70">
        <f>AS74-AD74</f>
        <v>0</v>
      </c>
      <c r="BI74" s="70"/>
      <c r="BJ74" s="70"/>
      <c r="BK74" s="70"/>
      <c r="BL74" s="70"/>
      <c r="BM74" s="70">
        <v>-320.82999999999993</v>
      </c>
      <c r="BN74" s="70"/>
      <c r="BO74" s="70"/>
      <c r="BP74" s="70"/>
      <c r="BQ74" s="70"/>
      <c r="BR74" s="6"/>
      <c r="BS74" s="6"/>
      <c r="BT74" s="6"/>
      <c r="BU74" s="6"/>
      <c r="BV74" s="6"/>
      <c r="BW74" s="6"/>
      <c r="BX74" s="6"/>
      <c r="BY74" s="6"/>
      <c r="BZ74" s="7"/>
    </row>
    <row r="75" spans="1:80" ht="13.15" customHeight="1" x14ac:dyDescent="0.2">
      <c r="A75" s="65"/>
      <c r="B75" s="65"/>
      <c r="C75" s="204" t="s">
        <v>939</v>
      </c>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8"/>
      <c r="BR75" s="6"/>
      <c r="BS75" s="6"/>
      <c r="BT75" s="6"/>
      <c r="BU75" s="6"/>
      <c r="BV75" s="6"/>
      <c r="BW75" s="6"/>
      <c r="BX75" s="6"/>
      <c r="BY75" s="6"/>
      <c r="BZ75" s="7"/>
      <c r="CB75" s="1" t="s">
        <v>629</v>
      </c>
    </row>
    <row r="76" spans="1:80" ht="13.15" customHeight="1" x14ac:dyDescent="0.2">
      <c r="A76" s="65"/>
      <c r="B76" s="65"/>
      <c r="C76" s="204" t="s">
        <v>940</v>
      </c>
      <c r="D76" s="205"/>
      <c r="E76" s="205"/>
      <c r="F76" s="205"/>
      <c r="G76" s="205"/>
      <c r="H76" s="205"/>
      <c r="I76" s="205"/>
      <c r="J76" s="205"/>
      <c r="K76" s="205"/>
      <c r="L76" s="205"/>
      <c r="M76" s="205"/>
      <c r="N76" s="205"/>
      <c r="O76" s="205"/>
      <c r="P76" s="205"/>
      <c r="Q76" s="205"/>
      <c r="R76" s="205"/>
      <c r="S76" s="205"/>
      <c r="T76" s="205"/>
      <c r="U76" s="205"/>
      <c r="V76" s="205"/>
      <c r="W76" s="205"/>
      <c r="X76" s="206"/>
      <c r="Y76" s="70">
        <v>6520.46</v>
      </c>
      <c r="Z76" s="70"/>
      <c r="AA76" s="70"/>
      <c r="AB76" s="70"/>
      <c r="AC76" s="70"/>
      <c r="AD76" s="70">
        <v>0</v>
      </c>
      <c r="AE76" s="70"/>
      <c r="AF76" s="70"/>
      <c r="AG76" s="70"/>
      <c r="AH76" s="70"/>
      <c r="AI76" s="70">
        <v>6520.46</v>
      </c>
      <c r="AJ76" s="70"/>
      <c r="AK76" s="70"/>
      <c r="AL76" s="70"/>
      <c r="AM76" s="70"/>
      <c r="AN76" s="70">
        <v>6112.39</v>
      </c>
      <c r="AO76" s="70"/>
      <c r="AP76" s="70"/>
      <c r="AQ76" s="70"/>
      <c r="AR76" s="70"/>
      <c r="AS76" s="70">
        <v>0</v>
      </c>
      <c r="AT76" s="70"/>
      <c r="AU76" s="70"/>
      <c r="AV76" s="70"/>
      <c r="AW76" s="70"/>
      <c r="AX76" s="70">
        <v>6112.39</v>
      </c>
      <c r="AY76" s="70"/>
      <c r="AZ76" s="70"/>
      <c r="BA76" s="70"/>
      <c r="BB76" s="70"/>
      <c r="BC76" s="70">
        <f>AN76-Y76</f>
        <v>-408.06999999999971</v>
      </c>
      <c r="BD76" s="70"/>
      <c r="BE76" s="70"/>
      <c r="BF76" s="70"/>
      <c r="BG76" s="70"/>
      <c r="BH76" s="70">
        <f>AS76-AD76</f>
        <v>0</v>
      </c>
      <c r="BI76" s="70"/>
      <c r="BJ76" s="70"/>
      <c r="BK76" s="70"/>
      <c r="BL76" s="70"/>
      <c r="BM76" s="70">
        <v>-408.06999999999971</v>
      </c>
      <c r="BN76" s="70"/>
      <c r="BO76" s="70"/>
      <c r="BP76" s="70"/>
      <c r="BQ76" s="70"/>
      <c r="BR76" s="6"/>
      <c r="BS76" s="6"/>
      <c r="BT76" s="6"/>
      <c r="BU76" s="6"/>
      <c r="BV76" s="6"/>
      <c r="BW76" s="6"/>
      <c r="BX76" s="6"/>
      <c r="BY76" s="6"/>
      <c r="BZ76" s="7"/>
    </row>
    <row r="77" spans="1:80" ht="13.15" customHeight="1" x14ac:dyDescent="0.2">
      <c r="A77" s="65"/>
      <c r="B77" s="65"/>
      <c r="C77" s="204" t="s">
        <v>939</v>
      </c>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8"/>
      <c r="BR77" s="6"/>
      <c r="BS77" s="6"/>
      <c r="BT77" s="6"/>
      <c r="BU77" s="6"/>
      <c r="BV77" s="6"/>
      <c r="BW77" s="6"/>
      <c r="BX77" s="6"/>
      <c r="BY77" s="6"/>
      <c r="BZ77" s="7"/>
      <c r="CB77" s="1" t="s">
        <v>230</v>
      </c>
    </row>
    <row r="78" spans="1:80" s="38" customFormat="1" x14ac:dyDescent="0.2">
      <c r="A78" s="72"/>
      <c r="B78" s="72"/>
      <c r="C78" s="158" t="s">
        <v>151</v>
      </c>
      <c r="D78" s="159"/>
      <c r="E78" s="159"/>
      <c r="F78" s="159"/>
      <c r="G78" s="159"/>
      <c r="H78" s="159"/>
      <c r="I78" s="159"/>
      <c r="J78" s="159"/>
      <c r="K78" s="159"/>
      <c r="L78" s="159"/>
      <c r="M78" s="159"/>
      <c r="N78" s="159"/>
      <c r="O78" s="159"/>
      <c r="P78" s="159"/>
      <c r="Q78" s="159"/>
      <c r="R78" s="159"/>
      <c r="S78" s="159"/>
      <c r="T78" s="159"/>
      <c r="U78" s="159"/>
      <c r="V78" s="159"/>
      <c r="W78" s="159"/>
      <c r="X78" s="160"/>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39"/>
      <c r="BS78" s="39"/>
      <c r="BT78" s="39"/>
      <c r="BU78" s="39"/>
      <c r="BV78" s="39"/>
      <c r="BW78" s="39"/>
      <c r="BX78" s="39"/>
      <c r="BY78" s="39"/>
      <c r="BZ78" s="40"/>
    </row>
    <row r="79" spans="1:80" ht="26.45" customHeight="1" x14ac:dyDescent="0.2">
      <c r="A79" s="65"/>
      <c r="B79" s="65"/>
      <c r="C79" s="204" t="s">
        <v>941</v>
      </c>
      <c r="D79" s="205"/>
      <c r="E79" s="205"/>
      <c r="F79" s="205"/>
      <c r="G79" s="205"/>
      <c r="H79" s="205"/>
      <c r="I79" s="205"/>
      <c r="J79" s="205"/>
      <c r="K79" s="205"/>
      <c r="L79" s="205"/>
      <c r="M79" s="205"/>
      <c r="N79" s="205"/>
      <c r="O79" s="205"/>
      <c r="P79" s="205"/>
      <c r="Q79" s="205"/>
      <c r="R79" s="205"/>
      <c r="S79" s="205"/>
      <c r="T79" s="205"/>
      <c r="U79" s="205"/>
      <c r="V79" s="205"/>
      <c r="W79" s="205"/>
      <c r="X79" s="206"/>
      <c r="Y79" s="70">
        <v>0.76</v>
      </c>
      <c r="Z79" s="70"/>
      <c r="AA79" s="70"/>
      <c r="AB79" s="70"/>
      <c r="AC79" s="70"/>
      <c r="AD79" s="70">
        <v>0</v>
      </c>
      <c r="AE79" s="70"/>
      <c r="AF79" s="70"/>
      <c r="AG79" s="70"/>
      <c r="AH79" s="70"/>
      <c r="AI79" s="70">
        <v>0.76</v>
      </c>
      <c r="AJ79" s="70"/>
      <c r="AK79" s="70"/>
      <c r="AL79" s="70"/>
      <c r="AM79" s="70"/>
      <c r="AN79" s="70">
        <v>0.87</v>
      </c>
      <c r="AO79" s="70"/>
      <c r="AP79" s="70"/>
      <c r="AQ79" s="70"/>
      <c r="AR79" s="70"/>
      <c r="AS79" s="70">
        <v>0</v>
      </c>
      <c r="AT79" s="70"/>
      <c r="AU79" s="70"/>
      <c r="AV79" s="70"/>
      <c r="AW79" s="70"/>
      <c r="AX79" s="70">
        <v>0.87</v>
      </c>
      <c r="AY79" s="70"/>
      <c r="AZ79" s="70"/>
      <c r="BA79" s="70"/>
      <c r="BB79" s="70"/>
      <c r="BC79" s="70">
        <f>AN79-Y79</f>
        <v>0.10999999999999999</v>
      </c>
      <c r="BD79" s="70"/>
      <c r="BE79" s="70"/>
      <c r="BF79" s="70"/>
      <c r="BG79" s="70"/>
      <c r="BH79" s="70">
        <f>AS79-AD79</f>
        <v>0</v>
      </c>
      <c r="BI79" s="70"/>
      <c r="BJ79" s="70"/>
      <c r="BK79" s="70"/>
      <c r="BL79" s="70"/>
      <c r="BM79" s="70">
        <v>0.10999999999999999</v>
      </c>
      <c r="BN79" s="70"/>
      <c r="BO79" s="70"/>
      <c r="BP79" s="70"/>
      <c r="BQ79" s="70"/>
      <c r="BR79" s="6"/>
      <c r="BS79" s="6"/>
      <c r="BT79" s="6"/>
      <c r="BU79" s="6"/>
      <c r="BV79" s="6"/>
      <c r="BW79" s="6"/>
      <c r="BX79" s="6"/>
      <c r="BY79" s="6"/>
      <c r="BZ79" s="7"/>
    </row>
    <row r="80" spans="1:80" ht="13.15" customHeight="1" x14ac:dyDescent="0.2">
      <c r="A80" s="65"/>
      <c r="B80" s="65"/>
      <c r="C80" s="204" t="s">
        <v>942</v>
      </c>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8"/>
      <c r="BR80" s="6"/>
      <c r="BS80" s="6"/>
      <c r="BT80" s="6"/>
      <c r="BU80" s="6"/>
      <c r="BV80" s="6"/>
      <c r="BW80" s="6"/>
      <c r="BX80" s="6"/>
      <c r="BY80" s="6"/>
      <c r="BZ80" s="7"/>
      <c r="CB80" s="1" t="s">
        <v>133</v>
      </c>
    </row>
    <row r="81" spans="1:107" ht="13.15" customHeight="1" x14ac:dyDescent="0.2">
      <c r="A81" s="65"/>
      <c r="B81" s="65"/>
      <c r="C81" s="204" t="s">
        <v>943</v>
      </c>
      <c r="D81" s="205"/>
      <c r="E81" s="205"/>
      <c r="F81" s="205"/>
      <c r="G81" s="205"/>
      <c r="H81" s="205"/>
      <c r="I81" s="205"/>
      <c r="J81" s="205"/>
      <c r="K81" s="205"/>
      <c r="L81" s="205"/>
      <c r="M81" s="205"/>
      <c r="N81" s="205"/>
      <c r="O81" s="205"/>
      <c r="P81" s="205"/>
      <c r="Q81" s="205"/>
      <c r="R81" s="205"/>
      <c r="S81" s="205"/>
      <c r="T81" s="205"/>
      <c r="U81" s="205"/>
      <c r="V81" s="205"/>
      <c r="W81" s="205"/>
      <c r="X81" s="206"/>
      <c r="Y81" s="70">
        <v>0.36</v>
      </c>
      <c r="Z81" s="70"/>
      <c r="AA81" s="70"/>
      <c r="AB81" s="70"/>
      <c r="AC81" s="70"/>
      <c r="AD81" s="70">
        <v>0</v>
      </c>
      <c r="AE81" s="70"/>
      <c r="AF81" s="70"/>
      <c r="AG81" s="70"/>
      <c r="AH81" s="70"/>
      <c r="AI81" s="70">
        <v>0.36</v>
      </c>
      <c r="AJ81" s="70"/>
      <c r="AK81" s="70"/>
      <c r="AL81" s="70"/>
      <c r="AM81" s="70"/>
      <c r="AN81" s="70">
        <v>2.2000000000000002</v>
      </c>
      <c r="AO81" s="70"/>
      <c r="AP81" s="70"/>
      <c r="AQ81" s="70"/>
      <c r="AR81" s="70"/>
      <c r="AS81" s="70">
        <v>0</v>
      </c>
      <c r="AT81" s="70"/>
      <c r="AU81" s="70"/>
      <c r="AV81" s="70"/>
      <c r="AW81" s="70"/>
      <c r="AX81" s="70">
        <v>2.2000000000000002</v>
      </c>
      <c r="AY81" s="70"/>
      <c r="AZ81" s="70"/>
      <c r="BA81" s="70"/>
      <c r="BB81" s="70"/>
      <c r="BC81" s="70">
        <f>AN81-Y81</f>
        <v>1.8400000000000003</v>
      </c>
      <c r="BD81" s="70"/>
      <c r="BE81" s="70"/>
      <c r="BF81" s="70"/>
      <c r="BG81" s="70"/>
      <c r="BH81" s="70">
        <f>AS81-AD81</f>
        <v>0</v>
      </c>
      <c r="BI81" s="70"/>
      <c r="BJ81" s="70"/>
      <c r="BK81" s="70"/>
      <c r="BL81" s="70"/>
      <c r="BM81" s="70">
        <v>1.8400000000000003</v>
      </c>
      <c r="BN81" s="70"/>
      <c r="BO81" s="70"/>
      <c r="BP81" s="70"/>
      <c r="BQ81" s="70"/>
      <c r="BR81" s="6"/>
      <c r="BS81" s="6"/>
      <c r="BT81" s="6"/>
      <c r="BU81" s="6"/>
      <c r="BV81" s="6"/>
      <c r="BW81" s="6"/>
      <c r="BX81" s="6"/>
      <c r="BY81" s="6"/>
      <c r="BZ81" s="7"/>
    </row>
    <row r="82" spans="1:107" ht="13.15" customHeight="1" x14ac:dyDescent="0.2">
      <c r="A82" s="65"/>
      <c r="B82" s="65"/>
      <c r="C82" s="204" t="s">
        <v>944</v>
      </c>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8"/>
      <c r="BR82" s="6"/>
      <c r="BS82" s="6"/>
      <c r="BT82" s="6"/>
      <c r="BU82" s="6"/>
      <c r="BV82" s="6"/>
      <c r="BW82" s="6"/>
      <c r="BX82" s="6"/>
      <c r="BY82" s="6"/>
      <c r="BZ82" s="7"/>
      <c r="CB82" s="1" t="s">
        <v>136</v>
      </c>
    </row>
    <row r="83" spans="1:107" ht="12" customHeight="1" x14ac:dyDescent="0.2">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row>
    <row r="84" spans="1:107" ht="15.75" customHeight="1" x14ac:dyDescent="0.2">
      <c r="A84" s="56" t="s">
        <v>105</v>
      </c>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row>
    <row r="85" spans="1:107" ht="15.75" customHeight="1" x14ac:dyDescent="0.2">
      <c r="A85" s="157" t="s">
        <v>819</v>
      </c>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7"/>
      <c r="BO85" s="6"/>
      <c r="BP85" s="6"/>
      <c r="BQ85" s="6"/>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row>
    <row r="86" spans="1:107" ht="12" customHeight="1" x14ac:dyDescent="0.2">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row>
    <row r="87" spans="1:107" ht="15.75" customHeight="1" x14ac:dyDescent="0.2">
      <c r="A87" s="56" t="s">
        <v>57</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row>
    <row r="88" spans="1:107" ht="15" customHeight="1" x14ac:dyDescent="0.2">
      <c r="A88" s="60" t="s">
        <v>188</v>
      </c>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row>
    <row r="89" spans="1:107" ht="48" customHeight="1" x14ac:dyDescent="0.2">
      <c r="A89" s="55" t="s">
        <v>3</v>
      </c>
      <c r="B89" s="55"/>
      <c r="C89" s="55" t="s">
        <v>4</v>
      </c>
      <c r="D89" s="55"/>
      <c r="E89" s="55"/>
      <c r="F89" s="55"/>
      <c r="G89" s="55"/>
      <c r="H89" s="55"/>
      <c r="I89" s="55"/>
      <c r="J89" s="55"/>
      <c r="K89" s="55"/>
      <c r="L89" s="55"/>
      <c r="M89" s="55"/>
      <c r="N89" s="55"/>
      <c r="O89" s="55"/>
      <c r="P89" s="55"/>
      <c r="Q89" s="55"/>
      <c r="R89" s="55"/>
      <c r="S89" s="55"/>
      <c r="T89" s="55"/>
      <c r="U89" s="55"/>
      <c r="V89" s="55"/>
      <c r="W89" s="55"/>
      <c r="X89" s="55"/>
      <c r="Y89" s="55"/>
      <c r="Z89" s="55"/>
      <c r="AA89" s="55" t="s">
        <v>58</v>
      </c>
      <c r="AB89" s="55"/>
      <c r="AC89" s="55"/>
      <c r="AD89" s="55"/>
      <c r="AE89" s="55"/>
      <c r="AF89" s="55"/>
      <c r="AG89" s="55"/>
      <c r="AH89" s="55"/>
      <c r="AI89" s="55"/>
      <c r="AJ89" s="55"/>
      <c r="AK89" s="55"/>
      <c r="AL89" s="55"/>
      <c r="AM89" s="55"/>
      <c r="AN89" s="55"/>
      <c r="AO89" s="55"/>
      <c r="AP89" s="55" t="s">
        <v>59</v>
      </c>
      <c r="AQ89" s="55"/>
      <c r="AR89" s="55"/>
      <c r="AS89" s="55"/>
      <c r="AT89" s="55"/>
      <c r="AU89" s="55"/>
      <c r="AV89" s="55"/>
      <c r="AW89" s="55"/>
      <c r="AX89" s="55"/>
      <c r="AY89" s="55"/>
      <c r="AZ89" s="55"/>
      <c r="BA89" s="55"/>
      <c r="BB89" s="55"/>
      <c r="BC89" s="55"/>
      <c r="BD89" s="55" t="s">
        <v>60</v>
      </c>
      <c r="BE89" s="55"/>
      <c r="BF89" s="55"/>
      <c r="BG89" s="55"/>
      <c r="BH89" s="55"/>
      <c r="BI89" s="55"/>
      <c r="BJ89" s="55"/>
      <c r="BK89" s="55"/>
      <c r="BL89" s="55"/>
      <c r="BM89" s="55"/>
      <c r="BN89" s="55"/>
      <c r="BO89" s="55"/>
      <c r="BP89" s="55"/>
      <c r="BQ89" s="55"/>
    </row>
    <row r="90" spans="1:107" ht="29.1" customHeight="1" x14ac:dyDescent="0.2">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t="s">
        <v>2</v>
      </c>
      <c r="AB90" s="55"/>
      <c r="AC90" s="55"/>
      <c r="AD90" s="55"/>
      <c r="AE90" s="55"/>
      <c r="AF90" s="55" t="s">
        <v>1</v>
      </c>
      <c r="AG90" s="55"/>
      <c r="AH90" s="55"/>
      <c r="AI90" s="55"/>
      <c r="AJ90" s="55"/>
      <c r="AK90" s="55" t="s">
        <v>17</v>
      </c>
      <c r="AL90" s="55"/>
      <c r="AM90" s="55"/>
      <c r="AN90" s="55"/>
      <c r="AO90" s="55"/>
      <c r="AP90" s="55" t="s">
        <v>2</v>
      </c>
      <c r="AQ90" s="55"/>
      <c r="AR90" s="55"/>
      <c r="AS90" s="55"/>
      <c r="AT90" s="55"/>
      <c r="AU90" s="55" t="s">
        <v>1</v>
      </c>
      <c r="AV90" s="55"/>
      <c r="AW90" s="55"/>
      <c r="AX90" s="55"/>
      <c r="AY90" s="55"/>
      <c r="AZ90" s="55" t="s">
        <v>17</v>
      </c>
      <c r="BA90" s="55"/>
      <c r="BB90" s="55"/>
      <c r="BC90" s="55"/>
      <c r="BD90" s="55" t="s">
        <v>2</v>
      </c>
      <c r="BE90" s="55"/>
      <c r="BF90" s="55"/>
      <c r="BG90" s="55"/>
      <c r="BH90" s="55"/>
      <c r="BI90" s="55" t="s">
        <v>1</v>
      </c>
      <c r="BJ90" s="55"/>
      <c r="BK90" s="55"/>
      <c r="BL90" s="55"/>
      <c r="BM90" s="55"/>
      <c r="BN90" s="55" t="s">
        <v>18</v>
      </c>
      <c r="BO90" s="55"/>
      <c r="BP90" s="55"/>
      <c r="BQ90" s="55"/>
    </row>
    <row r="91" spans="1:107" ht="15.95" customHeight="1" x14ac:dyDescent="0.2">
      <c r="A91" s="64">
        <v>1</v>
      </c>
      <c r="B91" s="64"/>
      <c r="C91" s="64">
        <v>2</v>
      </c>
      <c r="D91" s="64"/>
      <c r="E91" s="64"/>
      <c r="F91" s="64"/>
      <c r="G91" s="64"/>
      <c r="H91" s="64"/>
      <c r="I91" s="64"/>
      <c r="J91" s="64"/>
      <c r="K91" s="64"/>
      <c r="L91" s="64"/>
      <c r="M91" s="64"/>
      <c r="N91" s="64"/>
      <c r="O91" s="64"/>
      <c r="P91" s="64"/>
      <c r="Q91" s="64"/>
      <c r="R91" s="64"/>
      <c r="S91" s="64"/>
      <c r="T91" s="64"/>
      <c r="U91" s="64"/>
      <c r="V91" s="64"/>
      <c r="W91" s="64"/>
      <c r="X91" s="64"/>
      <c r="Y91" s="64"/>
      <c r="Z91" s="64"/>
      <c r="AA91" s="61">
        <v>3</v>
      </c>
      <c r="AB91" s="62"/>
      <c r="AC91" s="62"/>
      <c r="AD91" s="62"/>
      <c r="AE91" s="63"/>
      <c r="AF91" s="61">
        <v>4</v>
      </c>
      <c r="AG91" s="62"/>
      <c r="AH91" s="62"/>
      <c r="AI91" s="62"/>
      <c r="AJ91" s="63"/>
      <c r="AK91" s="61">
        <v>5</v>
      </c>
      <c r="AL91" s="62"/>
      <c r="AM91" s="62"/>
      <c r="AN91" s="62"/>
      <c r="AO91" s="63"/>
      <c r="AP91" s="61">
        <v>6</v>
      </c>
      <c r="AQ91" s="62"/>
      <c r="AR91" s="62"/>
      <c r="AS91" s="62"/>
      <c r="AT91" s="63"/>
      <c r="AU91" s="61">
        <v>7</v>
      </c>
      <c r="AV91" s="62"/>
      <c r="AW91" s="62"/>
      <c r="AX91" s="62"/>
      <c r="AY91" s="63"/>
      <c r="AZ91" s="61">
        <v>8</v>
      </c>
      <c r="BA91" s="62"/>
      <c r="BB91" s="62"/>
      <c r="BC91" s="63"/>
      <c r="BD91" s="61">
        <v>9</v>
      </c>
      <c r="BE91" s="62"/>
      <c r="BF91" s="62"/>
      <c r="BG91" s="62"/>
      <c r="BH91" s="63"/>
      <c r="BI91" s="64">
        <v>10</v>
      </c>
      <c r="BJ91" s="64"/>
      <c r="BK91" s="64"/>
      <c r="BL91" s="64"/>
      <c r="BM91" s="64"/>
      <c r="BN91" s="64">
        <v>11</v>
      </c>
      <c r="BO91" s="64"/>
      <c r="BP91" s="64"/>
      <c r="BQ91" s="64"/>
    </row>
    <row r="92" spans="1:107" ht="15.75" hidden="1" customHeight="1" x14ac:dyDescent="0.2">
      <c r="A92" s="65" t="s">
        <v>11</v>
      </c>
      <c r="B92" s="65"/>
      <c r="C92" s="66" t="s">
        <v>12</v>
      </c>
      <c r="D92" s="66"/>
      <c r="E92" s="66"/>
      <c r="F92" s="66"/>
      <c r="G92" s="66"/>
      <c r="H92" s="66"/>
      <c r="I92" s="66"/>
      <c r="J92" s="66"/>
      <c r="K92" s="66"/>
      <c r="L92" s="66"/>
      <c r="M92" s="66"/>
      <c r="N92" s="66"/>
      <c r="O92" s="66"/>
      <c r="P92" s="66"/>
      <c r="Q92" s="66"/>
      <c r="R92" s="66"/>
      <c r="S92" s="66"/>
      <c r="T92" s="66"/>
      <c r="U92" s="66"/>
      <c r="V92" s="66"/>
      <c r="W92" s="66"/>
      <c r="X92" s="66"/>
      <c r="Y92" s="66"/>
      <c r="Z92" s="67"/>
      <c r="AA92" s="68" t="s">
        <v>33</v>
      </c>
      <c r="AB92" s="68"/>
      <c r="AC92" s="68"/>
      <c r="AD92" s="68"/>
      <c r="AE92" s="68"/>
      <c r="AF92" s="68" t="s">
        <v>91</v>
      </c>
      <c r="AG92" s="68"/>
      <c r="AH92" s="68"/>
      <c r="AI92" s="68"/>
      <c r="AJ92" s="68"/>
      <c r="AK92" s="69" t="s">
        <v>13</v>
      </c>
      <c r="AL92" s="69"/>
      <c r="AM92" s="69"/>
      <c r="AN92" s="69"/>
      <c r="AO92" s="69"/>
      <c r="AP92" s="68" t="s">
        <v>34</v>
      </c>
      <c r="AQ92" s="68"/>
      <c r="AR92" s="68"/>
      <c r="AS92" s="68"/>
      <c r="AT92" s="68"/>
      <c r="AU92" s="68" t="s">
        <v>19</v>
      </c>
      <c r="AV92" s="68"/>
      <c r="AW92" s="68"/>
      <c r="AX92" s="68"/>
      <c r="AY92" s="68"/>
      <c r="AZ92" s="69" t="s">
        <v>13</v>
      </c>
      <c r="BA92" s="69"/>
      <c r="BB92" s="69"/>
      <c r="BC92" s="69"/>
      <c r="BD92" s="70" t="s">
        <v>104</v>
      </c>
      <c r="BE92" s="70"/>
      <c r="BF92" s="70"/>
      <c r="BG92" s="70"/>
      <c r="BH92" s="70"/>
      <c r="BI92" s="70" t="s">
        <v>104</v>
      </c>
      <c r="BJ92" s="70"/>
      <c r="BK92" s="70"/>
      <c r="BL92" s="70"/>
      <c r="BM92" s="70"/>
      <c r="BN92" s="71" t="s">
        <v>104</v>
      </c>
      <c r="BO92" s="71"/>
      <c r="BP92" s="71"/>
      <c r="BQ92" s="71"/>
      <c r="CA92" s="1" t="s">
        <v>95</v>
      </c>
    </row>
    <row r="93" spans="1:107" s="38" customFormat="1" ht="13.15" customHeight="1" x14ac:dyDescent="0.2">
      <c r="A93" s="72">
        <v>1</v>
      </c>
      <c r="B93" s="72"/>
      <c r="C93" s="73" t="s">
        <v>107</v>
      </c>
      <c r="D93" s="74"/>
      <c r="E93" s="74"/>
      <c r="F93" s="74"/>
      <c r="G93" s="74"/>
      <c r="H93" s="74"/>
      <c r="I93" s="74"/>
      <c r="J93" s="74"/>
      <c r="K93" s="74"/>
      <c r="L93" s="74"/>
      <c r="M93" s="74"/>
      <c r="N93" s="74"/>
      <c r="O93" s="74"/>
      <c r="P93" s="74"/>
      <c r="Q93" s="74"/>
      <c r="R93" s="74"/>
      <c r="S93" s="74"/>
      <c r="T93" s="74"/>
      <c r="U93" s="74"/>
      <c r="V93" s="74"/>
      <c r="W93" s="74"/>
      <c r="X93" s="74"/>
      <c r="Y93" s="74"/>
      <c r="Z93" s="75"/>
      <c r="AA93" s="76">
        <v>300672</v>
      </c>
      <c r="AB93" s="76"/>
      <c r="AC93" s="76"/>
      <c r="AD93" s="76"/>
      <c r="AE93" s="76"/>
      <c r="AF93" s="76">
        <v>0</v>
      </c>
      <c r="AG93" s="76"/>
      <c r="AH93" s="76"/>
      <c r="AI93" s="76"/>
      <c r="AJ93" s="76"/>
      <c r="AK93" s="76">
        <f>AA93+AF93</f>
        <v>300672</v>
      </c>
      <c r="AL93" s="76"/>
      <c r="AM93" s="76"/>
      <c r="AN93" s="76"/>
      <c r="AO93" s="76"/>
      <c r="AP93" s="76">
        <v>299300</v>
      </c>
      <c r="AQ93" s="76"/>
      <c r="AR93" s="76"/>
      <c r="AS93" s="76"/>
      <c r="AT93" s="76"/>
      <c r="AU93" s="76">
        <v>0</v>
      </c>
      <c r="AV93" s="76"/>
      <c r="AW93" s="76"/>
      <c r="AX93" s="76"/>
      <c r="AY93" s="76"/>
      <c r="AZ93" s="76">
        <f>AP93+AU93</f>
        <v>299300</v>
      </c>
      <c r="BA93" s="76"/>
      <c r="BB93" s="76"/>
      <c r="BC93" s="76"/>
      <c r="BD93" s="76">
        <f>IF(AA93=0,0,AP93/AA93*100-100)</f>
        <v>-0.45631119625372207</v>
      </c>
      <c r="BE93" s="76"/>
      <c r="BF93" s="76"/>
      <c r="BG93" s="76"/>
      <c r="BH93" s="76"/>
      <c r="BI93" s="76">
        <f>IF(AF93=0,0,AU93/AF93*100-100)</f>
        <v>0</v>
      </c>
      <c r="BJ93" s="76"/>
      <c r="BK93" s="76"/>
      <c r="BL93" s="76"/>
      <c r="BM93" s="76"/>
      <c r="BN93" s="76">
        <f>IF(AK93=0,0,AZ93/AK93*100-100)</f>
        <v>-0.45631119625372207</v>
      </c>
      <c r="BO93" s="76"/>
      <c r="BP93" s="76"/>
      <c r="BQ93" s="76"/>
      <c r="CA93" s="38" t="s">
        <v>96</v>
      </c>
    </row>
    <row r="94" spans="1:107" ht="26.45" customHeight="1" x14ac:dyDescent="0.2">
      <c r="A94" s="83" t="s">
        <v>42</v>
      </c>
      <c r="B94" s="65"/>
      <c r="C94" s="192" t="s">
        <v>929</v>
      </c>
      <c r="D94" s="193"/>
      <c r="E94" s="193"/>
      <c r="F94" s="193"/>
      <c r="G94" s="193"/>
      <c r="H94" s="193"/>
      <c r="I94" s="193"/>
      <c r="J94" s="193"/>
      <c r="K94" s="193"/>
      <c r="L94" s="193"/>
      <c r="M94" s="193"/>
      <c r="N94" s="193"/>
      <c r="O94" s="193"/>
      <c r="P94" s="193"/>
      <c r="Q94" s="193"/>
      <c r="R94" s="193"/>
      <c r="S94" s="193"/>
      <c r="T94" s="193"/>
      <c r="U94" s="193"/>
      <c r="V94" s="193"/>
      <c r="W94" s="193"/>
      <c r="X94" s="193"/>
      <c r="Y94" s="193"/>
      <c r="Z94" s="194"/>
      <c r="AA94" s="82">
        <v>300672</v>
      </c>
      <c r="AB94" s="82"/>
      <c r="AC94" s="82"/>
      <c r="AD94" s="82"/>
      <c r="AE94" s="82"/>
      <c r="AF94" s="82">
        <v>0</v>
      </c>
      <c r="AG94" s="82"/>
      <c r="AH94" s="82"/>
      <c r="AI94" s="82"/>
      <c r="AJ94" s="82"/>
      <c r="AK94" s="82">
        <f>AA94+AF94</f>
        <v>300672</v>
      </c>
      <c r="AL94" s="82"/>
      <c r="AM94" s="82"/>
      <c r="AN94" s="82"/>
      <c r="AO94" s="82"/>
      <c r="AP94" s="82">
        <v>299300</v>
      </c>
      <c r="AQ94" s="82"/>
      <c r="AR94" s="82"/>
      <c r="AS94" s="82"/>
      <c r="AT94" s="82"/>
      <c r="AU94" s="82">
        <v>0</v>
      </c>
      <c r="AV94" s="82"/>
      <c r="AW94" s="82"/>
      <c r="AX94" s="82"/>
      <c r="AY94" s="82"/>
      <c r="AZ94" s="82">
        <f>AP94+AU94</f>
        <v>299300</v>
      </c>
      <c r="BA94" s="82"/>
      <c r="BB94" s="82"/>
      <c r="BC94" s="82"/>
      <c r="BD94" s="82">
        <f>IF(AA94=0,0,AP94/AA94*100-100)</f>
        <v>-0.45631119625372207</v>
      </c>
      <c r="BE94" s="82"/>
      <c r="BF94" s="82"/>
      <c r="BG94" s="82"/>
      <c r="BH94" s="82"/>
      <c r="BI94" s="82">
        <f>IF(AF94=0,0,AU94/AF94*100-100)</f>
        <v>0</v>
      </c>
      <c r="BJ94" s="82"/>
      <c r="BK94" s="82"/>
      <c r="BL94" s="82"/>
      <c r="BM94" s="82"/>
      <c r="BN94" s="82">
        <f>IF(AK94=0,0,AZ94/AK94*100-100)</f>
        <v>-0.45631119625372207</v>
      </c>
      <c r="BO94" s="82"/>
      <c r="BP94" s="82"/>
      <c r="BQ94" s="82"/>
    </row>
    <row r="95" spans="1:107" ht="13.15" customHeight="1" x14ac:dyDescent="0.2">
      <c r="A95" s="83"/>
      <c r="B95" s="65"/>
      <c r="C95" s="79" t="s">
        <v>945</v>
      </c>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1"/>
      <c r="CB95" s="1" t="s">
        <v>153</v>
      </c>
    </row>
    <row r="96" spans="1:107" ht="15.75" hidden="1" customHeight="1" x14ac:dyDescent="0.2">
      <c r="A96" s="65" t="s">
        <v>11</v>
      </c>
      <c r="B96" s="65"/>
      <c r="C96" s="66" t="s">
        <v>12</v>
      </c>
      <c r="D96" s="66"/>
      <c r="E96" s="66"/>
      <c r="F96" s="66"/>
      <c r="G96" s="66"/>
      <c r="H96" s="66"/>
      <c r="I96" s="66"/>
      <c r="J96" s="66"/>
      <c r="K96" s="66"/>
      <c r="L96" s="66"/>
      <c r="M96" s="66"/>
      <c r="N96" s="66"/>
      <c r="O96" s="66"/>
      <c r="P96" s="66"/>
      <c r="Q96" s="66"/>
      <c r="R96" s="66"/>
      <c r="S96" s="66"/>
      <c r="T96" s="66"/>
      <c r="U96" s="66"/>
      <c r="V96" s="66"/>
      <c r="W96" s="66"/>
      <c r="X96" s="66"/>
      <c r="Y96" s="66"/>
      <c r="Z96" s="67"/>
      <c r="AA96" s="68" t="s">
        <v>33</v>
      </c>
      <c r="AB96" s="68"/>
      <c r="AC96" s="68"/>
      <c r="AD96" s="68"/>
      <c r="AE96" s="68"/>
      <c r="AF96" s="68" t="s">
        <v>91</v>
      </c>
      <c r="AG96" s="68"/>
      <c r="AH96" s="68"/>
      <c r="AI96" s="68"/>
      <c r="AJ96" s="68"/>
      <c r="AK96" s="69" t="s">
        <v>13</v>
      </c>
      <c r="AL96" s="69"/>
      <c r="AM96" s="69"/>
      <c r="AN96" s="69"/>
      <c r="AO96" s="69"/>
      <c r="AP96" s="68" t="s">
        <v>34</v>
      </c>
      <c r="AQ96" s="68"/>
      <c r="AR96" s="68"/>
      <c r="AS96" s="68"/>
      <c r="AT96" s="68"/>
      <c r="AU96" s="68" t="s">
        <v>19</v>
      </c>
      <c r="AV96" s="68"/>
      <c r="AW96" s="68"/>
      <c r="AX96" s="68"/>
      <c r="AY96" s="68"/>
      <c r="AZ96" s="69" t="s">
        <v>13</v>
      </c>
      <c r="BA96" s="69"/>
      <c r="BB96" s="69"/>
      <c r="BC96" s="69"/>
      <c r="BD96" s="70" t="s">
        <v>104</v>
      </c>
      <c r="BE96" s="70"/>
      <c r="BF96" s="70"/>
      <c r="BG96" s="70"/>
      <c r="BH96" s="70"/>
      <c r="BI96" s="70" t="s">
        <v>104</v>
      </c>
      <c r="BJ96" s="70"/>
      <c r="BK96" s="70"/>
      <c r="BL96" s="70"/>
      <c r="BM96" s="70"/>
      <c r="BN96" s="71" t="s">
        <v>104</v>
      </c>
      <c r="BO96" s="71"/>
      <c r="BP96" s="71"/>
      <c r="BQ96" s="71"/>
      <c r="CA96" s="1" t="s">
        <v>97</v>
      </c>
    </row>
    <row r="97" spans="1:80" s="38" customFormat="1" ht="15" hidden="1" customHeight="1" x14ac:dyDescent="0.2">
      <c r="A97" s="72"/>
      <c r="B97" s="72"/>
      <c r="C97" s="219"/>
      <c r="D97" s="220"/>
      <c r="E97" s="220"/>
      <c r="F97" s="220"/>
      <c r="G97" s="220"/>
      <c r="H97" s="220"/>
      <c r="I97" s="220"/>
      <c r="J97" s="220"/>
      <c r="K97" s="220"/>
      <c r="L97" s="220"/>
      <c r="M97" s="220"/>
      <c r="N97" s="220"/>
      <c r="O97" s="220"/>
      <c r="P97" s="220"/>
      <c r="Q97" s="220"/>
      <c r="R97" s="220"/>
      <c r="S97" s="220"/>
      <c r="T97" s="220"/>
      <c r="U97" s="220"/>
      <c r="V97" s="220"/>
      <c r="W97" s="220"/>
      <c r="X97" s="220"/>
      <c r="Y97" s="220"/>
      <c r="Z97" s="221"/>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CA97" s="38" t="s">
        <v>98</v>
      </c>
    </row>
    <row r="98" spans="1:80" s="38" customFormat="1" ht="15" customHeight="1" x14ac:dyDescent="0.2">
      <c r="A98" s="72"/>
      <c r="B98" s="72"/>
      <c r="C98" s="219" t="s">
        <v>112</v>
      </c>
      <c r="D98" s="220"/>
      <c r="E98" s="220"/>
      <c r="F98" s="220"/>
      <c r="G98" s="220"/>
      <c r="H98" s="220"/>
      <c r="I98" s="220"/>
      <c r="J98" s="220"/>
      <c r="K98" s="220"/>
      <c r="L98" s="220"/>
      <c r="M98" s="220"/>
      <c r="N98" s="220"/>
      <c r="O98" s="220"/>
      <c r="P98" s="220"/>
      <c r="Q98" s="220"/>
      <c r="R98" s="220"/>
      <c r="S98" s="220"/>
      <c r="T98" s="220"/>
      <c r="U98" s="220"/>
      <c r="V98" s="220"/>
      <c r="W98" s="220"/>
      <c r="X98" s="220"/>
      <c r="Y98" s="220"/>
      <c r="Z98" s="221"/>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row>
    <row r="99" spans="1:80" ht="15" customHeight="1" x14ac:dyDescent="0.2">
      <c r="A99" s="65"/>
      <c r="B99" s="65"/>
      <c r="C99" s="204" t="s">
        <v>930</v>
      </c>
      <c r="D99" s="205"/>
      <c r="E99" s="205"/>
      <c r="F99" s="205"/>
      <c r="G99" s="205"/>
      <c r="H99" s="205"/>
      <c r="I99" s="205"/>
      <c r="J99" s="205"/>
      <c r="K99" s="205"/>
      <c r="L99" s="205"/>
      <c r="M99" s="205"/>
      <c r="N99" s="205"/>
      <c r="O99" s="205"/>
      <c r="P99" s="205"/>
      <c r="Q99" s="205"/>
      <c r="R99" s="205"/>
      <c r="S99" s="205"/>
      <c r="T99" s="205"/>
      <c r="U99" s="205"/>
      <c r="V99" s="205"/>
      <c r="W99" s="205"/>
      <c r="X99" s="205"/>
      <c r="Y99" s="205"/>
      <c r="Z99" s="206"/>
      <c r="AA99" s="82">
        <v>23</v>
      </c>
      <c r="AB99" s="82"/>
      <c r="AC99" s="82"/>
      <c r="AD99" s="82"/>
      <c r="AE99" s="82"/>
      <c r="AF99" s="82">
        <v>0</v>
      </c>
      <c r="AG99" s="82"/>
      <c r="AH99" s="82"/>
      <c r="AI99" s="82"/>
      <c r="AJ99" s="82"/>
      <c r="AK99" s="82">
        <v>23</v>
      </c>
      <c r="AL99" s="82"/>
      <c r="AM99" s="82"/>
      <c r="AN99" s="82"/>
      <c r="AO99" s="82"/>
      <c r="AP99" s="82">
        <v>23</v>
      </c>
      <c r="AQ99" s="82"/>
      <c r="AR99" s="82"/>
      <c r="AS99" s="82"/>
      <c r="AT99" s="82"/>
      <c r="AU99" s="82">
        <v>0</v>
      </c>
      <c r="AV99" s="82"/>
      <c r="AW99" s="82"/>
      <c r="AX99" s="82"/>
      <c r="AY99" s="82"/>
      <c r="AZ99" s="82">
        <f>AP99+AU99</f>
        <v>23</v>
      </c>
      <c r="BA99" s="82"/>
      <c r="BB99" s="82"/>
      <c r="BC99" s="82"/>
      <c r="BD99" s="82">
        <f>IF(AA99=0,0,AP99/AA99*100-100)</f>
        <v>0</v>
      </c>
      <c r="BE99" s="82"/>
      <c r="BF99" s="82"/>
      <c r="BG99" s="82"/>
      <c r="BH99" s="82"/>
      <c r="BI99" s="82">
        <f>IF(AF99=0,0,AU99/AF99*100-100)</f>
        <v>0</v>
      </c>
      <c r="BJ99" s="82"/>
      <c r="BK99" s="82"/>
      <c r="BL99" s="82"/>
      <c r="BM99" s="82"/>
      <c r="BN99" s="82">
        <f>IF(AK99=0,0,AZ99/AK99*100-100)</f>
        <v>0</v>
      </c>
      <c r="BO99" s="82"/>
      <c r="BP99" s="82"/>
      <c r="BQ99" s="82"/>
    </row>
    <row r="100" spans="1:80" ht="15" customHeight="1" x14ac:dyDescent="0.2">
      <c r="A100" s="65"/>
      <c r="B100" s="65"/>
      <c r="C100" s="204" t="s">
        <v>931</v>
      </c>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6"/>
      <c r="AA100" s="82">
        <v>12</v>
      </c>
      <c r="AB100" s="82"/>
      <c r="AC100" s="82"/>
      <c r="AD100" s="82"/>
      <c r="AE100" s="82"/>
      <c r="AF100" s="82">
        <v>0</v>
      </c>
      <c r="AG100" s="82"/>
      <c r="AH100" s="82"/>
      <c r="AI100" s="82"/>
      <c r="AJ100" s="82"/>
      <c r="AK100" s="82">
        <v>12</v>
      </c>
      <c r="AL100" s="82"/>
      <c r="AM100" s="82"/>
      <c r="AN100" s="82"/>
      <c r="AO100" s="82"/>
      <c r="AP100" s="82">
        <v>12</v>
      </c>
      <c r="AQ100" s="82"/>
      <c r="AR100" s="82"/>
      <c r="AS100" s="82"/>
      <c r="AT100" s="82"/>
      <c r="AU100" s="82">
        <v>0</v>
      </c>
      <c r="AV100" s="82"/>
      <c r="AW100" s="82"/>
      <c r="AX100" s="82"/>
      <c r="AY100" s="82"/>
      <c r="AZ100" s="82">
        <f>AP100+AU100</f>
        <v>12</v>
      </c>
      <c r="BA100" s="82"/>
      <c r="BB100" s="82"/>
      <c r="BC100" s="82"/>
      <c r="BD100" s="82">
        <f>IF(AA100=0,0,AP100/AA100*100-100)</f>
        <v>0</v>
      </c>
      <c r="BE100" s="82"/>
      <c r="BF100" s="82"/>
      <c r="BG100" s="82"/>
      <c r="BH100" s="82"/>
      <c r="BI100" s="82">
        <f>IF(AF100=0,0,AU100/AF100*100-100)</f>
        <v>0</v>
      </c>
      <c r="BJ100" s="82"/>
      <c r="BK100" s="82"/>
      <c r="BL100" s="82"/>
      <c r="BM100" s="82"/>
      <c r="BN100" s="82">
        <f>IF(AK100=0,0,AZ100/AK100*100-100)</f>
        <v>0</v>
      </c>
      <c r="BO100" s="82"/>
      <c r="BP100" s="82"/>
      <c r="BQ100" s="82"/>
    </row>
    <row r="101" spans="1:80" ht="15" customHeight="1" x14ac:dyDescent="0.2">
      <c r="A101" s="65"/>
      <c r="B101" s="65"/>
      <c r="C101" s="204" t="s">
        <v>932</v>
      </c>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6"/>
      <c r="AA101" s="82">
        <v>19</v>
      </c>
      <c r="AB101" s="82"/>
      <c r="AC101" s="82"/>
      <c r="AD101" s="82"/>
      <c r="AE101" s="82"/>
      <c r="AF101" s="82">
        <v>0</v>
      </c>
      <c r="AG101" s="82"/>
      <c r="AH101" s="82"/>
      <c r="AI101" s="82"/>
      <c r="AJ101" s="82"/>
      <c r="AK101" s="82">
        <v>19</v>
      </c>
      <c r="AL101" s="82"/>
      <c r="AM101" s="82"/>
      <c r="AN101" s="82"/>
      <c r="AO101" s="82"/>
      <c r="AP101" s="82">
        <v>19</v>
      </c>
      <c r="AQ101" s="82"/>
      <c r="AR101" s="82"/>
      <c r="AS101" s="82"/>
      <c r="AT101" s="82"/>
      <c r="AU101" s="82">
        <v>0</v>
      </c>
      <c r="AV101" s="82"/>
      <c r="AW101" s="82"/>
      <c r="AX101" s="82"/>
      <c r="AY101" s="82"/>
      <c r="AZ101" s="82">
        <f>AP101+AU101</f>
        <v>19</v>
      </c>
      <c r="BA101" s="82"/>
      <c r="BB101" s="82"/>
      <c r="BC101" s="82"/>
      <c r="BD101" s="82">
        <f>IF(AA101=0,0,AP101/AA101*100-100)</f>
        <v>0</v>
      </c>
      <c r="BE101" s="82"/>
      <c r="BF101" s="82"/>
      <c r="BG101" s="82"/>
      <c r="BH101" s="82"/>
      <c r="BI101" s="82">
        <f>IF(AF101=0,0,AU101/AF101*100-100)</f>
        <v>0</v>
      </c>
      <c r="BJ101" s="82"/>
      <c r="BK101" s="82"/>
      <c r="BL101" s="82"/>
      <c r="BM101" s="82"/>
      <c r="BN101" s="82">
        <f>IF(AK101=0,0,AZ101/AK101*100-100)</f>
        <v>0</v>
      </c>
      <c r="BO101" s="82"/>
      <c r="BP101" s="82"/>
      <c r="BQ101" s="82"/>
    </row>
    <row r="102" spans="1:80" ht="15" customHeight="1" x14ac:dyDescent="0.2">
      <c r="A102" s="65"/>
      <c r="B102" s="65"/>
      <c r="C102" s="204" t="s">
        <v>933</v>
      </c>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6"/>
      <c r="AA102" s="82">
        <v>7</v>
      </c>
      <c r="AB102" s="82"/>
      <c r="AC102" s="82"/>
      <c r="AD102" s="82"/>
      <c r="AE102" s="82"/>
      <c r="AF102" s="82">
        <v>0</v>
      </c>
      <c r="AG102" s="82"/>
      <c r="AH102" s="82"/>
      <c r="AI102" s="82"/>
      <c r="AJ102" s="82"/>
      <c r="AK102" s="82">
        <v>7</v>
      </c>
      <c r="AL102" s="82"/>
      <c r="AM102" s="82"/>
      <c r="AN102" s="82"/>
      <c r="AO102" s="82"/>
      <c r="AP102" s="82">
        <v>9</v>
      </c>
      <c r="AQ102" s="82"/>
      <c r="AR102" s="82"/>
      <c r="AS102" s="82"/>
      <c r="AT102" s="82"/>
      <c r="AU102" s="82">
        <v>0</v>
      </c>
      <c r="AV102" s="82"/>
      <c r="AW102" s="82"/>
      <c r="AX102" s="82"/>
      <c r="AY102" s="82"/>
      <c r="AZ102" s="82">
        <f>AP102+AU102</f>
        <v>9</v>
      </c>
      <c r="BA102" s="82"/>
      <c r="BB102" s="82"/>
      <c r="BC102" s="82"/>
      <c r="BD102" s="82">
        <f>IF(AA102=0,0,AP102/AA102*100-100)</f>
        <v>28.571428571428584</v>
      </c>
      <c r="BE102" s="82"/>
      <c r="BF102" s="82"/>
      <c r="BG102" s="82"/>
      <c r="BH102" s="82"/>
      <c r="BI102" s="82">
        <f>IF(AF102=0,0,AU102/AF102*100-100)</f>
        <v>0</v>
      </c>
      <c r="BJ102" s="82"/>
      <c r="BK102" s="82"/>
      <c r="BL102" s="82"/>
      <c r="BM102" s="82"/>
      <c r="BN102" s="82">
        <f>IF(AK102=0,0,AZ102/AK102*100-100)</f>
        <v>28.571428571428584</v>
      </c>
      <c r="BO102" s="82"/>
      <c r="BP102" s="82"/>
      <c r="BQ102" s="82"/>
    </row>
    <row r="103" spans="1:80" ht="13.15" customHeight="1" x14ac:dyDescent="0.2">
      <c r="A103" s="65"/>
      <c r="B103" s="65"/>
      <c r="C103" s="204" t="s">
        <v>946</v>
      </c>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8"/>
      <c r="CB103" s="1" t="s">
        <v>446</v>
      </c>
    </row>
    <row r="104" spans="1:80" s="38" customFormat="1" ht="15" customHeight="1" x14ac:dyDescent="0.2">
      <c r="A104" s="72"/>
      <c r="B104" s="72"/>
      <c r="C104" s="158" t="s">
        <v>126</v>
      </c>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60"/>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row>
    <row r="105" spans="1:80" ht="15" customHeight="1" x14ac:dyDescent="0.2">
      <c r="A105" s="65"/>
      <c r="B105" s="65"/>
      <c r="C105" s="204" t="s">
        <v>934</v>
      </c>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6"/>
      <c r="AA105" s="82">
        <v>43</v>
      </c>
      <c r="AB105" s="82"/>
      <c r="AC105" s="82"/>
      <c r="AD105" s="82"/>
      <c r="AE105" s="82"/>
      <c r="AF105" s="82">
        <v>0</v>
      </c>
      <c r="AG105" s="82"/>
      <c r="AH105" s="82"/>
      <c r="AI105" s="82"/>
      <c r="AJ105" s="82"/>
      <c r="AK105" s="82">
        <v>43</v>
      </c>
      <c r="AL105" s="82"/>
      <c r="AM105" s="82"/>
      <c r="AN105" s="82"/>
      <c r="AO105" s="82"/>
      <c r="AP105" s="82">
        <v>51</v>
      </c>
      <c r="AQ105" s="82"/>
      <c r="AR105" s="82"/>
      <c r="AS105" s="82"/>
      <c r="AT105" s="82"/>
      <c r="AU105" s="82">
        <v>0</v>
      </c>
      <c r="AV105" s="82"/>
      <c r="AW105" s="82"/>
      <c r="AX105" s="82"/>
      <c r="AY105" s="82"/>
      <c r="AZ105" s="82">
        <f>AP105+AU105</f>
        <v>51</v>
      </c>
      <c r="BA105" s="82"/>
      <c r="BB105" s="82"/>
      <c r="BC105" s="82"/>
      <c r="BD105" s="82">
        <f>IF(AA105=0,0,AP105/AA105*100-100)</f>
        <v>18.604651162790702</v>
      </c>
      <c r="BE105" s="82"/>
      <c r="BF105" s="82"/>
      <c r="BG105" s="82"/>
      <c r="BH105" s="82"/>
      <c r="BI105" s="82">
        <f>IF(AF105=0,0,AU105/AF105*100-100)</f>
        <v>0</v>
      </c>
      <c r="BJ105" s="82"/>
      <c r="BK105" s="82"/>
      <c r="BL105" s="82"/>
      <c r="BM105" s="82"/>
      <c r="BN105" s="82">
        <f>IF(AK105=0,0,AZ105/AK105*100-100)</f>
        <v>18.604651162790702</v>
      </c>
      <c r="BO105" s="82"/>
      <c r="BP105" s="82"/>
      <c r="BQ105" s="82"/>
    </row>
    <row r="106" spans="1:80" ht="13.15" customHeight="1" x14ac:dyDescent="0.2">
      <c r="A106" s="65"/>
      <c r="B106" s="65"/>
      <c r="C106" s="204" t="s">
        <v>567</v>
      </c>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8"/>
      <c r="CB106" s="1" t="s">
        <v>267</v>
      </c>
    </row>
    <row r="107" spans="1:80" ht="15" customHeight="1" x14ac:dyDescent="0.2">
      <c r="A107" s="65"/>
      <c r="B107" s="65"/>
      <c r="C107" s="204" t="s">
        <v>936</v>
      </c>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6"/>
      <c r="AA107" s="82">
        <v>23</v>
      </c>
      <c r="AB107" s="82"/>
      <c r="AC107" s="82"/>
      <c r="AD107" s="82"/>
      <c r="AE107" s="82"/>
      <c r="AF107" s="82">
        <v>0</v>
      </c>
      <c r="AG107" s="82"/>
      <c r="AH107" s="82"/>
      <c r="AI107" s="82"/>
      <c r="AJ107" s="82"/>
      <c r="AK107" s="82">
        <v>23</v>
      </c>
      <c r="AL107" s="82"/>
      <c r="AM107" s="82"/>
      <c r="AN107" s="82"/>
      <c r="AO107" s="82"/>
      <c r="AP107" s="82">
        <v>30</v>
      </c>
      <c r="AQ107" s="82"/>
      <c r="AR107" s="82"/>
      <c r="AS107" s="82"/>
      <c r="AT107" s="82"/>
      <c r="AU107" s="82">
        <v>0</v>
      </c>
      <c r="AV107" s="82"/>
      <c r="AW107" s="82"/>
      <c r="AX107" s="82"/>
      <c r="AY107" s="82"/>
      <c r="AZ107" s="82">
        <f>AP107+AU107</f>
        <v>30</v>
      </c>
      <c r="BA107" s="82"/>
      <c r="BB107" s="82"/>
      <c r="BC107" s="82"/>
      <c r="BD107" s="82">
        <f>IF(AA107=0,0,AP107/AA107*100-100)</f>
        <v>30.434782608695656</v>
      </c>
      <c r="BE107" s="82"/>
      <c r="BF107" s="82"/>
      <c r="BG107" s="82"/>
      <c r="BH107" s="82"/>
      <c r="BI107" s="82">
        <f>IF(AF107=0,0,AU107/AF107*100-100)</f>
        <v>0</v>
      </c>
      <c r="BJ107" s="82"/>
      <c r="BK107" s="82"/>
      <c r="BL107" s="82"/>
      <c r="BM107" s="82"/>
      <c r="BN107" s="82">
        <f>IF(AK107=0,0,AZ107/AK107*100-100)</f>
        <v>30.434782608695656</v>
      </c>
      <c r="BO107" s="82"/>
      <c r="BP107" s="82"/>
      <c r="BQ107" s="82"/>
    </row>
    <row r="108" spans="1:80" ht="13.15" customHeight="1" x14ac:dyDescent="0.2">
      <c r="A108" s="65"/>
      <c r="B108" s="65"/>
      <c r="C108" s="204" t="s">
        <v>947</v>
      </c>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8"/>
      <c r="CB108" s="1" t="s">
        <v>155</v>
      </c>
    </row>
    <row r="109" spans="1:80" s="38" customFormat="1" ht="15" customHeight="1" x14ac:dyDescent="0.2">
      <c r="A109" s="72"/>
      <c r="B109" s="72"/>
      <c r="C109" s="158" t="s">
        <v>131</v>
      </c>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60"/>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row>
    <row r="110" spans="1:80" ht="15" customHeight="1" x14ac:dyDescent="0.2">
      <c r="A110" s="65"/>
      <c r="B110" s="65"/>
      <c r="C110" s="204" t="s">
        <v>938</v>
      </c>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6"/>
      <c r="AA110" s="82">
        <v>2736.95</v>
      </c>
      <c r="AB110" s="82"/>
      <c r="AC110" s="82"/>
      <c r="AD110" s="82"/>
      <c r="AE110" s="82"/>
      <c r="AF110" s="82">
        <v>0</v>
      </c>
      <c r="AG110" s="82"/>
      <c r="AH110" s="82"/>
      <c r="AI110" s="82"/>
      <c r="AJ110" s="82"/>
      <c r="AK110" s="82">
        <v>2736.95</v>
      </c>
      <c r="AL110" s="82"/>
      <c r="AM110" s="82"/>
      <c r="AN110" s="82"/>
      <c r="AO110" s="82"/>
      <c r="AP110" s="82">
        <v>2273.1</v>
      </c>
      <c r="AQ110" s="82"/>
      <c r="AR110" s="82"/>
      <c r="AS110" s="82"/>
      <c r="AT110" s="82"/>
      <c r="AU110" s="82">
        <v>0</v>
      </c>
      <c r="AV110" s="82"/>
      <c r="AW110" s="82"/>
      <c r="AX110" s="82"/>
      <c r="AY110" s="82"/>
      <c r="AZ110" s="82">
        <f>AP110+AU110</f>
        <v>2273.1</v>
      </c>
      <c r="BA110" s="82"/>
      <c r="BB110" s="82"/>
      <c r="BC110" s="82"/>
      <c r="BD110" s="82">
        <f>IF(AA110=0,0,AP110/AA110*100-100)</f>
        <v>-16.947697254242854</v>
      </c>
      <c r="BE110" s="82"/>
      <c r="BF110" s="82"/>
      <c r="BG110" s="82"/>
      <c r="BH110" s="82"/>
      <c r="BI110" s="82">
        <f>IF(AF110=0,0,AU110/AF110*100-100)</f>
        <v>0</v>
      </c>
      <c r="BJ110" s="82"/>
      <c r="BK110" s="82"/>
      <c r="BL110" s="82"/>
      <c r="BM110" s="82"/>
      <c r="BN110" s="82">
        <f>IF(AK110=0,0,AZ110/AK110*100-100)</f>
        <v>-16.947697254242854</v>
      </c>
      <c r="BO110" s="82"/>
      <c r="BP110" s="82"/>
      <c r="BQ110" s="82"/>
    </row>
    <row r="111" spans="1:80" ht="13.15" customHeight="1" x14ac:dyDescent="0.2">
      <c r="A111" s="65"/>
      <c r="B111" s="65"/>
      <c r="C111" s="204" t="s">
        <v>948</v>
      </c>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8"/>
      <c r="CB111" s="1" t="s">
        <v>649</v>
      </c>
    </row>
    <row r="112" spans="1:80" ht="15" customHeight="1" x14ac:dyDescent="0.2">
      <c r="A112" s="65"/>
      <c r="B112" s="65"/>
      <c r="C112" s="204" t="s">
        <v>940</v>
      </c>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6"/>
      <c r="AA112" s="82">
        <v>7955.79</v>
      </c>
      <c r="AB112" s="82"/>
      <c r="AC112" s="82"/>
      <c r="AD112" s="82"/>
      <c r="AE112" s="82"/>
      <c r="AF112" s="82">
        <v>0</v>
      </c>
      <c r="AG112" s="82"/>
      <c r="AH112" s="82"/>
      <c r="AI112" s="82"/>
      <c r="AJ112" s="82"/>
      <c r="AK112" s="82">
        <v>7955.79</v>
      </c>
      <c r="AL112" s="82"/>
      <c r="AM112" s="82"/>
      <c r="AN112" s="82"/>
      <c r="AO112" s="82"/>
      <c r="AP112" s="82">
        <v>6112.39</v>
      </c>
      <c r="AQ112" s="82"/>
      <c r="AR112" s="82"/>
      <c r="AS112" s="82"/>
      <c r="AT112" s="82"/>
      <c r="AU112" s="82">
        <v>0</v>
      </c>
      <c r="AV112" s="82"/>
      <c r="AW112" s="82"/>
      <c r="AX112" s="82"/>
      <c r="AY112" s="82"/>
      <c r="AZ112" s="82">
        <f>AP112+AU112</f>
        <v>6112.39</v>
      </c>
      <c r="BA112" s="82"/>
      <c r="BB112" s="82"/>
      <c r="BC112" s="82"/>
      <c r="BD112" s="82">
        <f>IF(AA112=0,0,AP112/AA112*100-100)</f>
        <v>-23.170546231109668</v>
      </c>
      <c r="BE112" s="82"/>
      <c r="BF112" s="82"/>
      <c r="BG112" s="82"/>
      <c r="BH112" s="82"/>
      <c r="BI112" s="82">
        <f>IF(AF112=0,0,AU112/AF112*100-100)</f>
        <v>0</v>
      </c>
      <c r="BJ112" s="82"/>
      <c r="BK112" s="82"/>
      <c r="BL112" s="82"/>
      <c r="BM112" s="82"/>
      <c r="BN112" s="82">
        <f>IF(AK112=0,0,AZ112/AK112*100-100)</f>
        <v>-23.170546231109668</v>
      </c>
      <c r="BO112" s="82"/>
      <c r="BP112" s="82"/>
      <c r="BQ112" s="82"/>
    </row>
    <row r="113" spans="1:107" ht="13.15" customHeight="1" x14ac:dyDescent="0.2">
      <c r="A113" s="65"/>
      <c r="B113" s="65"/>
      <c r="C113" s="204" t="s">
        <v>949</v>
      </c>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8"/>
      <c r="CB113" s="1" t="s">
        <v>275</v>
      </c>
    </row>
    <row r="114" spans="1:107" s="38" customFormat="1" ht="15" customHeight="1" x14ac:dyDescent="0.2">
      <c r="A114" s="72"/>
      <c r="B114" s="72"/>
      <c r="C114" s="158" t="s">
        <v>151</v>
      </c>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60"/>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row>
    <row r="115" spans="1:107" ht="15" customHeight="1" x14ac:dyDescent="0.2">
      <c r="A115" s="65"/>
      <c r="B115" s="65"/>
      <c r="C115" s="204" t="s">
        <v>941</v>
      </c>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6"/>
      <c r="AA115" s="82">
        <v>0.71</v>
      </c>
      <c r="AB115" s="82"/>
      <c r="AC115" s="82"/>
      <c r="AD115" s="82"/>
      <c r="AE115" s="82"/>
      <c r="AF115" s="82">
        <v>0</v>
      </c>
      <c r="AG115" s="82"/>
      <c r="AH115" s="82"/>
      <c r="AI115" s="82"/>
      <c r="AJ115" s="82"/>
      <c r="AK115" s="82">
        <v>0.71</v>
      </c>
      <c r="AL115" s="82"/>
      <c r="AM115" s="82"/>
      <c r="AN115" s="82"/>
      <c r="AO115" s="82"/>
      <c r="AP115" s="82">
        <v>0.87</v>
      </c>
      <c r="AQ115" s="82"/>
      <c r="AR115" s="82"/>
      <c r="AS115" s="82"/>
      <c r="AT115" s="82"/>
      <c r="AU115" s="82">
        <v>0</v>
      </c>
      <c r="AV115" s="82"/>
      <c r="AW115" s="82"/>
      <c r="AX115" s="82"/>
      <c r="AY115" s="82"/>
      <c r="AZ115" s="82">
        <f>AP115+AU115</f>
        <v>0.87</v>
      </c>
      <c r="BA115" s="82"/>
      <c r="BB115" s="82"/>
      <c r="BC115" s="82"/>
      <c r="BD115" s="82">
        <f>IF(AA115=0,0,AP115/AA115*100-100)</f>
        <v>22.535211267605646</v>
      </c>
      <c r="BE115" s="82"/>
      <c r="BF115" s="82"/>
      <c r="BG115" s="82"/>
      <c r="BH115" s="82"/>
      <c r="BI115" s="82">
        <f>IF(AF115=0,0,AU115/AF115*100-100)</f>
        <v>0</v>
      </c>
      <c r="BJ115" s="82"/>
      <c r="BK115" s="82"/>
      <c r="BL115" s="82"/>
      <c r="BM115" s="82"/>
      <c r="BN115" s="82">
        <f>IF(AK115=0,0,AZ115/AK115*100-100)</f>
        <v>22.535211267605646</v>
      </c>
      <c r="BO115" s="82"/>
      <c r="BP115" s="82"/>
      <c r="BQ115" s="82"/>
    </row>
    <row r="116" spans="1:107" ht="13.15" customHeight="1" x14ac:dyDescent="0.2">
      <c r="A116" s="65"/>
      <c r="B116" s="65"/>
      <c r="C116" s="204" t="s">
        <v>950</v>
      </c>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8"/>
      <c r="CB116" s="1" t="s">
        <v>160</v>
      </c>
    </row>
    <row r="117" spans="1:107" ht="15" customHeight="1" x14ac:dyDescent="0.2">
      <c r="A117" s="65"/>
      <c r="B117" s="65"/>
      <c r="C117" s="204" t="s">
        <v>943</v>
      </c>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6"/>
      <c r="AA117" s="82">
        <v>1.48</v>
      </c>
      <c r="AB117" s="82"/>
      <c r="AC117" s="82"/>
      <c r="AD117" s="82"/>
      <c r="AE117" s="82"/>
      <c r="AF117" s="82">
        <v>0</v>
      </c>
      <c r="AG117" s="82"/>
      <c r="AH117" s="82"/>
      <c r="AI117" s="82"/>
      <c r="AJ117" s="82"/>
      <c r="AK117" s="82">
        <v>1.48</v>
      </c>
      <c r="AL117" s="82"/>
      <c r="AM117" s="82"/>
      <c r="AN117" s="82"/>
      <c r="AO117" s="82"/>
      <c r="AP117" s="82">
        <v>2.2000000000000002</v>
      </c>
      <c r="AQ117" s="82"/>
      <c r="AR117" s="82"/>
      <c r="AS117" s="82"/>
      <c r="AT117" s="82"/>
      <c r="AU117" s="82">
        <v>0</v>
      </c>
      <c r="AV117" s="82"/>
      <c r="AW117" s="82"/>
      <c r="AX117" s="82"/>
      <c r="AY117" s="82"/>
      <c r="AZ117" s="82">
        <f>AP117+AU117</f>
        <v>2.2000000000000002</v>
      </c>
      <c r="BA117" s="82"/>
      <c r="BB117" s="82"/>
      <c r="BC117" s="82"/>
      <c r="BD117" s="82">
        <f>IF(AA117=0,0,AP117/AA117*100-100)</f>
        <v>48.648648648648674</v>
      </c>
      <c r="BE117" s="82"/>
      <c r="BF117" s="82"/>
      <c r="BG117" s="82"/>
      <c r="BH117" s="82"/>
      <c r="BI117" s="82">
        <f>IF(AF117=0,0,AU117/AF117*100-100)</f>
        <v>0</v>
      </c>
      <c r="BJ117" s="82"/>
      <c r="BK117" s="82"/>
      <c r="BL117" s="82"/>
      <c r="BM117" s="82"/>
      <c r="BN117" s="82">
        <f>IF(AK117=0,0,AZ117/AK117*100-100)</f>
        <v>48.648648648648674</v>
      </c>
      <c r="BO117" s="82"/>
      <c r="BP117" s="82"/>
      <c r="BQ117" s="82"/>
    </row>
    <row r="118" spans="1:107" ht="13.15" customHeight="1" x14ac:dyDescent="0.2">
      <c r="A118" s="65"/>
      <c r="B118" s="65"/>
      <c r="C118" s="204" t="s">
        <v>951</v>
      </c>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8"/>
      <c r="CB118" s="1" t="s">
        <v>162</v>
      </c>
    </row>
    <row r="119" spans="1:107" ht="15.75" customHeight="1" x14ac:dyDescent="0.2">
      <c r="A119" s="56" t="s">
        <v>61</v>
      </c>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row>
    <row r="120" spans="1:107" ht="15" customHeight="1" x14ac:dyDescent="0.2">
      <c r="A120" s="60" t="s">
        <v>188</v>
      </c>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row>
    <row r="121" spans="1:107" s="30" customFormat="1" ht="47.25" customHeight="1" x14ac:dyDescent="0.2">
      <c r="A121" s="161" t="s">
        <v>62</v>
      </c>
      <c r="B121" s="161"/>
      <c r="C121" s="161" t="s">
        <v>4</v>
      </c>
      <c r="D121" s="161"/>
      <c r="E121" s="161"/>
      <c r="F121" s="161"/>
      <c r="G121" s="161"/>
      <c r="H121" s="161"/>
      <c r="I121" s="161"/>
      <c r="J121" s="161"/>
      <c r="K121" s="161"/>
      <c r="L121" s="161"/>
      <c r="M121" s="161"/>
      <c r="N121" s="161"/>
      <c r="O121" s="161"/>
      <c r="P121" s="161"/>
      <c r="Q121" s="161"/>
      <c r="R121" s="161"/>
      <c r="S121" s="161" t="s">
        <v>63</v>
      </c>
      <c r="T121" s="161"/>
      <c r="U121" s="161"/>
      <c r="V121" s="161"/>
      <c r="W121" s="161"/>
      <c r="X121" s="161"/>
      <c r="Y121" s="161"/>
      <c r="Z121" s="161"/>
      <c r="AA121" s="161" t="s">
        <v>64</v>
      </c>
      <c r="AB121" s="161"/>
      <c r="AC121" s="161"/>
      <c r="AD121" s="161"/>
      <c r="AE121" s="161"/>
      <c r="AF121" s="161"/>
      <c r="AG121" s="161"/>
      <c r="AH121" s="161"/>
      <c r="AI121" s="161" t="s">
        <v>65</v>
      </c>
      <c r="AJ121" s="161"/>
      <c r="AK121" s="161"/>
      <c r="AL121" s="161"/>
      <c r="AM121" s="161"/>
      <c r="AN121" s="161"/>
      <c r="AO121" s="161"/>
      <c r="AP121" s="161"/>
      <c r="AQ121" s="161" t="s">
        <v>0</v>
      </c>
      <c r="AR121" s="161"/>
      <c r="AS121" s="161"/>
      <c r="AT121" s="161"/>
      <c r="AU121" s="161"/>
      <c r="AV121" s="161"/>
      <c r="AW121" s="161"/>
      <c r="AX121" s="161"/>
      <c r="AY121" s="161" t="s">
        <v>66</v>
      </c>
      <c r="AZ121" s="162"/>
      <c r="BA121" s="162"/>
      <c r="BB121" s="162"/>
      <c r="BC121" s="162"/>
      <c r="BD121" s="162"/>
      <c r="BE121" s="162"/>
      <c r="BF121" s="162"/>
      <c r="BG121" s="161" t="s">
        <v>67</v>
      </c>
      <c r="BH121" s="162"/>
      <c r="BI121" s="162"/>
      <c r="BJ121" s="162"/>
      <c r="BK121" s="162"/>
      <c r="BL121" s="162"/>
      <c r="BM121" s="162"/>
      <c r="BN121" s="162"/>
      <c r="BO121" s="29"/>
      <c r="BP121" s="29"/>
      <c r="BQ121" s="29"/>
    </row>
    <row r="122" spans="1:107" s="30" customFormat="1" ht="18" hidden="1" customHeight="1" x14ac:dyDescent="0.2">
      <c r="A122" s="162" t="s">
        <v>11</v>
      </c>
      <c r="B122" s="162"/>
      <c r="C122" s="167" t="s">
        <v>12</v>
      </c>
      <c r="D122" s="167"/>
      <c r="E122" s="167"/>
      <c r="F122" s="167"/>
      <c r="G122" s="167"/>
      <c r="H122" s="167"/>
      <c r="I122" s="167"/>
      <c r="J122" s="167"/>
      <c r="K122" s="167"/>
      <c r="L122" s="167"/>
      <c r="M122" s="167"/>
      <c r="N122" s="167"/>
      <c r="O122" s="167"/>
      <c r="P122" s="167"/>
      <c r="Q122" s="167"/>
      <c r="R122" s="167"/>
      <c r="S122" s="163" t="s">
        <v>8</v>
      </c>
      <c r="T122" s="163"/>
      <c r="U122" s="163"/>
      <c r="V122" s="163"/>
      <c r="W122" s="163"/>
      <c r="X122" s="163" t="s">
        <v>7</v>
      </c>
      <c r="Y122" s="163"/>
      <c r="Z122" s="163"/>
      <c r="AA122" s="163"/>
      <c r="AB122" s="163"/>
      <c r="AC122" s="164" t="s">
        <v>13</v>
      </c>
      <c r="AD122" s="165"/>
      <c r="AE122" s="165"/>
      <c r="AF122" s="165"/>
      <c r="AG122" s="165"/>
      <c r="AH122" s="165"/>
      <c r="AI122" s="163" t="s">
        <v>9</v>
      </c>
      <c r="AJ122" s="163"/>
      <c r="AK122" s="163"/>
      <c r="AL122" s="163"/>
      <c r="AM122" s="163"/>
      <c r="AN122" s="163" t="s">
        <v>10</v>
      </c>
      <c r="AO122" s="163"/>
      <c r="AP122" s="163"/>
      <c r="AQ122" s="163"/>
      <c r="AR122" s="163"/>
      <c r="AS122" s="164" t="s">
        <v>13</v>
      </c>
      <c r="AT122" s="165"/>
      <c r="AU122" s="165"/>
      <c r="AV122" s="165"/>
      <c r="AW122" s="165"/>
      <c r="AX122" s="165"/>
      <c r="AY122" s="166" t="s">
        <v>14</v>
      </c>
      <c r="AZ122" s="166"/>
      <c r="BA122" s="166"/>
      <c r="BB122" s="166"/>
      <c r="BC122" s="166"/>
      <c r="BD122" s="166" t="s">
        <v>14</v>
      </c>
      <c r="BE122" s="166"/>
      <c r="BF122" s="166"/>
      <c r="BG122" s="166"/>
      <c r="BH122" s="166"/>
      <c r="BI122" s="165" t="s">
        <v>13</v>
      </c>
      <c r="BJ122" s="165"/>
      <c r="BK122" s="165"/>
      <c r="BL122" s="165"/>
      <c r="BM122" s="165"/>
      <c r="BN122" s="165"/>
      <c r="BO122" s="31"/>
      <c r="BP122" s="31"/>
      <c r="BQ122" s="31"/>
      <c r="CA122" s="30" t="s">
        <v>15</v>
      </c>
    </row>
    <row r="123" spans="1:107" s="24" customFormat="1" ht="15" customHeight="1" x14ac:dyDescent="0.25">
      <c r="A123" s="161">
        <v>1</v>
      </c>
      <c r="B123" s="161"/>
      <c r="C123" s="161">
        <v>2</v>
      </c>
      <c r="D123" s="161"/>
      <c r="E123" s="161"/>
      <c r="F123" s="161"/>
      <c r="G123" s="161"/>
      <c r="H123" s="161"/>
      <c r="I123" s="161"/>
      <c r="J123" s="161"/>
      <c r="K123" s="161"/>
      <c r="L123" s="161"/>
      <c r="M123" s="161"/>
      <c r="N123" s="161"/>
      <c r="O123" s="161"/>
      <c r="P123" s="161"/>
      <c r="Q123" s="161"/>
      <c r="R123" s="161"/>
      <c r="S123" s="161">
        <v>3</v>
      </c>
      <c r="T123" s="162"/>
      <c r="U123" s="162"/>
      <c r="V123" s="162"/>
      <c r="W123" s="162"/>
      <c r="X123" s="162"/>
      <c r="Y123" s="162"/>
      <c r="Z123" s="162"/>
      <c r="AA123" s="161">
        <v>4</v>
      </c>
      <c r="AB123" s="162"/>
      <c r="AC123" s="162"/>
      <c r="AD123" s="162"/>
      <c r="AE123" s="162"/>
      <c r="AF123" s="162"/>
      <c r="AG123" s="162"/>
      <c r="AH123" s="162"/>
      <c r="AI123" s="161">
        <v>5</v>
      </c>
      <c r="AJ123" s="162"/>
      <c r="AK123" s="162"/>
      <c r="AL123" s="162"/>
      <c r="AM123" s="162"/>
      <c r="AN123" s="162"/>
      <c r="AO123" s="162"/>
      <c r="AP123" s="162"/>
      <c r="AQ123" s="161" t="s">
        <v>68</v>
      </c>
      <c r="AR123" s="162"/>
      <c r="AS123" s="162"/>
      <c r="AT123" s="162"/>
      <c r="AU123" s="162"/>
      <c r="AV123" s="162"/>
      <c r="AW123" s="162"/>
      <c r="AX123" s="162"/>
      <c r="AY123" s="161">
        <v>7</v>
      </c>
      <c r="AZ123" s="162"/>
      <c r="BA123" s="162"/>
      <c r="BB123" s="162"/>
      <c r="BC123" s="162"/>
      <c r="BD123" s="162"/>
      <c r="BE123" s="162"/>
      <c r="BF123" s="162"/>
      <c r="BG123" s="168" t="s">
        <v>69</v>
      </c>
      <c r="BH123" s="162"/>
      <c r="BI123" s="162"/>
      <c r="BJ123" s="162"/>
      <c r="BK123" s="162"/>
      <c r="BL123" s="162"/>
      <c r="BM123" s="162"/>
      <c r="BN123" s="162"/>
      <c r="BO123" s="28"/>
      <c r="BP123" s="28"/>
      <c r="BQ123" s="28"/>
    </row>
    <row r="124" spans="1:107" s="33" customFormat="1" ht="16.5" customHeight="1" x14ac:dyDescent="0.25">
      <c r="A124" s="169" t="s">
        <v>5</v>
      </c>
      <c r="B124" s="169"/>
      <c r="C124" s="102" t="s">
        <v>70</v>
      </c>
      <c r="D124" s="102"/>
      <c r="E124" s="102"/>
      <c r="F124" s="102"/>
      <c r="G124" s="102"/>
      <c r="H124" s="102"/>
      <c r="I124" s="102"/>
      <c r="J124" s="102"/>
      <c r="K124" s="102"/>
      <c r="L124" s="102"/>
      <c r="M124" s="102"/>
      <c r="N124" s="102"/>
      <c r="O124" s="102"/>
      <c r="P124" s="102"/>
      <c r="Q124" s="102"/>
      <c r="R124" s="102"/>
      <c r="S124" s="170" t="s">
        <v>41</v>
      </c>
      <c r="T124" s="171"/>
      <c r="U124" s="171"/>
      <c r="V124" s="171"/>
      <c r="W124" s="171"/>
      <c r="X124" s="171"/>
      <c r="Y124" s="171"/>
      <c r="Z124" s="171"/>
      <c r="AA124" s="172">
        <f>AA125+AA126+AA127+AA128</f>
        <v>0</v>
      </c>
      <c r="AB124" s="173"/>
      <c r="AC124" s="173"/>
      <c r="AD124" s="173"/>
      <c r="AE124" s="173"/>
      <c r="AF124" s="173"/>
      <c r="AG124" s="173"/>
      <c r="AH124" s="173"/>
      <c r="AI124" s="172">
        <f>AI125+AI126+AI127+AI128</f>
        <v>0</v>
      </c>
      <c r="AJ124" s="173"/>
      <c r="AK124" s="173"/>
      <c r="AL124" s="173"/>
      <c r="AM124" s="173"/>
      <c r="AN124" s="173"/>
      <c r="AO124" s="173"/>
      <c r="AP124" s="173"/>
      <c r="AQ124" s="172">
        <f>AQ125+AQ126+AQ127+AQ128</f>
        <v>0</v>
      </c>
      <c r="AR124" s="173"/>
      <c r="AS124" s="173"/>
      <c r="AT124" s="173"/>
      <c r="AU124" s="173"/>
      <c r="AV124" s="173"/>
      <c r="AW124" s="173"/>
      <c r="AX124" s="173"/>
      <c r="AY124" s="174" t="s">
        <v>41</v>
      </c>
      <c r="AZ124" s="175"/>
      <c r="BA124" s="175"/>
      <c r="BB124" s="175"/>
      <c r="BC124" s="175"/>
      <c r="BD124" s="175"/>
      <c r="BE124" s="175"/>
      <c r="BF124" s="175"/>
      <c r="BG124" s="174" t="s">
        <v>41</v>
      </c>
      <c r="BH124" s="175"/>
      <c r="BI124" s="175"/>
      <c r="BJ124" s="175"/>
      <c r="BK124" s="175"/>
      <c r="BL124" s="175"/>
      <c r="BM124" s="175"/>
      <c r="BN124" s="175"/>
      <c r="BO124" s="32"/>
      <c r="BP124" s="32"/>
      <c r="BQ124" s="32"/>
    </row>
    <row r="125" spans="1:107" s="30" customFormat="1" ht="14.25" customHeight="1" x14ac:dyDescent="0.2">
      <c r="A125" s="162"/>
      <c r="B125" s="162"/>
      <c r="C125" s="176" t="s">
        <v>71</v>
      </c>
      <c r="D125" s="176"/>
      <c r="E125" s="176"/>
      <c r="F125" s="176"/>
      <c r="G125" s="176"/>
      <c r="H125" s="176"/>
      <c r="I125" s="176"/>
      <c r="J125" s="176"/>
      <c r="K125" s="176"/>
      <c r="L125" s="176"/>
      <c r="M125" s="176"/>
      <c r="N125" s="176"/>
      <c r="O125" s="176"/>
      <c r="P125" s="176"/>
      <c r="Q125" s="176"/>
      <c r="R125" s="176"/>
      <c r="S125" s="177" t="s">
        <v>41</v>
      </c>
      <c r="T125" s="171"/>
      <c r="U125" s="171"/>
      <c r="V125" s="171"/>
      <c r="W125" s="171"/>
      <c r="X125" s="171"/>
      <c r="Y125" s="171"/>
      <c r="Z125" s="171"/>
      <c r="AA125" s="178">
        <v>0</v>
      </c>
      <c r="AB125" s="173"/>
      <c r="AC125" s="173"/>
      <c r="AD125" s="173"/>
      <c r="AE125" s="173"/>
      <c r="AF125" s="173"/>
      <c r="AG125" s="173"/>
      <c r="AH125" s="173"/>
      <c r="AI125" s="179">
        <v>0</v>
      </c>
      <c r="AJ125" s="180"/>
      <c r="AK125" s="180"/>
      <c r="AL125" s="180"/>
      <c r="AM125" s="180"/>
      <c r="AN125" s="180"/>
      <c r="AO125" s="180"/>
      <c r="AP125" s="181"/>
      <c r="AQ125" s="178">
        <f>AI125-AA125</f>
        <v>0</v>
      </c>
      <c r="AR125" s="173"/>
      <c r="AS125" s="173"/>
      <c r="AT125" s="173"/>
      <c r="AU125" s="173"/>
      <c r="AV125" s="173"/>
      <c r="AW125" s="173"/>
      <c r="AX125" s="173"/>
      <c r="AY125" s="182" t="s">
        <v>41</v>
      </c>
      <c r="AZ125" s="175"/>
      <c r="BA125" s="175"/>
      <c r="BB125" s="175"/>
      <c r="BC125" s="175"/>
      <c r="BD125" s="175"/>
      <c r="BE125" s="175"/>
      <c r="BF125" s="175"/>
      <c r="BG125" s="182" t="s">
        <v>41</v>
      </c>
      <c r="BH125" s="175"/>
      <c r="BI125" s="175"/>
      <c r="BJ125" s="175"/>
      <c r="BK125" s="175"/>
      <c r="BL125" s="175"/>
      <c r="BM125" s="175"/>
      <c r="BN125" s="175"/>
      <c r="BO125" s="31"/>
      <c r="BP125" s="31"/>
      <c r="BQ125" s="31"/>
    </row>
    <row r="126" spans="1:107" s="30" customFormat="1" ht="31.5" customHeight="1" x14ac:dyDescent="0.2">
      <c r="A126" s="162"/>
      <c r="B126" s="162"/>
      <c r="C126" s="176" t="s">
        <v>72</v>
      </c>
      <c r="D126" s="176"/>
      <c r="E126" s="176"/>
      <c r="F126" s="176"/>
      <c r="G126" s="176"/>
      <c r="H126" s="176"/>
      <c r="I126" s="176"/>
      <c r="J126" s="176"/>
      <c r="K126" s="176"/>
      <c r="L126" s="176"/>
      <c r="M126" s="176"/>
      <c r="N126" s="176"/>
      <c r="O126" s="176"/>
      <c r="P126" s="176"/>
      <c r="Q126" s="176"/>
      <c r="R126" s="176"/>
      <c r="S126" s="177" t="s">
        <v>41</v>
      </c>
      <c r="T126" s="171"/>
      <c r="U126" s="171"/>
      <c r="V126" s="171"/>
      <c r="W126" s="171"/>
      <c r="X126" s="171"/>
      <c r="Y126" s="171"/>
      <c r="Z126" s="171"/>
      <c r="AA126" s="178">
        <v>0</v>
      </c>
      <c r="AB126" s="173"/>
      <c r="AC126" s="173"/>
      <c r="AD126" s="173"/>
      <c r="AE126" s="173"/>
      <c r="AF126" s="173"/>
      <c r="AG126" s="173"/>
      <c r="AH126" s="173"/>
      <c r="AI126" s="178">
        <v>0</v>
      </c>
      <c r="AJ126" s="173"/>
      <c r="AK126" s="173"/>
      <c r="AL126" s="173"/>
      <c r="AM126" s="173"/>
      <c r="AN126" s="173"/>
      <c r="AO126" s="173"/>
      <c r="AP126" s="173"/>
      <c r="AQ126" s="178">
        <f>AI126-AA126</f>
        <v>0</v>
      </c>
      <c r="AR126" s="173"/>
      <c r="AS126" s="173"/>
      <c r="AT126" s="173"/>
      <c r="AU126" s="173"/>
      <c r="AV126" s="173"/>
      <c r="AW126" s="173"/>
      <c r="AX126" s="173"/>
      <c r="AY126" s="182" t="s">
        <v>41</v>
      </c>
      <c r="AZ126" s="175"/>
      <c r="BA126" s="175"/>
      <c r="BB126" s="175"/>
      <c r="BC126" s="175"/>
      <c r="BD126" s="175"/>
      <c r="BE126" s="175"/>
      <c r="BF126" s="175"/>
      <c r="BG126" s="182" t="s">
        <v>41</v>
      </c>
      <c r="BH126" s="175"/>
      <c r="BI126" s="175"/>
      <c r="BJ126" s="175"/>
      <c r="BK126" s="175"/>
      <c r="BL126" s="175"/>
      <c r="BM126" s="175"/>
      <c r="BN126" s="175"/>
      <c r="BO126" s="31"/>
      <c r="BP126" s="31"/>
      <c r="BQ126" s="31"/>
    </row>
    <row r="127" spans="1:107" s="24" customFormat="1" ht="15.75" customHeight="1" x14ac:dyDescent="0.25">
      <c r="A127" s="162"/>
      <c r="B127" s="162"/>
      <c r="C127" s="176" t="s">
        <v>73</v>
      </c>
      <c r="D127" s="176"/>
      <c r="E127" s="176"/>
      <c r="F127" s="176"/>
      <c r="G127" s="176"/>
      <c r="H127" s="176"/>
      <c r="I127" s="176"/>
      <c r="J127" s="176"/>
      <c r="K127" s="176"/>
      <c r="L127" s="176"/>
      <c r="M127" s="176"/>
      <c r="N127" s="176"/>
      <c r="O127" s="176"/>
      <c r="P127" s="176"/>
      <c r="Q127" s="176"/>
      <c r="R127" s="176"/>
      <c r="S127" s="177" t="s">
        <v>41</v>
      </c>
      <c r="T127" s="171"/>
      <c r="U127" s="171"/>
      <c r="V127" s="171"/>
      <c r="W127" s="171"/>
      <c r="X127" s="171"/>
      <c r="Y127" s="171"/>
      <c r="Z127" s="171"/>
      <c r="AA127" s="178">
        <v>0</v>
      </c>
      <c r="AB127" s="173"/>
      <c r="AC127" s="173"/>
      <c r="AD127" s="173"/>
      <c r="AE127" s="173"/>
      <c r="AF127" s="173"/>
      <c r="AG127" s="173"/>
      <c r="AH127" s="173"/>
      <c r="AI127" s="178">
        <v>0</v>
      </c>
      <c r="AJ127" s="173"/>
      <c r="AK127" s="173"/>
      <c r="AL127" s="173"/>
      <c r="AM127" s="173"/>
      <c r="AN127" s="173"/>
      <c r="AO127" s="173"/>
      <c r="AP127" s="173"/>
      <c r="AQ127" s="178">
        <f>AI127-AA127</f>
        <v>0</v>
      </c>
      <c r="AR127" s="173"/>
      <c r="AS127" s="173"/>
      <c r="AT127" s="173"/>
      <c r="AU127" s="173"/>
      <c r="AV127" s="173"/>
      <c r="AW127" s="173"/>
      <c r="AX127" s="173"/>
      <c r="AY127" s="182" t="s">
        <v>41</v>
      </c>
      <c r="AZ127" s="175"/>
      <c r="BA127" s="175"/>
      <c r="BB127" s="175"/>
      <c r="BC127" s="175"/>
      <c r="BD127" s="175"/>
      <c r="BE127" s="175"/>
      <c r="BF127" s="175"/>
      <c r="BG127" s="182" t="s">
        <v>41</v>
      </c>
      <c r="BH127" s="175"/>
      <c r="BI127" s="175"/>
      <c r="BJ127" s="175"/>
      <c r="BK127" s="175"/>
      <c r="BL127" s="175"/>
      <c r="BM127" s="175"/>
      <c r="BN127" s="175"/>
      <c r="BO127" s="28"/>
      <c r="BP127" s="28"/>
      <c r="BQ127" s="28"/>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row>
    <row r="128" spans="1:107" s="33" customFormat="1" ht="15" customHeight="1" x14ac:dyDescent="0.25">
      <c r="A128" s="162"/>
      <c r="B128" s="162"/>
      <c r="C128" s="176" t="s">
        <v>74</v>
      </c>
      <c r="D128" s="176"/>
      <c r="E128" s="176"/>
      <c r="F128" s="176"/>
      <c r="G128" s="176"/>
      <c r="H128" s="176"/>
      <c r="I128" s="176"/>
      <c r="J128" s="176"/>
      <c r="K128" s="176"/>
      <c r="L128" s="176"/>
      <c r="M128" s="176"/>
      <c r="N128" s="176"/>
      <c r="O128" s="176"/>
      <c r="P128" s="176"/>
      <c r="Q128" s="176"/>
      <c r="R128" s="176"/>
      <c r="S128" s="177" t="s">
        <v>41</v>
      </c>
      <c r="T128" s="171"/>
      <c r="U128" s="171"/>
      <c r="V128" s="171"/>
      <c r="W128" s="171"/>
      <c r="X128" s="171"/>
      <c r="Y128" s="171"/>
      <c r="Z128" s="171"/>
      <c r="AA128" s="178">
        <v>0</v>
      </c>
      <c r="AB128" s="173"/>
      <c r="AC128" s="173"/>
      <c r="AD128" s="173"/>
      <c r="AE128" s="173"/>
      <c r="AF128" s="173"/>
      <c r="AG128" s="173"/>
      <c r="AH128" s="173"/>
      <c r="AI128" s="178">
        <v>0</v>
      </c>
      <c r="AJ128" s="173"/>
      <c r="AK128" s="173"/>
      <c r="AL128" s="173"/>
      <c r="AM128" s="173"/>
      <c r="AN128" s="173"/>
      <c r="AO128" s="173"/>
      <c r="AP128" s="173"/>
      <c r="AQ128" s="178">
        <f>AI128-AA128</f>
        <v>0</v>
      </c>
      <c r="AR128" s="173"/>
      <c r="AS128" s="173"/>
      <c r="AT128" s="173"/>
      <c r="AU128" s="173"/>
      <c r="AV128" s="173"/>
      <c r="AW128" s="173"/>
      <c r="AX128" s="173"/>
      <c r="AY128" s="182" t="s">
        <v>41</v>
      </c>
      <c r="AZ128" s="175"/>
      <c r="BA128" s="175"/>
      <c r="BB128" s="175"/>
      <c r="BC128" s="175"/>
      <c r="BD128" s="175"/>
      <c r="BE128" s="175"/>
      <c r="BF128" s="175"/>
      <c r="BG128" s="182" t="s">
        <v>41</v>
      </c>
      <c r="BH128" s="175"/>
      <c r="BI128" s="175"/>
      <c r="BJ128" s="175"/>
      <c r="BK128" s="175"/>
      <c r="BL128" s="175"/>
      <c r="BM128" s="175"/>
      <c r="BN128" s="175"/>
      <c r="BO128" s="32"/>
      <c r="BP128" s="32"/>
      <c r="BQ128" s="32"/>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row>
    <row r="129" spans="1:107" ht="15.75" customHeight="1" x14ac:dyDescent="0.2">
      <c r="A129" s="125" t="s">
        <v>199</v>
      </c>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7"/>
      <c r="BO129" s="6"/>
      <c r="BP129" s="6"/>
      <c r="BQ129" s="6"/>
    </row>
    <row r="130" spans="1:107" s="37" customFormat="1" ht="15" customHeight="1" x14ac:dyDescent="0.2">
      <c r="A130" s="169" t="s">
        <v>22</v>
      </c>
      <c r="B130" s="169"/>
      <c r="C130" s="102" t="s">
        <v>75</v>
      </c>
      <c r="D130" s="102"/>
      <c r="E130" s="102"/>
      <c r="F130" s="102"/>
      <c r="G130" s="102"/>
      <c r="H130" s="102"/>
      <c r="I130" s="102"/>
      <c r="J130" s="102"/>
      <c r="K130" s="102"/>
      <c r="L130" s="102"/>
      <c r="M130" s="102"/>
      <c r="N130" s="102"/>
      <c r="O130" s="102"/>
      <c r="P130" s="102"/>
      <c r="Q130" s="102"/>
      <c r="R130" s="102"/>
      <c r="S130" s="170" t="s">
        <v>41</v>
      </c>
      <c r="T130" s="171"/>
      <c r="U130" s="171"/>
      <c r="V130" s="171"/>
      <c r="W130" s="171"/>
      <c r="X130" s="171"/>
      <c r="Y130" s="171"/>
      <c r="Z130" s="171"/>
      <c r="AA130" s="172">
        <v>0</v>
      </c>
      <c r="AB130" s="173"/>
      <c r="AC130" s="173"/>
      <c r="AD130" s="173"/>
      <c r="AE130" s="173"/>
      <c r="AF130" s="173"/>
      <c r="AG130" s="173"/>
      <c r="AH130" s="173"/>
      <c r="AI130" s="172">
        <v>0</v>
      </c>
      <c r="AJ130" s="173"/>
      <c r="AK130" s="173"/>
      <c r="AL130" s="173"/>
      <c r="AM130" s="173"/>
      <c r="AN130" s="173"/>
      <c r="AO130" s="173"/>
      <c r="AP130" s="173"/>
      <c r="AQ130" s="183">
        <f>AI130-AA130</f>
        <v>0</v>
      </c>
      <c r="AR130" s="184"/>
      <c r="AS130" s="184"/>
      <c r="AT130" s="184"/>
      <c r="AU130" s="184"/>
      <c r="AV130" s="184"/>
      <c r="AW130" s="184"/>
      <c r="AX130" s="184"/>
      <c r="AY130" s="174" t="s">
        <v>41</v>
      </c>
      <c r="AZ130" s="175"/>
      <c r="BA130" s="175"/>
      <c r="BB130" s="175"/>
      <c r="BC130" s="175"/>
      <c r="BD130" s="175"/>
      <c r="BE130" s="175"/>
      <c r="BF130" s="175"/>
      <c r="BG130" s="174" t="s">
        <v>41</v>
      </c>
      <c r="BH130" s="175"/>
      <c r="BI130" s="175"/>
      <c r="BJ130" s="175"/>
      <c r="BK130" s="175"/>
      <c r="BL130" s="175"/>
      <c r="BM130" s="175"/>
      <c r="BN130" s="175"/>
      <c r="BO130" s="31"/>
      <c r="BP130" s="31"/>
      <c r="BQ130" s="31"/>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row>
    <row r="131" spans="1:107" ht="15.75" customHeight="1" x14ac:dyDescent="0.2">
      <c r="A131" s="125" t="s">
        <v>200</v>
      </c>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7"/>
      <c r="BO131" s="6"/>
      <c r="BP131" s="6"/>
      <c r="BQ131" s="6"/>
    </row>
    <row r="132" spans="1:107" ht="15.75" customHeight="1" x14ac:dyDescent="0.2">
      <c r="A132" s="125" t="s">
        <v>201</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7"/>
      <c r="BO132" s="6"/>
      <c r="BP132" s="6"/>
      <c r="BQ132" s="6"/>
    </row>
    <row r="133" spans="1:107" s="33" customFormat="1" ht="15.75" customHeight="1" x14ac:dyDescent="0.25">
      <c r="A133" s="185" t="s">
        <v>45</v>
      </c>
      <c r="B133" s="185"/>
      <c r="C133" s="102" t="s">
        <v>76</v>
      </c>
      <c r="D133" s="102"/>
      <c r="E133" s="102"/>
      <c r="F133" s="102"/>
      <c r="G133" s="102"/>
      <c r="H133" s="102"/>
      <c r="I133" s="102"/>
      <c r="J133" s="102"/>
      <c r="K133" s="102"/>
      <c r="L133" s="102"/>
      <c r="M133" s="102"/>
      <c r="N133" s="102"/>
      <c r="O133" s="102"/>
      <c r="P133" s="102"/>
      <c r="Q133" s="102"/>
      <c r="R133" s="102"/>
      <c r="S133" s="186"/>
      <c r="T133" s="187"/>
      <c r="U133" s="187"/>
      <c r="V133" s="187"/>
      <c r="W133" s="187"/>
      <c r="X133" s="187"/>
      <c r="Y133" s="187"/>
      <c r="Z133" s="187"/>
      <c r="AA133" s="172">
        <v>0</v>
      </c>
      <c r="AB133" s="188"/>
      <c r="AC133" s="188"/>
      <c r="AD133" s="188"/>
      <c r="AE133" s="188"/>
      <c r="AF133" s="188"/>
      <c r="AG133" s="188"/>
      <c r="AH133" s="188"/>
      <c r="AI133" s="172">
        <v>0</v>
      </c>
      <c r="AJ133" s="188"/>
      <c r="AK133" s="188"/>
      <c r="AL133" s="188"/>
      <c r="AM133" s="188"/>
      <c r="AN133" s="188"/>
      <c r="AO133" s="188"/>
      <c r="AP133" s="188"/>
      <c r="AQ133" s="172">
        <f>AI133-AA133</f>
        <v>0</v>
      </c>
      <c r="AR133" s="188"/>
      <c r="AS133" s="188"/>
      <c r="AT133" s="188"/>
      <c r="AU133" s="188"/>
      <c r="AV133" s="188"/>
      <c r="AW133" s="188"/>
      <c r="AX133" s="188"/>
      <c r="AY133" s="174" t="s">
        <v>41</v>
      </c>
      <c r="AZ133" s="175"/>
      <c r="BA133" s="175"/>
      <c r="BB133" s="175"/>
      <c r="BC133" s="175"/>
      <c r="BD133" s="175"/>
      <c r="BE133" s="175"/>
      <c r="BF133" s="175"/>
      <c r="BG133" s="174" t="s">
        <v>41</v>
      </c>
      <c r="BH133" s="175"/>
      <c r="BI133" s="175"/>
      <c r="BJ133" s="175"/>
      <c r="BK133" s="175"/>
      <c r="BL133" s="175"/>
      <c r="BM133" s="175"/>
      <c r="BN133" s="175"/>
      <c r="BO133" s="32"/>
      <c r="BP133" s="32"/>
      <c r="BQ133" s="32"/>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row>
    <row r="134" spans="1:107" s="24" customFormat="1" ht="15.75" hidden="1" customHeight="1" x14ac:dyDescent="0.25">
      <c r="A134" s="162" t="s">
        <v>11</v>
      </c>
      <c r="B134" s="162"/>
      <c r="C134" s="176" t="s">
        <v>12</v>
      </c>
      <c r="D134" s="176"/>
      <c r="E134" s="176"/>
      <c r="F134" s="176"/>
      <c r="G134" s="176"/>
      <c r="H134" s="176"/>
      <c r="I134" s="176"/>
      <c r="J134" s="176"/>
      <c r="K134" s="176"/>
      <c r="L134" s="176"/>
      <c r="M134" s="176"/>
      <c r="N134" s="176"/>
      <c r="O134" s="176"/>
      <c r="P134" s="176"/>
      <c r="Q134" s="176"/>
      <c r="R134" s="176"/>
      <c r="S134" s="186" t="s">
        <v>33</v>
      </c>
      <c r="T134" s="187"/>
      <c r="U134" s="187"/>
      <c r="V134" s="187"/>
      <c r="W134" s="187"/>
      <c r="X134" s="187"/>
      <c r="Y134" s="187"/>
      <c r="Z134" s="187"/>
      <c r="AA134" s="178" t="s">
        <v>91</v>
      </c>
      <c r="AB134" s="178"/>
      <c r="AC134" s="178"/>
      <c r="AD134" s="178"/>
      <c r="AE134" s="178"/>
      <c r="AF134" s="178"/>
      <c r="AG134" s="178"/>
      <c r="AH134" s="178"/>
      <c r="AI134" s="178" t="s">
        <v>99</v>
      </c>
      <c r="AJ134" s="178"/>
      <c r="AK134" s="178"/>
      <c r="AL134" s="178"/>
      <c r="AM134" s="178"/>
      <c r="AN134" s="178"/>
      <c r="AO134" s="178"/>
      <c r="AP134" s="178"/>
      <c r="AQ134" s="172" t="s">
        <v>103</v>
      </c>
      <c r="AR134" s="188"/>
      <c r="AS134" s="188"/>
      <c r="AT134" s="188"/>
      <c r="AU134" s="188"/>
      <c r="AV134" s="188"/>
      <c r="AW134" s="188"/>
      <c r="AX134" s="188"/>
      <c r="AY134" s="187" t="s">
        <v>19</v>
      </c>
      <c r="AZ134" s="187"/>
      <c r="BA134" s="187"/>
      <c r="BB134" s="187"/>
      <c r="BC134" s="187"/>
      <c r="BD134" s="187"/>
      <c r="BE134" s="187"/>
      <c r="BF134" s="187"/>
      <c r="BG134" s="187" t="s">
        <v>102</v>
      </c>
      <c r="BH134" s="171"/>
      <c r="BI134" s="171"/>
      <c r="BJ134" s="171"/>
      <c r="BK134" s="171"/>
      <c r="BL134" s="171"/>
      <c r="BM134" s="171"/>
      <c r="BN134" s="171"/>
      <c r="BO134" s="28"/>
      <c r="BP134" s="28"/>
      <c r="BQ134" s="28"/>
      <c r="BR134" s="34"/>
      <c r="BS134" s="34"/>
      <c r="BT134" s="34"/>
      <c r="BU134" s="34"/>
      <c r="BV134" s="34"/>
      <c r="BW134" s="34"/>
      <c r="BX134" s="34"/>
      <c r="BY134" s="34"/>
      <c r="BZ134" s="34"/>
      <c r="CA134" s="36" t="s">
        <v>100</v>
      </c>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row>
    <row r="135" spans="1:107" s="24" customFormat="1" ht="15.75" customHeight="1" x14ac:dyDescent="0.25">
      <c r="A135" s="162"/>
      <c r="B135" s="162"/>
      <c r="C135" s="176"/>
      <c r="D135" s="176"/>
      <c r="E135" s="176"/>
      <c r="F135" s="176"/>
      <c r="G135" s="176"/>
      <c r="H135" s="176"/>
      <c r="I135" s="176"/>
      <c r="J135" s="176"/>
      <c r="K135" s="176"/>
      <c r="L135" s="176"/>
      <c r="M135" s="176"/>
      <c r="N135" s="176"/>
      <c r="O135" s="176"/>
      <c r="P135" s="176"/>
      <c r="Q135" s="176"/>
      <c r="R135" s="176"/>
      <c r="S135" s="186"/>
      <c r="T135" s="187"/>
      <c r="U135" s="187"/>
      <c r="V135" s="187"/>
      <c r="W135" s="187"/>
      <c r="X135" s="187"/>
      <c r="Y135" s="187"/>
      <c r="Z135" s="187"/>
      <c r="AA135" s="172"/>
      <c r="AB135" s="173"/>
      <c r="AC135" s="173"/>
      <c r="AD135" s="173"/>
      <c r="AE135" s="173"/>
      <c r="AF135" s="173"/>
      <c r="AG135" s="173"/>
      <c r="AH135" s="173"/>
      <c r="AI135" s="183"/>
      <c r="AJ135" s="184"/>
      <c r="AK135" s="184"/>
      <c r="AL135" s="184"/>
      <c r="AM135" s="184"/>
      <c r="AN135" s="184"/>
      <c r="AO135" s="184"/>
      <c r="AP135" s="184"/>
      <c r="AQ135" s="183"/>
      <c r="AR135" s="184"/>
      <c r="AS135" s="184"/>
      <c r="AT135" s="184"/>
      <c r="AU135" s="184"/>
      <c r="AV135" s="184"/>
      <c r="AW135" s="184"/>
      <c r="AX135" s="184"/>
      <c r="AY135" s="187"/>
      <c r="AZ135" s="187"/>
      <c r="BA135" s="187"/>
      <c r="BB135" s="187"/>
      <c r="BC135" s="187"/>
      <c r="BD135" s="187"/>
      <c r="BE135" s="187"/>
      <c r="BF135" s="187"/>
      <c r="BG135" s="187"/>
      <c r="BH135" s="187"/>
      <c r="BI135" s="187"/>
      <c r="BJ135" s="187"/>
      <c r="BK135" s="187"/>
      <c r="BL135" s="187"/>
      <c r="BM135" s="187"/>
      <c r="BN135" s="187"/>
      <c r="BO135" s="28"/>
      <c r="BP135" s="28"/>
      <c r="BQ135" s="28"/>
      <c r="CA135" s="30" t="s">
        <v>92</v>
      </c>
    </row>
    <row r="136" spans="1:107" s="33" customFormat="1" ht="32.25" customHeight="1" x14ac:dyDescent="0.25">
      <c r="A136" s="185" t="s">
        <v>46</v>
      </c>
      <c r="B136" s="185"/>
      <c r="C136" s="102" t="s">
        <v>77</v>
      </c>
      <c r="D136" s="102"/>
      <c r="E136" s="102"/>
      <c r="F136" s="102"/>
      <c r="G136" s="102"/>
      <c r="H136" s="102"/>
      <c r="I136" s="102"/>
      <c r="J136" s="102"/>
      <c r="K136" s="102"/>
      <c r="L136" s="102"/>
      <c r="M136" s="102"/>
      <c r="N136" s="102"/>
      <c r="O136" s="102"/>
      <c r="P136" s="102"/>
      <c r="Q136" s="102"/>
      <c r="R136" s="102"/>
      <c r="S136" s="170" t="s">
        <v>41</v>
      </c>
      <c r="T136" s="189"/>
      <c r="U136" s="189"/>
      <c r="V136" s="189"/>
      <c r="W136" s="189"/>
      <c r="X136" s="189"/>
      <c r="Y136" s="189"/>
      <c r="Z136" s="189"/>
      <c r="AA136" s="172">
        <v>0</v>
      </c>
      <c r="AB136" s="188"/>
      <c r="AC136" s="188"/>
      <c r="AD136" s="188"/>
      <c r="AE136" s="188"/>
      <c r="AF136" s="188"/>
      <c r="AG136" s="188"/>
      <c r="AH136" s="188"/>
      <c r="AI136" s="172">
        <v>0</v>
      </c>
      <c r="AJ136" s="188"/>
      <c r="AK136" s="188"/>
      <c r="AL136" s="188"/>
      <c r="AM136" s="188"/>
      <c r="AN136" s="188"/>
      <c r="AO136" s="188"/>
      <c r="AP136" s="188"/>
      <c r="AQ136" s="172">
        <f>AI136-AA136</f>
        <v>0</v>
      </c>
      <c r="AR136" s="188"/>
      <c r="AS136" s="188"/>
      <c r="AT136" s="188"/>
      <c r="AU136" s="188"/>
      <c r="AV136" s="188"/>
      <c r="AW136" s="188"/>
      <c r="AX136" s="188"/>
      <c r="AY136" s="174" t="s">
        <v>41</v>
      </c>
      <c r="AZ136" s="175"/>
      <c r="BA136" s="175"/>
      <c r="BB136" s="175"/>
      <c r="BC136" s="175"/>
      <c r="BD136" s="175"/>
      <c r="BE136" s="175"/>
      <c r="BF136" s="175"/>
      <c r="BG136" s="174" t="s">
        <v>41</v>
      </c>
      <c r="BH136" s="175"/>
      <c r="BI136" s="175"/>
      <c r="BJ136" s="175"/>
      <c r="BK136" s="175"/>
      <c r="BL136" s="175"/>
      <c r="BM136" s="175"/>
      <c r="BN136" s="175"/>
      <c r="BO136" s="32"/>
      <c r="BP136" s="32"/>
      <c r="BQ136" s="32"/>
    </row>
    <row r="137" spans="1:107" ht="15.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row>
    <row r="138" spans="1:107" ht="15.75" customHeight="1" x14ac:dyDescent="0.2">
      <c r="A138" s="56" t="s">
        <v>78</v>
      </c>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row>
    <row r="139" spans="1:107" ht="15.75" customHeight="1" x14ac:dyDescent="0.2">
      <c r="A139" s="157" t="s">
        <v>814</v>
      </c>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7"/>
      <c r="BO139" s="6"/>
      <c r="BP139" s="6"/>
      <c r="BQ139" s="6"/>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row>
    <row r="140" spans="1:107" ht="15.75" customHeight="1" x14ac:dyDescent="0.2">
      <c r="A140" s="56" t="s">
        <v>79</v>
      </c>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row>
    <row r="141" spans="1:107" ht="15.75" customHeight="1" x14ac:dyDescent="0.2">
      <c r="A141" s="157" t="s">
        <v>617</v>
      </c>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7"/>
      <c r="BO141" s="6"/>
      <c r="BP141" s="6"/>
      <c r="BQ141" s="6"/>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row>
    <row r="142" spans="1:107" ht="15.75" customHeight="1" x14ac:dyDescent="0.25">
      <c r="A142" s="24" t="s">
        <v>80</v>
      </c>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row>
    <row r="143" spans="1:107" ht="15.75" customHeight="1" x14ac:dyDescent="0.2">
      <c r="A143" s="56" t="s">
        <v>81</v>
      </c>
      <c r="B143" s="56"/>
      <c r="C143" s="56"/>
      <c r="D143" s="56"/>
      <c r="E143" s="56"/>
      <c r="F143" s="56"/>
      <c r="G143" s="56"/>
      <c r="H143" s="56"/>
      <c r="I143" s="56"/>
      <c r="J143" s="56"/>
      <c r="K143" s="56"/>
      <c r="L143" s="56"/>
      <c r="M143" s="190"/>
      <c r="N143" s="190"/>
      <c r="O143" s="190"/>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row>
    <row r="144" spans="1:107" ht="15.75" customHeight="1" x14ac:dyDescent="0.2">
      <c r="A144" s="157" t="s">
        <v>956</v>
      </c>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7"/>
      <c r="BO144" s="12"/>
      <c r="BP144" s="12"/>
      <c r="BQ144" s="12"/>
    </row>
    <row r="145" spans="1:69" ht="15.75" customHeight="1" x14ac:dyDescent="0.2">
      <c r="A145" s="56" t="s">
        <v>82</v>
      </c>
      <c r="B145" s="56"/>
      <c r="C145" s="56"/>
      <c r="D145" s="56"/>
      <c r="E145" s="56"/>
      <c r="F145" s="56"/>
      <c r="G145" s="56"/>
      <c r="H145" s="56"/>
      <c r="I145" s="56"/>
      <c r="J145" s="56"/>
      <c r="K145" s="56"/>
      <c r="L145" s="56"/>
      <c r="M145" s="190"/>
      <c r="N145" s="190"/>
      <c r="O145" s="190"/>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row>
    <row r="146" spans="1:69" ht="15.75" customHeight="1" x14ac:dyDescent="0.2">
      <c r="A146" s="157" t="s">
        <v>957</v>
      </c>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7"/>
      <c r="BO146" s="12"/>
      <c r="BP146" s="12"/>
      <c r="BQ146" s="12"/>
    </row>
    <row r="147" spans="1:69" ht="15.75" customHeight="1" x14ac:dyDescent="0.2">
      <c r="A147" s="56" t="s">
        <v>83</v>
      </c>
      <c r="B147" s="56"/>
      <c r="C147" s="56"/>
      <c r="D147" s="56"/>
      <c r="E147" s="56"/>
      <c r="F147" s="56"/>
      <c r="G147" s="56"/>
      <c r="H147" s="56"/>
      <c r="I147" s="56"/>
      <c r="J147" s="56"/>
      <c r="K147" s="56"/>
      <c r="L147" s="56"/>
      <c r="M147" s="190"/>
      <c r="N147" s="190"/>
      <c r="O147" s="190"/>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row>
    <row r="148" spans="1:69" ht="15.75" customHeight="1" x14ac:dyDescent="0.2">
      <c r="A148" s="157" t="s">
        <v>958</v>
      </c>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7"/>
      <c r="BO148" s="12"/>
      <c r="BP148" s="12"/>
      <c r="BQ148" s="12"/>
    </row>
    <row r="149" spans="1:69" ht="15.75" customHeight="1" x14ac:dyDescent="0.2">
      <c r="A149" s="56" t="s">
        <v>84</v>
      </c>
      <c r="B149" s="56"/>
      <c r="C149" s="56"/>
      <c r="D149" s="56"/>
      <c r="E149" s="56"/>
      <c r="F149" s="56"/>
      <c r="G149" s="56"/>
      <c r="H149" s="56"/>
      <c r="I149" s="56"/>
      <c r="J149" s="56"/>
      <c r="K149" s="56"/>
      <c r="L149" s="56"/>
      <c r="M149" s="190"/>
      <c r="N149" s="190"/>
      <c r="O149" s="190"/>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row>
    <row r="150" spans="1:69" ht="15.75" customHeight="1" x14ac:dyDescent="0.2">
      <c r="A150" s="157" t="s">
        <v>894</v>
      </c>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7"/>
      <c r="BO150" s="12"/>
      <c r="BP150" s="12"/>
      <c r="BQ150" s="12"/>
    </row>
    <row r="151" spans="1:69" ht="15.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row>
    <row r="152" spans="1:69" ht="42" customHeight="1" x14ac:dyDescent="0.25">
      <c r="A152" s="195" t="s">
        <v>182</v>
      </c>
      <c r="B152" s="196"/>
      <c r="C152" s="196"/>
      <c r="D152" s="196"/>
      <c r="E152" s="196"/>
      <c r="F152" s="196"/>
      <c r="G152" s="196"/>
      <c r="H152" s="196"/>
      <c r="I152" s="196"/>
      <c r="J152" s="196"/>
      <c r="K152" s="196"/>
      <c r="L152" s="196"/>
      <c r="M152" s="196"/>
      <c r="N152" s="196"/>
      <c r="O152" s="196"/>
      <c r="P152" s="196"/>
      <c r="Q152" s="196"/>
      <c r="R152" s="196"/>
      <c r="S152" s="196"/>
      <c r="T152" s="196"/>
      <c r="U152" s="196"/>
      <c r="V152" s="196"/>
      <c r="W152" s="66"/>
      <c r="X152" s="66"/>
      <c r="Y152" s="66"/>
      <c r="Z152" s="66"/>
      <c r="AA152" s="66"/>
      <c r="AB152" s="66"/>
      <c r="AC152" s="66"/>
      <c r="AD152" s="66"/>
      <c r="AE152" s="66"/>
      <c r="AF152" s="66"/>
      <c r="AG152" s="66"/>
      <c r="AH152" s="66"/>
      <c r="AI152" s="66"/>
      <c r="AJ152" s="66"/>
      <c r="AK152" s="66"/>
      <c r="AL152" s="66"/>
      <c r="AM152" s="66"/>
      <c r="AN152" s="3"/>
      <c r="AO152" s="3"/>
      <c r="AP152" s="197" t="s">
        <v>184</v>
      </c>
      <c r="AQ152" s="198"/>
      <c r="AR152" s="198"/>
      <c r="AS152" s="198"/>
      <c r="AT152" s="198"/>
      <c r="AU152" s="198"/>
      <c r="AV152" s="198"/>
      <c r="AW152" s="198"/>
      <c r="AX152" s="198"/>
      <c r="AY152" s="198"/>
      <c r="AZ152" s="198"/>
      <c r="BA152" s="198"/>
      <c r="BB152" s="198"/>
      <c r="BC152" s="198"/>
      <c r="BD152" s="198"/>
      <c r="BE152" s="198"/>
      <c r="BF152" s="198"/>
      <c r="BG152" s="198"/>
      <c r="BH152" s="198"/>
    </row>
    <row r="153" spans="1:69" x14ac:dyDescent="0.2">
      <c r="W153" s="191" t="s">
        <v>6</v>
      </c>
      <c r="X153" s="191"/>
      <c r="Y153" s="191"/>
      <c r="Z153" s="191"/>
      <c r="AA153" s="191"/>
      <c r="AB153" s="191"/>
      <c r="AC153" s="191"/>
      <c r="AD153" s="191"/>
      <c r="AE153" s="191"/>
      <c r="AF153" s="191"/>
      <c r="AG153" s="191"/>
      <c r="AH153" s="191"/>
      <c r="AI153" s="191"/>
      <c r="AJ153" s="191"/>
      <c r="AK153" s="191"/>
      <c r="AL153" s="191"/>
      <c r="AM153" s="191"/>
      <c r="AN153" s="4"/>
      <c r="AO153" s="4"/>
      <c r="AP153" s="191" t="s">
        <v>32</v>
      </c>
      <c r="AQ153" s="191"/>
      <c r="AR153" s="191"/>
      <c r="AS153" s="191"/>
      <c r="AT153" s="191"/>
      <c r="AU153" s="191"/>
      <c r="AV153" s="191"/>
      <c r="AW153" s="191"/>
      <c r="AX153" s="191"/>
      <c r="AY153" s="191"/>
      <c r="AZ153" s="191"/>
      <c r="BA153" s="191"/>
      <c r="BB153" s="191"/>
      <c r="BC153" s="191"/>
      <c r="BD153" s="191"/>
      <c r="BE153" s="191"/>
      <c r="BF153" s="191"/>
      <c r="BG153" s="191"/>
      <c r="BH153" s="191"/>
    </row>
    <row r="154" spans="1:69" x14ac:dyDescent="0.2">
      <c r="AP154" s="41"/>
      <c r="AQ154" s="41"/>
      <c r="AR154" s="41"/>
      <c r="AS154" s="41"/>
      <c r="AT154" s="41"/>
      <c r="AU154" s="41"/>
      <c r="AV154" s="41"/>
      <c r="AW154" s="41"/>
      <c r="AX154" s="41"/>
      <c r="AY154" s="41"/>
      <c r="AZ154" s="41"/>
      <c r="BA154" s="41"/>
      <c r="BB154" s="41"/>
      <c r="BC154" s="41"/>
      <c r="BD154" s="41"/>
      <c r="BE154" s="41"/>
      <c r="BF154" s="41"/>
      <c r="BG154" s="41"/>
      <c r="BH154" s="41"/>
    </row>
    <row r="155" spans="1:69" x14ac:dyDescent="0.2">
      <c r="AP155" s="41"/>
      <c r="AQ155" s="41"/>
      <c r="AR155" s="41"/>
      <c r="AS155" s="41"/>
      <c r="AT155" s="41"/>
      <c r="AU155" s="41"/>
      <c r="AV155" s="41"/>
      <c r="AW155" s="41"/>
      <c r="AX155" s="41"/>
      <c r="AY155" s="41"/>
      <c r="AZ155" s="41"/>
      <c r="BA155" s="41"/>
      <c r="BB155" s="41"/>
      <c r="BC155" s="41"/>
      <c r="BD155" s="41"/>
      <c r="BE155" s="41"/>
      <c r="BF155" s="41"/>
      <c r="BG155" s="41"/>
      <c r="BH155" s="41"/>
    </row>
    <row r="156" spans="1:69" ht="15.95" customHeight="1" x14ac:dyDescent="0.25">
      <c r="A156" s="199" t="s">
        <v>183</v>
      </c>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1"/>
      <c r="X156" s="201"/>
      <c r="Y156" s="201"/>
      <c r="Z156" s="201"/>
      <c r="AA156" s="201"/>
      <c r="AB156" s="201"/>
      <c r="AC156" s="201"/>
      <c r="AD156" s="201"/>
      <c r="AE156" s="201"/>
      <c r="AF156" s="201"/>
      <c r="AG156" s="201"/>
      <c r="AH156" s="201"/>
      <c r="AI156" s="201"/>
      <c r="AJ156" s="201"/>
      <c r="AK156" s="201"/>
      <c r="AL156" s="201"/>
      <c r="AM156" s="201"/>
      <c r="AN156" s="3"/>
      <c r="AO156" s="3"/>
      <c r="AP156" s="202" t="s">
        <v>185</v>
      </c>
      <c r="AQ156" s="203"/>
      <c r="AR156" s="203"/>
      <c r="AS156" s="203"/>
      <c r="AT156" s="203"/>
      <c r="AU156" s="203"/>
      <c r="AV156" s="203"/>
      <c r="AW156" s="203"/>
      <c r="AX156" s="203"/>
      <c r="AY156" s="203"/>
      <c r="AZ156" s="203"/>
      <c r="BA156" s="203"/>
      <c r="BB156" s="203"/>
      <c r="BC156" s="203"/>
      <c r="BD156" s="203"/>
      <c r="BE156" s="203"/>
      <c r="BF156" s="203"/>
      <c r="BG156" s="203"/>
      <c r="BH156" s="203"/>
    </row>
    <row r="157" spans="1:69" x14ac:dyDescent="0.2">
      <c r="W157" s="191" t="s">
        <v>6</v>
      </c>
      <c r="X157" s="191"/>
      <c r="Y157" s="191"/>
      <c r="Z157" s="191"/>
      <c r="AA157" s="191"/>
      <c r="AB157" s="191"/>
      <c r="AC157" s="191"/>
      <c r="AD157" s="191"/>
      <c r="AE157" s="191"/>
      <c r="AF157" s="191"/>
      <c r="AG157" s="191"/>
      <c r="AH157" s="191"/>
      <c r="AI157" s="191"/>
      <c r="AJ157" s="191"/>
      <c r="AK157" s="191"/>
      <c r="AL157" s="191"/>
      <c r="AM157" s="191"/>
      <c r="AN157" s="4"/>
      <c r="AO157" s="4"/>
      <c r="AP157" s="191" t="s">
        <v>32</v>
      </c>
      <c r="AQ157" s="191"/>
      <c r="AR157" s="191"/>
      <c r="AS157" s="191"/>
      <c r="AT157" s="191"/>
      <c r="AU157" s="191"/>
      <c r="AV157" s="191"/>
      <c r="AW157" s="191"/>
      <c r="AX157" s="191"/>
      <c r="AY157" s="191"/>
      <c r="AZ157" s="191"/>
      <c r="BA157" s="191"/>
      <c r="BB157" s="191"/>
      <c r="BC157" s="191"/>
      <c r="BD157" s="191"/>
      <c r="BE157" s="191"/>
      <c r="BF157" s="191"/>
      <c r="BG157" s="191"/>
      <c r="BH157" s="191"/>
    </row>
  </sheetData>
  <mergeCells count="763">
    <mergeCell ref="A118:B118"/>
    <mergeCell ref="C118:BQ118"/>
    <mergeCell ref="AP117:AT117"/>
    <mergeCell ref="AU117:AY117"/>
    <mergeCell ref="AZ117:BC117"/>
    <mergeCell ref="BD117:BH117"/>
    <mergeCell ref="BI117:BM117"/>
    <mergeCell ref="BN117:BQ117"/>
    <mergeCell ref="A117:B117"/>
    <mergeCell ref="C117:Z117"/>
    <mergeCell ref="AA117:AE117"/>
    <mergeCell ref="AF117:AJ117"/>
    <mergeCell ref="AK117:AO117"/>
    <mergeCell ref="A116:B116"/>
    <mergeCell ref="C116:BQ116"/>
    <mergeCell ref="AP115:AT115"/>
    <mergeCell ref="AU115:AY115"/>
    <mergeCell ref="AZ115:BC115"/>
    <mergeCell ref="BD115:BH115"/>
    <mergeCell ref="BI115:BM115"/>
    <mergeCell ref="BN115:BQ115"/>
    <mergeCell ref="AU114:AY114"/>
    <mergeCell ref="AZ114:BC114"/>
    <mergeCell ref="BD114:BH114"/>
    <mergeCell ref="BI114:BM114"/>
    <mergeCell ref="BN114:BQ114"/>
    <mergeCell ref="A115:B115"/>
    <mergeCell ref="C115:Z115"/>
    <mergeCell ref="AA115:AE115"/>
    <mergeCell ref="AF115:AJ115"/>
    <mergeCell ref="AK115:AO115"/>
    <mergeCell ref="A114:B114"/>
    <mergeCell ref="C114:Z114"/>
    <mergeCell ref="AA114:AE114"/>
    <mergeCell ref="AF114:AJ114"/>
    <mergeCell ref="AK114:AO114"/>
    <mergeCell ref="AP114:AT114"/>
    <mergeCell ref="C113:BQ113"/>
    <mergeCell ref="AU112:AY112"/>
    <mergeCell ref="AZ112:BC112"/>
    <mergeCell ref="BD112:BH112"/>
    <mergeCell ref="BI112:BM112"/>
    <mergeCell ref="BN112:BQ112"/>
    <mergeCell ref="A113:B113"/>
    <mergeCell ref="A112:B112"/>
    <mergeCell ref="C112:Z112"/>
    <mergeCell ref="AA112:AE112"/>
    <mergeCell ref="AF112:AJ112"/>
    <mergeCell ref="AK112:AO112"/>
    <mergeCell ref="AP112:AT112"/>
    <mergeCell ref="C111:BQ111"/>
    <mergeCell ref="AU110:AY110"/>
    <mergeCell ref="AZ110:BC110"/>
    <mergeCell ref="BD110:BH110"/>
    <mergeCell ref="BI110:BM110"/>
    <mergeCell ref="BN110:BQ110"/>
    <mergeCell ref="A111:B111"/>
    <mergeCell ref="A110:B110"/>
    <mergeCell ref="C110:Z110"/>
    <mergeCell ref="AA110:AE110"/>
    <mergeCell ref="AF110:AJ110"/>
    <mergeCell ref="AK110:AO110"/>
    <mergeCell ref="AP110:AT110"/>
    <mergeCell ref="AP109:AT109"/>
    <mergeCell ref="AU109:AY109"/>
    <mergeCell ref="AZ109:BC109"/>
    <mergeCell ref="BD109:BH109"/>
    <mergeCell ref="BI109:BM109"/>
    <mergeCell ref="BN109:BQ109"/>
    <mergeCell ref="A109:B109"/>
    <mergeCell ref="C109:Z109"/>
    <mergeCell ref="AA109:AE109"/>
    <mergeCell ref="AF109:AJ109"/>
    <mergeCell ref="AK109:AO109"/>
    <mergeCell ref="A108:B108"/>
    <mergeCell ref="C108:BQ108"/>
    <mergeCell ref="AP107:AT107"/>
    <mergeCell ref="AU107:AY107"/>
    <mergeCell ref="AZ107:BC107"/>
    <mergeCell ref="BD107:BH107"/>
    <mergeCell ref="BI107:BM107"/>
    <mergeCell ref="BN107:BQ107"/>
    <mergeCell ref="A107:B107"/>
    <mergeCell ref="C107:Z107"/>
    <mergeCell ref="AA107:AE107"/>
    <mergeCell ref="AF107:AJ107"/>
    <mergeCell ref="AK107:AO107"/>
    <mergeCell ref="A106:B106"/>
    <mergeCell ref="C106:BQ106"/>
    <mergeCell ref="AP105:AT105"/>
    <mergeCell ref="AU105:AY105"/>
    <mergeCell ref="AZ105:BC105"/>
    <mergeCell ref="BD105:BH105"/>
    <mergeCell ref="BI105:BM105"/>
    <mergeCell ref="BN105:BQ105"/>
    <mergeCell ref="AU104:AY104"/>
    <mergeCell ref="AZ104:BC104"/>
    <mergeCell ref="BD104:BH104"/>
    <mergeCell ref="BI104:BM104"/>
    <mergeCell ref="BN104:BQ104"/>
    <mergeCell ref="A105:B105"/>
    <mergeCell ref="C105:Z105"/>
    <mergeCell ref="AA105:AE105"/>
    <mergeCell ref="AF105:AJ105"/>
    <mergeCell ref="AK105:AO105"/>
    <mergeCell ref="A104:B104"/>
    <mergeCell ref="C104:Z104"/>
    <mergeCell ref="AA104:AE104"/>
    <mergeCell ref="AF104:AJ104"/>
    <mergeCell ref="AK104:AO104"/>
    <mergeCell ref="AP104:AT104"/>
    <mergeCell ref="A101:B101"/>
    <mergeCell ref="C101:Z101"/>
    <mergeCell ref="AA101:AE101"/>
    <mergeCell ref="AF101:AJ101"/>
    <mergeCell ref="AK101:AO101"/>
    <mergeCell ref="AP101:AT101"/>
    <mergeCell ref="AU101:AY101"/>
    <mergeCell ref="C103:BQ103"/>
    <mergeCell ref="AU102:AY102"/>
    <mergeCell ref="AZ102:BC102"/>
    <mergeCell ref="BD102:BH102"/>
    <mergeCell ref="BI102:BM102"/>
    <mergeCell ref="BN102:BQ102"/>
    <mergeCell ref="A103:B103"/>
    <mergeCell ref="AZ101:BC101"/>
    <mergeCell ref="BD101:BH101"/>
    <mergeCell ref="BI101:BM101"/>
    <mergeCell ref="BN101:BQ101"/>
    <mergeCell ref="A102:B102"/>
    <mergeCell ref="C102:Z102"/>
    <mergeCell ref="AA102:AE102"/>
    <mergeCell ref="AF102:AJ102"/>
    <mergeCell ref="AK102:AO102"/>
    <mergeCell ref="AP102:AT102"/>
    <mergeCell ref="BI98:BM98"/>
    <mergeCell ref="BI99:BM99"/>
    <mergeCell ref="BN99:BQ99"/>
    <mergeCell ref="A100:B100"/>
    <mergeCell ref="C100:Z100"/>
    <mergeCell ref="AA100:AE100"/>
    <mergeCell ref="AF100:AJ100"/>
    <mergeCell ref="AK100:AO100"/>
    <mergeCell ref="AP100:AT100"/>
    <mergeCell ref="AU100:AY100"/>
    <mergeCell ref="AZ100:BC100"/>
    <mergeCell ref="BD100:BH100"/>
    <mergeCell ref="BI100:BM100"/>
    <mergeCell ref="BN100:BQ100"/>
    <mergeCell ref="AP99:AT99"/>
    <mergeCell ref="AU99:AY99"/>
    <mergeCell ref="AZ99:BC99"/>
    <mergeCell ref="BD99:BH99"/>
    <mergeCell ref="AK98:AO98"/>
    <mergeCell ref="AP98:AT98"/>
    <mergeCell ref="AU98:AY98"/>
    <mergeCell ref="AZ98:BC98"/>
    <mergeCell ref="BD98:BH98"/>
    <mergeCell ref="BC71:BG71"/>
    <mergeCell ref="BH71:BL71"/>
    <mergeCell ref="C95:BQ95"/>
    <mergeCell ref="AU94:AY94"/>
    <mergeCell ref="AZ94:BC94"/>
    <mergeCell ref="BD94:BH94"/>
    <mergeCell ref="BI94:BM94"/>
    <mergeCell ref="BN94:BQ94"/>
    <mergeCell ref="A95:B95"/>
    <mergeCell ref="A94:B94"/>
    <mergeCell ref="C94:Z94"/>
    <mergeCell ref="AA94:AE94"/>
    <mergeCell ref="AF94:AJ94"/>
    <mergeCell ref="AK94:AO94"/>
    <mergeCell ref="AP94:AT94"/>
    <mergeCell ref="BH81:BL81"/>
    <mergeCell ref="BM81:BQ81"/>
    <mergeCell ref="AN78:AR78"/>
    <mergeCell ref="AS78:AW78"/>
    <mergeCell ref="AX78:BB78"/>
    <mergeCell ref="BC78:BG78"/>
    <mergeCell ref="BH78:BL78"/>
    <mergeCell ref="BM78:BQ78"/>
    <mergeCell ref="BC76:BG76"/>
    <mergeCell ref="A82:B82"/>
    <mergeCell ref="A81:B81"/>
    <mergeCell ref="C81:X81"/>
    <mergeCell ref="Y81:AC81"/>
    <mergeCell ref="AD81:AH81"/>
    <mergeCell ref="AI81:AM81"/>
    <mergeCell ref="AN81:AR81"/>
    <mergeCell ref="C80:BQ80"/>
    <mergeCell ref="AS79:AW79"/>
    <mergeCell ref="AX79:BB79"/>
    <mergeCell ref="BC79:BG79"/>
    <mergeCell ref="BH79:BL79"/>
    <mergeCell ref="BM79:BQ79"/>
    <mergeCell ref="A80:B80"/>
    <mergeCell ref="A79:B79"/>
    <mergeCell ref="C79:X79"/>
    <mergeCell ref="Y79:AC79"/>
    <mergeCell ref="AD79:AH79"/>
    <mergeCell ref="AI79:AM79"/>
    <mergeCell ref="AN79:AR79"/>
    <mergeCell ref="C82:BQ82"/>
    <mergeCell ref="AS81:AW81"/>
    <mergeCell ref="AX81:BB81"/>
    <mergeCell ref="BC81:BG81"/>
    <mergeCell ref="A78:B78"/>
    <mergeCell ref="C78:X78"/>
    <mergeCell ref="Y78:AC78"/>
    <mergeCell ref="AD78:AH78"/>
    <mergeCell ref="AI78:AM78"/>
    <mergeCell ref="A77:B77"/>
    <mergeCell ref="AN76:AR76"/>
    <mergeCell ref="AS76:AW76"/>
    <mergeCell ref="AX76:BB76"/>
    <mergeCell ref="A76:B76"/>
    <mergeCell ref="C76:X76"/>
    <mergeCell ref="Y76:AC76"/>
    <mergeCell ref="AD76:AH76"/>
    <mergeCell ref="AI76:AM76"/>
    <mergeCell ref="C77:BQ77"/>
    <mergeCell ref="BH76:BL76"/>
    <mergeCell ref="BM76:BQ76"/>
    <mergeCell ref="A75:B75"/>
    <mergeCell ref="AN74:AR74"/>
    <mergeCell ref="AS74:AW74"/>
    <mergeCell ref="AX74:BB74"/>
    <mergeCell ref="BC74:BG74"/>
    <mergeCell ref="BH74:BL74"/>
    <mergeCell ref="BM74:BQ74"/>
    <mergeCell ref="AS73:AW73"/>
    <mergeCell ref="AX73:BB73"/>
    <mergeCell ref="BC73:BG73"/>
    <mergeCell ref="BH73:BL73"/>
    <mergeCell ref="BM73:BQ73"/>
    <mergeCell ref="A74:B74"/>
    <mergeCell ref="C74:X74"/>
    <mergeCell ref="Y74:AC74"/>
    <mergeCell ref="AD74:AH74"/>
    <mergeCell ref="AI74:AM74"/>
    <mergeCell ref="A73:B73"/>
    <mergeCell ref="C73:X73"/>
    <mergeCell ref="Y73:AC73"/>
    <mergeCell ref="AD73:AH73"/>
    <mergeCell ref="AI73:AM73"/>
    <mergeCell ref="AN73:AR73"/>
    <mergeCell ref="C75:BQ75"/>
    <mergeCell ref="BM71:BQ71"/>
    <mergeCell ref="A72:B72"/>
    <mergeCell ref="A71:B71"/>
    <mergeCell ref="C71:X71"/>
    <mergeCell ref="Y71:AC71"/>
    <mergeCell ref="AD71:AH71"/>
    <mergeCell ref="AI71:AM71"/>
    <mergeCell ref="AN71:AR71"/>
    <mergeCell ref="AS69:AW69"/>
    <mergeCell ref="AX69:BB69"/>
    <mergeCell ref="BC69:BG69"/>
    <mergeCell ref="BH69:BL69"/>
    <mergeCell ref="BM69:BQ69"/>
    <mergeCell ref="A70:B70"/>
    <mergeCell ref="A69:B69"/>
    <mergeCell ref="C69:X69"/>
    <mergeCell ref="Y69:AC69"/>
    <mergeCell ref="AD69:AH69"/>
    <mergeCell ref="AI69:AM69"/>
    <mergeCell ref="AN69:AR69"/>
    <mergeCell ref="C70:BQ70"/>
    <mergeCell ref="C72:BQ72"/>
    <mergeCell ref="AS71:AW71"/>
    <mergeCell ref="AX71:BB71"/>
    <mergeCell ref="AN68:AR68"/>
    <mergeCell ref="AS68:AW68"/>
    <mergeCell ref="AX68:BB68"/>
    <mergeCell ref="BC68:BG68"/>
    <mergeCell ref="BH68:BL68"/>
    <mergeCell ref="BM68:BQ68"/>
    <mergeCell ref="AS67:AW67"/>
    <mergeCell ref="AX67:BB67"/>
    <mergeCell ref="BC67:BG67"/>
    <mergeCell ref="BH67:BL67"/>
    <mergeCell ref="BM67:BQ67"/>
    <mergeCell ref="AN67:AR67"/>
    <mergeCell ref="A68:B68"/>
    <mergeCell ref="C68:X68"/>
    <mergeCell ref="Y68:AC68"/>
    <mergeCell ref="AD68:AH68"/>
    <mergeCell ref="AI68:AM68"/>
    <mergeCell ref="A67:B67"/>
    <mergeCell ref="C67:X67"/>
    <mergeCell ref="Y67:AC67"/>
    <mergeCell ref="AD67:AH67"/>
    <mergeCell ref="AI67:AM67"/>
    <mergeCell ref="AN66:AR66"/>
    <mergeCell ref="AS66:AW66"/>
    <mergeCell ref="AX66:BB66"/>
    <mergeCell ref="BC66:BG66"/>
    <mergeCell ref="BH66:BL66"/>
    <mergeCell ref="BM66:BQ66"/>
    <mergeCell ref="AS65:AW65"/>
    <mergeCell ref="AX65:BB65"/>
    <mergeCell ref="BC65:BG65"/>
    <mergeCell ref="BH65:BL65"/>
    <mergeCell ref="BM65:BQ65"/>
    <mergeCell ref="AN65:AR65"/>
    <mergeCell ref="A66:B66"/>
    <mergeCell ref="C66:X66"/>
    <mergeCell ref="Y66:AC66"/>
    <mergeCell ref="AD66:AH66"/>
    <mergeCell ref="AI66:AM66"/>
    <mergeCell ref="A65:B65"/>
    <mergeCell ref="C65:X65"/>
    <mergeCell ref="Y65:AC65"/>
    <mergeCell ref="AD65:AH65"/>
    <mergeCell ref="AI65:AM65"/>
    <mergeCell ref="AX64:BB64"/>
    <mergeCell ref="BC64:BG64"/>
    <mergeCell ref="BH64:BL64"/>
    <mergeCell ref="BM64:BQ64"/>
    <mergeCell ref="AS63:AW63"/>
    <mergeCell ref="AX63:BB63"/>
    <mergeCell ref="BC63:BG63"/>
    <mergeCell ref="BH63:BL63"/>
    <mergeCell ref="BM63:BQ63"/>
    <mergeCell ref="AD64:AH64"/>
    <mergeCell ref="AI64:AM64"/>
    <mergeCell ref="A63:B63"/>
    <mergeCell ref="C63:X63"/>
    <mergeCell ref="Y63:AC63"/>
    <mergeCell ref="AD63:AH63"/>
    <mergeCell ref="AI63:AM63"/>
    <mergeCell ref="AN64:AR64"/>
    <mergeCell ref="AS64:AW64"/>
    <mergeCell ref="AN63:AR63"/>
    <mergeCell ref="W157:AM157"/>
    <mergeCell ref="AP157:BH157"/>
    <mergeCell ref="A31:B31"/>
    <mergeCell ref="C31:Z31"/>
    <mergeCell ref="AA31:AE31"/>
    <mergeCell ref="AF31:AJ31"/>
    <mergeCell ref="AK31:AO31"/>
    <mergeCell ref="AP31:AT31"/>
    <mergeCell ref="AU31:AY31"/>
    <mergeCell ref="AZ31:BC31"/>
    <mergeCell ref="A152:V152"/>
    <mergeCell ref="W152:AM152"/>
    <mergeCell ref="AP152:BH152"/>
    <mergeCell ref="W153:AM153"/>
    <mergeCell ref="AP153:BH153"/>
    <mergeCell ref="A156:V156"/>
    <mergeCell ref="W156:AM156"/>
    <mergeCell ref="AP156:BH156"/>
    <mergeCell ref="A145:O145"/>
    <mergeCell ref="A146:BN146"/>
    <mergeCell ref="A147:O147"/>
    <mergeCell ref="A64:B64"/>
    <mergeCell ref="C64:X64"/>
    <mergeCell ref="Y64:AC64"/>
    <mergeCell ref="A148:BN148"/>
    <mergeCell ref="A149:O149"/>
    <mergeCell ref="A150:BN150"/>
    <mergeCell ref="A138:BQ138"/>
    <mergeCell ref="A139:BN139"/>
    <mergeCell ref="A140:BQ140"/>
    <mergeCell ref="A141:BN141"/>
    <mergeCell ref="A143:O143"/>
    <mergeCell ref="A144:BN144"/>
    <mergeCell ref="A136:B136"/>
    <mergeCell ref="C136:R136"/>
    <mergeCell ref="S136:Z136"/>
    <mergeCell ref="AA136:AH136"/>
    <mergeCell ref="AI136:AP136"/>
    <mergeCell ref="AQ136:AX136"/>
    <mergeCell ref="AY136:BF136"/>
    <mergeCell ref="BG136:BN136"/>
    <mergeCell ref="A135:B135"/>
    <mergeCell ref="C135:R135"/>
    <mergeCell ref="S135:Z135"/>
    <mergeCell ref="AA135:AH135"/>
    <mergeCell ref="AI135:AP135"/>
    <mergeCell ref="AQ135:AX135"/>
    <mergeCell ref="A134:B134"/>
    <mergeCell ref="C134:R134"/>
    <mergeCell ref="S134:Z134"/>
    <mergeCell ref="AA134:AH134"/>
    <mergeCell ref="AI134:AP134"/>
    <mergeCell ref="AQ134:AX134"/>
    <mergeCell ref="AY134:BF134"/>
    <mergeCell ref="BG134:BN134"/>
    <mergeCell ref="AY135:BF135"/>
    <mergeCell ref="BG135:BN135"/>
    <mergeCell ref="A131:BN131"/>
    <mergeCell ref="A132:BN132"/>
    <mergeCell ref="A133:B133"/>
    <mergeCell ref="C133:R133"/>
    <mergeCell ref="S133:Z133"/>
    <mergeCell ref="AA133:AH133"/>
    <mergeCell ref="AI133:AP133"/>
    <mergeCell ref="AQ133:AX133"/>
    <mergeCell ref="AY133:BF133"/>
    <mergeCell ref="BG133:BN133"/>
    <mergeCell ref="AY128:BF128"/>
    <mergeCell ref="BG128:BN128"/>
    <mergeCell ref="A129:BN129"/>
    <mergeCell ref="A130:B130"/>
    <mergeCell ref="C130:R130"/>
    <mergeCell ref="S130:Z130"/>
    <mergeCell ref="AA130:AH130"/>
    <mergeCell ref="AI130:AP130"/>
    <mergeCell ref="AQ130:AX130"/>
    <mergeCell ref="AY130:BF130"/>
    <mergeCell ref="A128:B128"/>
    <mergeCell ref="C128:R128"/>
    <mergeCell ref="S128:Z128"/>
    <mergeCell ref="AA128:AH128"/>
    <mergeCell ref="AI128:AP128"/>
    <mergeCell ref="AQ128:AX128"/>
    <mergeCell ref="BG130:BN130"/>
    <mergeCell ref="AY126:BF126"/>
    <mergeCell ref="BG126:BN126"/>
    <mergeCell ref="A127:B127"/>
    <mergeCell ref="C127:R127"/>
    <mergeCell ref="S127:Z127"/>
    <mergeCell ref="AA127:AH127"/>
    <mergeCell ref="AI127:AP127"/>
    <mergeCell ref="AQ127:AX127"/>
    <mergeCell ref="AY127:BF127"/>
    <mergeCell ref="BG127:BN127"/>
    <mergeCell ref="A126:B126"/>
    <mergeCell ref="C126:R126"/>
    <mergeCell ref="S126:Z126"/>
    <mergeCell ref="AA126:AH126"/>
    <mergeCell ref="AI126:AP126"/>
    <mergeCell ref="AQ126:AX126"/>
    <mergeCell ref="A124:B124"/>
    <mergeCell ref="C124:R124"/>
    <mergeCell ref="S124:Z124"/>
    <mergeCell ref="AA124:AH124"/>
    <mergeCell ref="AI124:AP124"/>
    <mergeCell ref="AQ124:AX124"/>
    <mergeCell ref="AY124:BF124"/>
    <mergeCell ref="BG124:BN124"/>
    <mergeCell ref="A125:B125"/>
    <mergeCell ref="C125:R125"/>
    <mergeCell ref="S125:Z125"/>
    <mergeCell ref="AA125:AH125"/>
    <mergeCell ref="AI125:AP125"/>
    <mergeCell ref="AQ125:AX125"/>
    <mergeCell ref="AY125:BF125"/>
    <mergeCell ref="BG125:BN125"/>
    <mergeCell ref="AN122:AR122"/>
    <mergeCell ref="AS122:AX122"/>
    <mergeCell ref="AY122:BC122"/>
    <mergeCell ref="BD122:BH122"/>
    <mergeCell ref="BI122:BN122"/>
    <mergeCell ref="A123:B123"/>
    <mergeCell ref="C123:R123"/>
    <mergeCell ref="S123:Z123"/>
    <mergeCell ref="AA123:AH123"/>
    <mergeCell ref="AI123:AP123"/>
    <mergeCell ref="A122:B122"/>
    <mergeCell ref="C122:R122"/>
    <mergeCell ref="S122:W122"/>
    <mergeCell ref="X122:AB122"/>
    <mergeCell ref="AC122:AH122"/>
    <mergeCell ref="AI122:AM122"/>
    <mergeCell ref="AQ123:AX123"/>
    <mergeCell ref="AY123:BF123"/>
    <mergeCell ref="BG123:BN123"/>
    <mergeCell ref="A120:BN120"/>
    <mergeCell ref="A121:B121"/>
    <mergeCell ref="C121:R121"/>
    <mergeCell ref="S121:Z121"/>
    <mergeCell ref="AA121:AH121"/>
    <mergeCell ref="AI121:AP121"/>
    <mergeCell ref="AQ121:AX121"/>
    <mergeCell ref="AY121:BF121"/>
    <mergeCell ref="BG121:BN121"/>
    <mergeCell ref="BI93:BM93"/>
    <mergeCell ref="BN93:BQ93"/>
    <mergeCell ref="AU97:AY97"/>
    <mergeCell ref="AZ97:BC97"/>
    <mergeCell ref="BD97:BH97"/>
    <mergeCell ref="BI97:BM97"/>
    <mergeCell ref="BN97:BQ97"/>
    <mergeCell ref="A119:BQ119"/>
    <mergeCell ref="A98:B98"/>
    <mergeCell ref="C98:Z98"/>
    <mergeCell ref="AA98:AE98"/>
    <mergeCell ref="AF98:AJ98"/>
    <mergeCell ref="A97:B97"/>
    <mergeCell ref="C97:Z97"/>
    <mergeCell ref="AA97:AE97"/>
    <mergeCell ref="AF97:AJ97"/>
    <mergeCell ref="AK97:AO97"/>
    <mergeCell ref="AP97:AT97"/>
    <mergeCell ref="BN98:BQ98"/>
    <mergeCell ref="A99:B99"/>
    <mergeCell ref="C99:Z99"/>
    <mergeCell ref="AA99:AE99"/>
    <mergeCell ref="AF99:AJ99"/>
    <mergeCell ref="AK99:AO99"/>
    <mergeCell ref="A96:B96"/>
    <mergeCell ref="C96:Z96"/>
    <mergeCell ref="AA96:AE96"/>
    <mergeCell ref="AF96:AJ96"/>
    <mergeCell ref="AK96:AO96"/>
    <mergeCell ref="AZ92:BC92"/>
    <mergeCell ref="BD92:BH92"/>
    <mergeCell ref="BI92:BM92"/>
    <mergeCell ref="BN92:BQ92"/>
    <mergeCell ref="A93:B93"/>
    <mergeCell ref="C93:Z93"/>
    <mergeCell ref="AA93:AE93"/>
    <mergeCell ref="AF93:AJ93"/>
    <mergeCell ref="AK93:AO93"/>
    <mergeCell ref="AP93:AT93"/>
    <mergeCell ref="AP96:AT96"/>
    <mergeCell ref="AU96:AY96"/>
    <mergeCell ref="AZ96:BC96"/>
    <mergeCell ref="BD96:BH96"/>
    <mergeCell ref="BI96:BM96"/>
    <mergeCell ref="BN96:BQ96"/>
    <mergeCell ref="AU93:AY93"/>
    <mergeCell ref="AZ93:BC93"/>
    <mergeCell ref="BD93:BH93"/>
    <mergeCell ref="BN90:BQ90"/>
    <mergeCell ref="BD90:BH90"/>
    <mergeCell ref="BD91:BH91"/>
    <mergeCell ref="BI91:BM91"/>
    <mergeCell ref="BN91:BQ91"/>
    <mergeCell ref="A92:B92"/>
    <mergeCell ref="C92:Z92"/>
    <mergeCell ref="AA92:AE92"/>
    <mergeCell ref="AF92:AJ92"/>
    <mergeCell ref="AK92:AO92"/>
    <mergeCell ref="AP92:AT92"/>
    <mergeCell ref="AU92:AY92"/>
    <mergeCell ref="A91:B91"/>
    <mergeCell ref="C91:Z91"/>
    <mergeCell ref="AA91:AE91"/>
    <mergeCell ref="AF91:AJ91"/>
    <mergeCell ref="AK91:AO91"/>
    <mergeCell ref="AP91:AT91"/>
    <mergeCell ref="AU91:AY91"/>
    <mergeCell ref="AZ91:BC91"/>
    <mergeCell ref="C60:X60"/>
    <mergeCell ref="Y60:AC60"/>
    <mergeCell ref="AD60:AH60"/>
    <mergeCell ref="AI60:AM60"/>
    <mergeCell ref="AN60:AR60"/>
    <mergeCell ref="AS60:AW60"/>
    <mergeCell ref="AX60:BB60"/>
    <mergeCell ref="BC60:BG60"/>
    <mergeCell ref="AF90:AJ90"/>
    <mergeCell ref="AK90:AO90"/>
    <mergeCell ref="AP90:AT90"/>
    <mergeCell ref="AU90:AY90"/>
    <mergeCell ref="AZ90:BC90"/>
    <mergeCell ref="A84:BQ84"/>
    <mergeCell ref="A85:BN85"/>
    <mergeCell ref="A87:BQ87"/>
    <mergeCell ref="A88:BQ88"/>
    <mergeCell ref="A89:B90"/>
    <mergeCell ref="C89:Z90"/>
    <mergeCell ref="AA89:AO89"/>
    <mergeCell ref="AP89:BC89"/>
    <mergeCell ref="BD89:BQ89"/>
    <mergeCell ref="AA90:AE90"/>
    <mergeCell ref="BI90:BM90"/>
    <mergeCell ref="AS61:AW61"/>
    <mergeCell ref="AX61:BB61"/>
    <mergeCell ref="BC61:BG61"/>
    <mergeCell ref="BH61:BL61"/>
    <mergeCell ref="BM61:BQ61"/>
    <mergeCell ref="A62:B62"/>
    <mergeCell ref="A61:B61"/>
    <mergeCell ref="C61:X61"/>
    <mergeCell ref="Y61:AC61"/>
    <mergeCell ref="AD61:AH61"/>
    <mergeCell ref="AI61:AM61"/>
    <mergeCell ref="AN61:AR61"/>
    <mergeCell ref="C62:BQ62"/>
    <mergeCell ref="BH60:BL60"/>
    <mergeCell ref="BM60:BQ60"/>
    <mergeCell ref="AS59:AW59"/>
    <mergeCell ref="AX59:BB59"/>
    <mergeCell ref="BC59:BG59"/>
    <mergeCell ref="A53:B53"/>
    <mergeCell ref="C53:R53"/>
    <mergeCell ref="S53:AH53"/>
    <mergeCell ref="AI53:AX53"/>
    <mergeCell ref="AY53:BN53"/>
    <mergeCell ref="A54:BN54"/>
    <mergeCell ref="A56:BQ56"/>
    <mergeCell ref="A58:B59"/>
    <mergeCell ref="C58:X59"/>
    <mergeCell ref="Y58:AM58"/>
    <mergeCell ref="AN58:BB58"/>
    <mergeCell ref="BC58:BQ58"/>
    <mergeCell ref="Y59:AC59"/>
    <mergeCell ref="AD59:AH59"/>
    <mergeCell ref="AI59:AM59"/>
    <mergeCell ref="AN59:AR59"/>
    <mergeCell ref="BH59:BL59"/>
    <mergeCell ref="BM59:BQ59"/>
    <mergeCell ref="A60:B60"/>
    <mergeCell ref="A51:BN51"/>
    <mergeCell ref="A52:B52"/>
    <mergeCell ref="C52:R52"/>
    <mergeCell ref="S52:AH52"/>
    <mergeCell ref="AI52:AX52"/>
    <mergeCell ref="AY52:BN52"/>
    <mergeCell ref="A49:BN49"/>
    <mergeCell ref="A50:B50"/>
    <mergeCell ref="C50:R50"/>
    <mergeCell ref="S50:AH50"/>
    <mergeCell ref="AI50:AX50"/>
    <mergeCell ref="AY50:BN50"/>
    <mergeCell ref="A47:B47"/>
    <mergeCell ref="C47:R47"/>
    <mergeCell ref="S47:AH47"/>
    <mergeCell ref="AI47:AX47"/>
    <mergeCell ref="AY47:BN47"/>
    <mergeCell ref="A48:B48"/>
    <mergeCell ref="C48:R48"/>
    <mergeCell ref="S48:AH48"/>
    <mergeCell ref="AI48:AX48"/>
    <mergeCell ref="AY48:BN48"/>
    <mergeCell ref="A45:B45"/>
    <mergeCell ref="C45:R45"/>
    <mergeCell ref="S45:AH45"/>
    <mergeCell ref="AI45:AX45"/>
    <mergeCell ref="AY45:BN45"/>
    <mergeCell ref="A46:B46"/>
    <mergeCell ref="C46:R46"/>
    <mergeCell ref="S46:AH46"/>
    <mergeCell ref="AI46:AX46"/>
    <mergeCell ref="AY46:BN46"/>
    <mergeCell ref="A43:B43"/>
    <mergeCell ref="C43:R43"/>
    <mergeCell ref="S43:AH43"/>
    <mergeCell ref="AI43:AX43"/>
    <mergeCell ref="AY43:BN43"/>
    <mergeCell ref="A44:XFD44"/>
    <mergeCell ref="A41:B41"/>
    <mergeCell ref="C41:R41"/>
    <mergeCell ref="S41:AH41"/>
    <mergeCell ref="AI41:AX41"/>
    <mergeCell ref="AY41:BN41"/>
    <mergeCell ref="A42:BN42"/>
    <mergeCell ref="A39:BN39"/>
    <mergeCell ref="A40:B40"/>
    <mergeCell ref="C40:R40"/>
    <mergeCell ref="S40:AH40"/>
    <mergeCell ref="AI40:AX40"/>
    <mergeCell ref="AY40:BN40"/>
    <mergeCell ref="AN37:AR37"/>
    <mergeCell ref="AS37:AX37"/>
    <mergeCell ref="AY37:BC37"/>
    <mergeCell ref="BD37:BH37"/>
    <mergeCell ref="BI37:BN37"/>
    <mergeCell ref="A38:B38"/>
    <mergeCell ref="C38:R38"/>
    <mergeCell ref="S38:AH38"/>
    <mergeCell ref="AI38:AX38"/>
    <mergeCell ref="AY38:BN38"/>
    <mergeCell ref="A37:B37"/>
    <mergeCell ref="C37:R37"/>
    <mergeCell ref="S37:W37"/>
    <mergeCell ref="X37:AB37"/>
    <mergeCell ref="AC37:AH37"/>
    <mergeCell ref="AI37:AM37"/>
    <mergeCell ref="A30:B30"/>
    <mergeCell ref="C30:Z30"/>
    <mergeCell ref="AA30:AE30"/>
    <mergeCell ref="AF30:AJ30"/>
    <mergeCell ref="AK30:AO30"/>
    <mergeCell ref="A33:BN33"/>
    <mergeCell ref="A35:BN35"/>
    <mergeCell ref="A36:B36"/>
    <mergeCell ref="C36:R36"/>
    <mergeCell ref="S36:AH36"/>
    <mergeCell ref="AI36:AX36"/>
    <mergeCell ref="AY36:BN36"/>
    <mergeCell ref="AP30:AT30"/>
    <mergeCell ref="AU30:AY30"/>
    <mergeCell ref="AZ30:BC30"/>
    <mergeCell ref="BD30:BH30"/>
    <mergeCell ref="BI30:BM30"/>
    <mergeCell ref="BN30:BQ30"/>
    <mergeCell ref="BD31:BH31"/>
    <mergeCell ref="BI31:BM31"/>
    <mergeCell ref="BN31:BQ31"/>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8:B38 A40:B41 A43:B43 A45:B48 A50:B50 A52:B53 A62:B82 A85 A124:B128 A130:B130 A133:B136 A139 A141 A144 A146 A148 A150">
    <cfRule type="cellIs" dxfId="31" priority="2" stopIfTrue="1" operator="equal">
      <formula>0</formula>
    </cfRule>
  </conditionalFormatting>
  <conditionalFormatting sqref="C62:C82">
    <cfRule type="cellIs" dxfId="30" priority="1" stopIfTrue="1" operator="equal">
      <formula>$C61</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2E36A-D29A-460C-9A7D-B7B6A651C33B}">
  <sheetPr>
    <pageSetUpPr fitToPage="1"/>
  </sheetPr>
  <dimension ref="A1:DC141"/>
  <sheetViews>
    <sheetView topLeftCell="A110" zoomScaleNormal="100" workbookViewId="0">
      <selection activeCell="AP136" sqref="AP136:BH140"/>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69" customHeight="1" x14ac:dyDescent="0.2">
      <c r="A19" s="13" t="s">
        <v>23</v>
      </c>
      <c r="B19" s="46" t="s">
        <v>968</v>
      </c>
      <c r="C19" s="47"/>
      <c r="D19" s="47"/>
      <c r="E19" s="47"/>
      <c r="F19" s="47"/>
      <c r="G19" s="47"/>
      <c r="H19" s="47"/>
      <c r="I19" s="47"/>
      <c r="J19" s="47"/>
      <c r="K19" s="47"/>
      <c r="L19" s="47"/>
      <c r="M19"/>
      <c r="N19" s="46" t="s">
        <v>970</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969</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15.95" customHeight="1" x14ac:dyDescent="0.2">
      <c r="A22" s="57" t="s">
        <v>967</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2513200</v>
      </c>
      <c r="AG30" s="76"/>
      <c r="AH30" s="76"/>
      <c r="AI30" s="76"/>
      <c r="AJ30" s="76"/>
      <c r="AK30" s="76">
        <f>AA30+AF30</f>
        <v>2513200</v>
      </c>
      <c r="AL30" s="76"/>
      <c r="AM30" s="76"/>
      <c r="AN30" s="76"/>
      <c r="AO30" s="76"/>
      <c r="AP30" s="76">
        <v>0</v>
      </c>
      <c r="AQ30" s="76"/>
      <c r="AR30" s="76"/>
      <c r="AS30" s="76"/>
      <c r="AT30" s="76"/>
      <c r="AU30" s="76">
        <v>2513200</v>
      </c>
      <c r="AV30" s="76"/>
      <c r="AW30" s="76"/>
      <c r="AX30" s="76"/>
      <c r="AY30" s="76"/>
      <c r="AZ30" s="76">
        <f>AP30+AU30</f>
        <v>2513200</v>
      </c>
      <c r="BA30" s="76"/>
      <c r="BB30" s="76"/>
      <c r="BC30" s="76"/>
      <c r="BD30" s="76">
        <f>AP30-AA30</f>
        <v>0</v>
      </c>
      <c r="BE30" s="76"/>
      <c r="BF30" s="76"/>
      <c r="BG30" s="76"/>
      <c r="BH30" s="76"/>
      <c r="BI30" s="76">
        <f>AU30-AF30</f>
        <v>0</v>
      </c>
      <c r="BJ30" s="76"/>
      <c r="BK30" s="76"/>
      <c r="BL30" s="76"/>
      <c r="BM30" s="76"/>
      <c r="BN30" s="76">
        <f>BD30+BI30</f>
        <v>0</v>
      </c>
      <c r="BO30" s="76"/>
      <c r="BP30" s="76"/>
      <c r="BQ30" s="76"/>
      <c r="CA30" s="38" t="s">
        <v>90</v>
      </c>
    </row>
    <row r="31" spans="1:79" ht="13.15" customHeight="1" x14ac:dyDescent="0.2">
      <c r="A31" s="83" t="s">
        <v>42</v>
      </c>
      <c r="B31" s="65"/>
      <c r="C31" s="192" t="s">
        <v>959</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2513200</v>
      </c>
      <c r="AG31" s="82"/>
      <c r="AH31" s="82"/>
      <c r="AI31" s="82"/>
      <c r="AJ31" s="82"/>
      <c r="AK31" s="82">
        <f>AA31+AF31</f>
        <v>2513200</v>
      </c>
      <c r="AL31" s="82"/>
      <c r="AM31" s="82"/>
      <c r="AN31" s="82"/>
      <c r="AO31" s="82"/>
      <c r="AP31" s="82">
        <v>0</v>
      </c>
      <c r="AQ31" s="82"/>
      <c r="AR31" s="82"/>
      <c r="AS31" s="82"/>
      <c r="AT31" s="82"/>
      <c r="AU31" s="82">
        <v>2513200</v>
      </c>
      <c r="AV31" s="82"/>
      <c r="AW31" s="82"/>
      <c r="AX31" s="82"/>
      <c r="AY31" s="82"/>
      <c r="AZ31" s="82">
        <f>AP31+AU31</f>
        <v>2513200</v>
      </c>
      <c r="BA31" s="82"/>
      <c r="BB31" s="82"/>
      <c r="BC31" s="82"/>
      <c r="BD31" s="82">
        <f>AP31-AA31</f>
        <v>0</v>
      </c>
      <c r="BE31" s="82"/>
      <c r="BF31" s="82"/>
      <c r="BG31" s="82"/>
      <c r="BH31" s="82"/>
      <c r="BI31" s="82">
        <f>AU31-AF31</f>
        <v>0</v>
      </c>
      <c r="BJ31" s="82"/>
      <c r="BK31" s="82"/>
      <c r="BL31" s="82"/>
      <c r="BM31" s="82"/>
      <c r="BN31" s="82">
        <f>BD31+BI31</f>
        <v>0</v>
      </c>
      <c r="BO31" s="82"/>
      <c r="BP31" s="82"/>
      <c r="BQ31" s="82"/>
    </row>
    <row r="33" spans="1:79" ht="15.75" customHeight="1" x14ac:dyDescent="0.2">
      <c r="A33" s="56" t="s">
        <v>86</v>
      </c>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row>
    <row r="35" spans="1:79" ht="15" customHeight="1" x14ac:dyDescent="0.2">
      <c r="A35" s="60" t="s">
        <v>188</v>
      </c>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row>
    <row r="36" spans="1:79" ht="28.5" customHeight="1" x14ac:dyDescent="0.2">
      <c r="A36" s="77" t="s">
        <v>3</v>
      </c>
      <c r="B36" s="78"/>
      <c r="C36" s="55" t="s">
        <v>4</v>
      </c>
      <c r="D36" s="55"/>
      <c r="E36" s="55"/>
      <c r="F36" s="55"/>
      <c r="G36" s="55"/>
      <c r="H36" s="55"/>
      <c r="I36" s="55"/>
      <c r="J36" s="55"/>
      <c r="K36" s="55"/>
      <c r="L36" s="55"/>
      <c r="M36" s="55"/>
      <c r="N36" s="55"/>
      <c r="O36" s="55"/>
      <c r="P36" s="55"/>
      <c r="Q36" s="55"/>
      <c r="R36" s="55"/>
      <c r="S36" s="55" t="s">
        <v>38</v>
      </c>
      <c r="T36" s="55"/>
      <c r="U36" s="55"/>
      <c r="V36" s="55"/>
      <c r="W36" s="55"/>
      <c r="X36" s="55"/>
      <c r="Y36" s="55"/>
      <c r="Z36" s="55"/>
      <c r="AA36" s="55"/>
      <c r="AB36" s="55"/>
      <c r="AC36" s="55"/>
      <c r="AD36" s="55"/>
      <c r="AE36" s="55"/>
      <c r="AF36" s="55"/>
      <c r="AG36" s="55"/>
      <c r="AH36" s="55"/>
      <c r="AI36" s="55" t="s">
        <v>39</v>
      </c>
      <c r="AJ36" s="55"/>
      <c r="AK36" s="55"/>
      <c r="AL36" s="55"/>
      <c r="AM36" s="55"/>
      <c r="AN36" s="55"/>
      <c r="AO36" s="55"/>
      <c r="AP36" s="55"/>
      <c r="AQ36" s="55"/>
      <c r="AR36" s="55"/>
      <c r="AS36" s="55"/>
      <c r="AT36" s="55"/>
      <c r="AU36" s="55"/>
      <c r="AV36" s="55"/>
      <c r="AW36" s="55"/>
      <c r="AX36" s="55"/>
      <c r="AY36" s="55" t="s">
        <v>0</v>
      </c>
      <c r="AZ36" s="55"/>
      <c r="BA36" s="55"/>
      <c r="BB36" s="55"/>
      <c r="BC36" s="55"/>
      <c r="BD36" s="55"/>
      <c r="BE36" s="55"/>
      <c r="BF36" s="55"/>
      <c r="BG36" s="55"/>
      <c r="BH36" s="55"/>
      <c r="BI36" s="55"/>
      <c r="BJ36" s="55"/>
      <c r="BK36" s="55"/>
      <c r="BL36" s="55"/>
      <c r="BM36" s="55"/>
      <c r="BN36" s="55"/>
      <c r="BO36" s="2"/>
      <c r="BP36" s="2"/>
      <c r="BQ36" s="2"/>
    </row>
    <row r="37" spans="1:79" ht="18" hidden="1" customHeight="1" x14ac:dyDescent="0.2">
      <c r="A37" s="65" t="s">
        <v>11</v>
      </c>
      <c r="B37" s="65"/>
      <c r="C37" s="88" t="s">
        <v>12</v>
      </c>
      <c r="D37" s="88"/>
      <c r="E37" s="88"/>
      <c r="F37" s="88"/>
      <c r="G37" s="88"/>
      <c r="H37" s="88"/>
      <c r="I37" s="88"/>
      <c r="J37" s="88"/>
      <c r="K37" s="88"/>
      <c r="L37" s="88"/>
      <c r="M37" s="88"/>
      <c r="N37" s="88"/>
      <c r="O37" s="88"/>
      <c r="P37" s="88"/>
      <c r="Q37" s="88"/>
      <c r="R37" s="88"/>
      <c r="S37" s="68" t="s">
        <v>8</v>
      </c>
      <c r="T37" s="68"/>
      <c r="U37" s="68"/>
      <c r="V37" s="68"/>
      <c r="W37" s="68"/>
      <c r="X37" s="68" t="s">
        <v>7</v>
      </c>
      <c r="Y37" s="68"/>
      <c r="Z37" s="68"/>
      <c r="AA37" s="68"/>
      <c r="AB37" s="68"/>
      <c r="AC37" s="69" t="s">
        <v>13</v>
      </c>
      <c r="AD37" s="71"/>
      <c r="AE37" s="71"/>
      <c r="AF37" s="71"/>
      <c r="AG37" s="71"/>
      <c r="AH37" s="71"/>
      <c r="AI37" s="68" t="s">
        <v>9</v>
      </c>
      <c r="AJ37" s="68"/>
      <c r="AK37" s="68"/>
      <c r="AL37" s="68"/>
      <c r="AM37" s="68"/>
      <c r="AN37" s="68" t="s">
        <v>10</v>
      </c>
      <c r="AO37" s="68"/>
      <c r="AP37" s="68"/>
      <c r="AQ37" s="68"/>
      <c r="AR37" s="68"/>
      <c r="AS37" s="69" t="s">
        <v>13</v>
      </c>
      <c r="AT37" s="71"/>
      <c r="AU37" s="71"/>
      <c r="AV37" s="71"/>
      <c r="AW37" s="71"/>
      <c r="AX37" s="71"/>
      <c r="AY37" s="99" t="s">
        <v>14</v>
      </c>
      <c r="AZ37" s="100"/>
      <c r="BA37" s="100"/>
      <c r="BB37" s="100"/>
      <c r="BC37" s="101"/>
      <c r="BD37" s="99" t="s">
        <v>14</v>
      </c>
      <c r="BE37" s="100"/>
      <c r="BF37" s="100"/>
      <c r="BG37" s="100"/>
      <c r="BH37" s="101"/>
      <c r="BI37" s="71" t="s">
        <v>13</v>
      </c>
      <c r="BJ37" s="71"/>
      <c r="BK37" s="71"/>
      <c r="BL37" s="71"/>
      <c r="BM37" s="71"/>
      <c r="BN37" s="71"/>
      <c r="BO37" s="6"/>
      <c r="BP37" s="6"/>
      <c r="BQ37" s="6"/>
      <c r="CA37" s="1" t="s">
        <v>15</v>
      </c>
    </row>
    <row r="38" spans="1:79" s="27" customFormat="1" ht="16.5" customHeight="1" x14ac:dyDescent="0.25">
      <c r="A38" s="72" t="s">
        <v>5</v>
      </c>
      <c r="B38" s="72"/>
      <c r="C38" s="102" t="s">
        <v>40</v>
      </c>
      <c r="D38" s="102"/>
      <c r="E38" s="102"/>
      <c r="F38" s="102"/>
      <c r="G38" s="102"/>
      <c r="H38" s="102"/>
      <c r="I38" s="102"/>
      <c r="J38" s="102"/>
      <c r="K38" s="102"/>
      <c r="L38" s="102"/>
      <c r="M38" s="102"/>
      <c r="N38" s="102"/>
      <c r="O38" s="102"/>
      <c r="P38" s="102"/>
      <c r="Q38" s="102"/>
      <c r="R38" s="102"/>
      <c r="S38" s="103" t="s">
        <v>41</v>
      </c>
      <c r="T38" s="104"/>
      <c r="U38" s="104"/>
      <c r="V38" s="104"/>
      <c r="W38" s="104"/>
      <c r="X38" s="105"/>
      <c r="Y38" s="105"/>
      <c r="Z38" s="105"/>
      <c r="AA38" s="105"/>
      <c r="AB38" s="105"/>
      <c r="AC38" s="105"/>
      <c r="AD38" s="105"/>
      <c r="AE38" s="105"/>
      <c r="AF38" s="105"/>
      <c r="AG38" s="105"/>
      <c r="AH38" s="106"/>
      <c r="AI38" s="107">
        <f>AI40+AI41</f>
        <v>0</v>
      </c>
      <c r="AJ38" s="108"/>
      <c r="AK38" s="108"/>
      <c r="AL38" s="108"/>
      <c r="AM38" s="108"/>
      <c r="AN38" s="109"/>
      <c r="AO38" s="109"/>
      <c r="AP38" s="109"/>
      <c r="AQ38" s="109"/>
      <c r="AR38" s="109"/>
      <c r="AS38" s="109"/>
      <c r="AT38" s="109"/>
      <c r="AU38" s="109"/>
      <c r="AV38" s="109"/>
      <c r="AW38" s="109"/>
      <c r="AX38" s="110"/>
      <c r="AY38" s="111" t="s">
        <v>41</v>
      </c>
      <c r="AZ38" s="112"/>
      <c r="BA38" s="112"/>
      <c r="BB38" s="112"/>
      <c r="BC38" s="112"/>
      <c r="BD38" s="113"/>
      <c r="BE38" s="113"/>
      <c r="BF38" s="113"/>
      <c r="BG38" s="113"/>
      <c r="BH38" s="113"/>
      <c r="BI38" s="113"/>
      <c r="BJ38" s="113"/>
      <c r="BK38" s="113"/>
      <c r="BL38" s="113"/>
      <c r="BM38" s="113"/>
      <c r="BN38" s="114"/>
      <c r="BO38" s="26"/>
      <c r="BP38" s="26"/>
      <c r="BQ38" s="26"/>
    </row>
    <row r="39" spans="1:79" ht="15.75" customHeight="1" x14ac:dyDescent="0.2">
      <c r="A39" s="84" t="s">
        <v>88</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6"/>
      <c r="BO39" s="6"/>
      <c r="BP39" s="6"/>
      <c r="BQ39" s="6"/>
    </row>
    <row r="40" spans="1:79" s="25" customFormat="1" ht="15.75" customHeight="1" x14ac:dyDescent="0.25">
      <c r="A40" s="87" t="s">
        <v>42</v>
      </c>
      <c r="B40" s="87"/>
      <c r="C40" s="88" t="s">
        <v>43</v>
      </c>
      <c r="D40" s="88"/>
      <c r="E40" s="88"/>
      <c r="F40" s="88"/>
      <c r="G40" s="88"/>
      <c r="H40" s="88"/>
      <c r="I40" s="88"/>
      <c r="J40" s="88"/>
      <c r="K40" s="88"/>
      <c r="L40" s="88"/>
      <c r="M40" s="88"/>
      <c r="N40" s="88"/>
      <c r="O40" s="88"/>
      <c r="P40" s="88"/>
      <c r="Q40" s="88"/>
      <c r="R40" s="88"/>
      <c r="S40" s="89" t="s">
        <v>41</v>
      </c>
      <c r="T40" s="90"/>
      <c r="U40" s="90"/>
      <c r="V40" s="90"/>
      <c r="W40" s="90"/>
      <c r="X40" s="91"/>
      <c r="Y40" s="91"/>
      <c r="Z40" s="91"/>
      <c r="AA40" s="91"/>
      <c r="AB40" s="91"/>
      <c r="AC40" s="91"/>
      <c r="AD40" s="91"/>
      <c r="AE40" s="91"/>
      <c r="AF40" s="91"/>
      <c r="AG40" s="91"/>
      <c r="AH40" s="92"/>
      <c r="AI40" s="93">
        <v>0</v>
      </c>
      <c r="AJ40" s="94"/>
      <c r="AK40" s="94"/>
      <c r="AL40" s="94"/>
      <c r="AM40" s="94"/>
      <c r="AN40" s="95"/>
      <c r="AO40" s="95"/>
      <c r="AP40" s="95"/>
      <c r="AQ40" s="95"/>
      <c r="AR40" s="95"/>
      <c r="AS40" s="95"/>
      <c r="AT40" s="95"/>
      <c r="AU40" s="95"/>
      <c r="AV40" s="95"/>
      <c r="AW40" s="95"/>
      <c r="AX40" s="96"/>
      <c r="AY40" s="97" t="s">
        <v>41</v>
      </c>
      <c r="AZ40" s="98"/>
      <c r="BA40" s="98"/>
      <c r="BB40" s="98"/>
      <c r="BC40" s="98"/>
      <c r="BD40" s="91"/>
      <c r="BE40" s="91"/>
      <c r="BF40" s="91"/>
      <c r="BG40" s="91"/>
      <c r="BH40" s="91"/>
      <c r="BI40" s="91"/>
      <c r="BJ40" s="91"/>
      <c r="BK40" s="91"/>
      <c r="BL40" s="91"/>
      <c r="BM40" s="91"/>
      <c r="BN40" s="92"/>
      <c r="BO40" s="9"/>
      <c r="BP40" s="9"/>
      <c r="BQ40" s="9"/>
    </row>
    <row r="41" spans="1:79" s="25" customFormat="1" ht="15.75" customHeight="1" x14ac:dyDescent="0.25">
      <c r="A41" s="87" t="s">
        <v>101</v>
      </c>
      <c r="B41" s="87"/>
      <c r="C41" s="88" t="s">
        <v>56</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ht="15.75" customHeight="1" x14ac:dyDescent="0.2">
      <c r="A42" s="125" t="s">
        <v>389</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7"/>
      <c r="BO42" s="6"/>
      <c r="BP42" s="6"/>
      <c r="BQ42" s="6"/>
    </row>
    <row r="43" spans="1:79" s="27" customFormat="1" ht="15" customHeight="1" x14ac:dyDescent="0.25">
      <c r="A43" s="115" t="s">
        <v>22</v>
      </c>
      <c r="B43" s="116"/>
      <c r="C43" s="117" t="s">
        <v>44</v>
      </c>
      <c r="D43" s="118"/>
      <c r="E43" s="118"/>
      <c r="F43" s="118"/>
      <c r="G43" s="118"/>
      <c r="H43" s="118"/>
      <c r="I43" s="118"/>
      <c r="J43" s="118"/>
      <c r="K43" s="118"/>
      <c r="L43" s="118"/>
      <c r="M43" s="118"/>
      <c r="N43" s="118"/>
      <c r="O43" s="118"/>
      <c r="P43" s="118"/>
      <c r="Q43" s="118"/>
      <c r="R43" s="119"/>
      <c r="S43" s="120">
        <f>S45+S46+S47+S48</f>
        <v>2513200</v>
      </c>
      <c r="T43" s="121"/>
      <c r="U43" s="121"/>
      <c r="V43" s="121"/>
      <c r="W43" s="121"/>
      <c r="X43" s="121"/>
      <c r="Y43" s="121"/>
      <c r="Z43" s="121"/>
      <c r="AA43" s="121"/>
      <c r="AB43" s="121"/>
      <c r="AC43" s="121"/>
      <c r="AD43" s="121"/>
      <c r="AE43" s="121"/>
      <c r="AF43" s="121"/>
      <c r="AG43" s="121"/>
      <c r="AH43" s="122"/>
      <c r="AI43" s="120">
        <f>AI45+AI46+AI47+AI48</f>
        <v>2513200</v>
      </c>
      <c r="AJ43" s="121"/>
      <c r="AK43" s="121"/>
      <c r="AL43" s="121"/>
      <c r="AM43" s="121"/>
      <c r="AN43" s="121"/>
      <c r="AO43" s="121"/>
      <c r="AP43" s="121"/>
      <c r="AQ43" s="121"/>
      <c r="AR43" s="121"/>
      <c r="AS43" s="121"/>
      <c r="AT43" s="121"/>
      <c r="AU43" s="121"/>
      <c r="AV43" s="121"/>
      <c r="AW43" s="121"/>
      <c r="AX43" s="122"/>
      <c r="AY43" s="120">
        <f>AY45+AY46+AY47+AY48</f>
        <v>0</v>
      </c>
      <c r="AZ43" s="121"/>
      <c r="BA43" s="121"/>
      <c r="BB43" s="121"/>
      <c r="BC43" s="121"/>
      <c r="BD43" s="121"/>
      <c r="BE43" s="121"/>
      <c r="BF43" s="121"/>
      <c r="BG43" s="121"/>
      <c r="BH43" s="121"/>
      <c r="BI43" s="121"/>
      <c r="BJ43" s="121"/>
      <c r="BK43" s="121"/>
      <c r="BL43" s="121"/>
      <c r="BM43" s="121"/>
      <c r="BN43" s="122"/>
      <c r="BO43" s="26"/>
      <c r="BP43" s="26"/>
      <c r="BQ43" s="26"/>
    </row>
    <row r="44" spans="1:79" s="124" customFormat="1" ht="15" customHeight="1" x14ac:dyDescent="0.2">
      <c r="A44" s="123" t="s">
        <v>88</v>
      </c>
    </row>
    <row r="45" spans="1:79" s="25" customFormat="1" ht="15" customHeight="1" x14ac:dyDescent="0.25">
      <c r="A45" s="87" t="s">
        <v>45</v>
      </c>
      <c r="B45" s="87"/>
      <c r="C45" s="88" t="s">
        <v>49</v>
      </c>
      <c r="D45" s="88"/>
      <c r="E45" s="88"/>
      <c r="F45" s="88"/>
      <c r="G45" s="88"/>
      <c r="H45" s="88"/>
      <c r="I45" s="88"/>
      <c r="J45" s="88"/>
      <c r="K45" s="88"/>
      <c r="L45" s="88"/>
      <c r="M45" s="88"/>
      <c r="N45" s="88"/>
      <c r="O45" s="88"/>
      <c r="P45" s="88"/>
      <c r="Q45" s="88"/>
      <c r="R45" s="88"/>
      <c r="S45" s="128">
        <v>0</v>
      </c>
      <c r="T45" s="129"/>
      <c r="U45" s="129"/>
      <c r="V45" s="129"/>
      <c r="W45" s="129"/>
      <c r="X45" s="130"/>
      <c r="Y45" s="130"/>
      <c r="Z45" s="130"/>
      <c r="AA45" s="130"/>
      <c r="AB45" s="130"/>
      <c r="AC45" s="130"/>
      <c r="AD45" s="130"/>
      <c r="AE45" s="130"/>
      <c r="AF45" s="130"/>
      <c r="AG45" s="130"/>
      <c r="AH45" s="131"/>
      <c r="AI45" s="93">
        <v>0</v>
      </c>
      <c r="AJ45" s="94"/>
      <c r="AK45" s="94"/>
      <c r="AL45" s="94"/>
      <c r="AM45" s="94"/>
      <c r="AN45" s="94"/>
      <c r="AO45" s="94"/>
      <c r="AP45" s="94"/>
      <c r="AQ45" s="94"/>
      <c r="AR45" s="94"/>
      <c r="AS45" s="94"/>
      <c r="AT45" s="94"/>
      <c r="AU45" s="94"/>
      <c r="AV45" s="94"/>
      <c r="AW45" s="94"/>
      <c r="AX45" s="132"/>
      <c r="AY45" s="133">
        <f>AI45-S45</f>
        <v>0</v>
      </c>
      <c r="AZ45" s="134"/>
      <c r="BA45" s="134"/>
      <c r="BB45" s="134"/>
      <c r="BC45" s="134"/>
      <c r="BD45" s="130"/>
      <c r="BE45" s="130"/>
      <c r="BF45" s="130"/>
      <c r="BG45" s="130"/>
      <c r="BH45" s="130"/>
      <c r="BI45" s="130"/>
      <c r="BJ45" s="130"/>
      <c r="BK45" s="130"/>
      <c r="BL45" s="130"/>
      <c r="BM45" s="130"/>
      <c r="BN45" s="131"/>
      <c r="BO45" s="9"/>
      <c r="BP45" s="9"/>
      <c r="BQ45" s="9"/>
    </row>
    <row r="46" spans="1:79" s="25" customFormat="1" ht="15.75" customHeight="1" x14ac:dyDescent="0.25">
      <c r="A46" s="87" t="s">
        <v>46</v>
      </c>
      <c r="B46" s="87"/>
      <c r="C46" s="88" t="s">
        <v>50</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5"/>
      <c r="AO46" s="95"/>
      <c r="AP46" s="95"/>
      <c r="AQ46" s="95"/>
      <c r="AR46" s="95"/>
      <c r="AS46" s="95"/>
      <c r="AT46" s="95"/>
      <c r="AU46" s="95"/>
      <c r="AV46" s="95"/>
      <c r="AW46" s="95"/>
      <c r="AX46" s="96"/>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 customHeight="1" x14ac:dyDescent="0.25">
      <c r="A47" s="87" t="s">
        <v>47</v>
      </c>
      <c r="B47" s="87"/>
      <c r="C47" s="88" t="s">
        <v>51</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48</v>
      </c>
      <c r="B48" s="87"/>
      <c r="C48" s="88" t="s">
        <v>52</v>
      </c>
      <c r="D48" s="88"/>
      <c r="E48" s="88"/>
      <c r="F48" s="88"/>
      <c r="G48" s="88"/>
      <c r="H48" s="88"/>
      <c r="I48" s="88"/>
      <c r="J48" s="88"/>
      <c r="K48" s="88"/>
      <c r="L48" s="88"/>
      <c r="M48" s="88"/>
      <c r="N48" s="88"/>
      <c r="O48" s="88"/>
      <c r="P48" s="88"/>
      <c r="Q48" s="88"/>
      <c r="R48" s="88"/>
      <c r="S48" s="128">
        <v>2513200</v>
      </c>
      <c r="T48" s="129"/>
      <c r="U48" s="129"/>
      <c r="V48" s="129"/>
      <c r="W48" s="129"/>
      <c r="X48" s="130"/>
      <c r="Y48" s="130"/>
      <c r="Z48" s="130"/>
      <c r="AA48" s="130"/>
      <c r="AB48" s="130"/>
      <c r="AC48" s="130"/>
      <c r="AD48" s="130"/>
      <c r="AE48" s="130"/>
      <c r="AF48" s="130"/>
      <c r="AG48" s="130"/>
      <c r="AH48" s="131"/>
      <c r="AI48" s="93">
        <v>2513200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ht="15.75" customHeight="1" x14ac:dyDescent="0.2">
      <c r="A49" s="125" t="s">
        <v>615</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7"/>
      <c r="BO49" s="6"/>
      <c r="BP49" s="6"/>
      <c r="BQ49" s="6"/>
    </row>
    <row r="50" spans="1:80" s="27" customFormat="1" ht="15.75" customHeight="1" x14ac:dyDescent="0.25">
      <c r="A50" s="72" t="s">
        <v>23</v>
      </c>
      <c r="B50" s="72"/>
      <c r="C50" s="102" t="s">
        <v>53</v>
      </c>
      <c r="D50" s="102"/>
      <c r="E50" s="102"/>
      <c r="F50" s="102"/>
      <c r="G50" s="102"/>
      <c r="H50" s="102"/>
      <c r="I50" s="102"/>
      <c r="J50" s="102"/>
      <c r="K50" s="102"/>
      <c r="L50" s="102"/>
      <c r="M50" s="102"/>
      <c r="N50" s="102"/>
      <c r="O50" s="102"/>
      <c r="P50" s="102"/>
      <c r="Q50" s="102"/>
      <c r="R50" s="102"/>
      <c r="S50" s="89" t="s">
        <v>41</v>
      </c>
      <c r="T50" s="90"/>
      <c r="U50" s="90"/>
      <c r="V50" s="90"/>
      <c r="W50" s="90"/>
      <c r="X50" s="91"/>
      <c r="Y50" s="91"/>
      <c r="Z50" s="91"/>
      <c r="AA50" s="91"/>
      <c r="AB50" s="91"/>
      <c r="AC50" s="91"/>
      <c r="AD50" s="91"/>
      <c r="AE50" s="91"/>
      <c r="AF50" s="91"/>
      <c r="AG50" s="91"/>
      <c r="AH50" s="92"/>
      <c r="AI50" s="120">
        <f>AI52+AI53</f>
        <v>0</v>
      </c>
      <c r="AJ50" s="121"/>
      <c r="AK50" s="121"/>
      <c r="AL50" s="121"/>
      <c r="AM50" s="121"/>
      <c r="AN50" s="135"/>
      <c r="AO50" s="135"/>
      <c r="AP50" s="135"/>
      <c r="AQ50" s="135"/>
      <c r="AR50" s="135"/>
      <c r="AS50" s="135"/>
      <c r="AT50" s="135"/>
      <c r="AU50" s="135"/>
      <c r="AV50" s="135"/>
      <c r="AW50" s="135"/>
      <c r="AX50" s="136"/>
      <c r="AY50" s="89" t="s">
        <v>41</v>
      </c>
      <c r="AZ50" s="90"/>
      <c r="BA50" s="90"/>
      <c r="BB50" s="90"/>
      <c r="BC50" s="90"/>
      <c r="BD50" s="91"/>
      <c r="BE50" s="91"/>
      <c r="BF50" s="91"/>
      <c r="BG50" s="91"/>
      <c r="BH50" s="91"/>
      <c r="BI50" s="91"/>
      <c r="BJ50" s="91"/>
      <c r="BK50" s="91"/>
      <c r="BL50" s="91"/>
      <c r="BM50" s="91"/>
      <c r="BN50" s="92"/>
      <c r="BO50" s="26"/>
      <c r="BP50" s="26"/>
      <c r="BQ50" s="26"/>
    </row>
    <row r="51" spans="1:80" ht="15" customHeight="1" x14ac:dyDescent="0.2">
      <c r="A51" s="84" t="s">
        <v>88</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6"/>
      <c r="BO51" s="6"/>
      <c r="BP51" s="6"/>
      <c r="BQ51" s="6"/>
    </row>
    <row r="52" spans="1:80" s="25" customFormat="1" ht="15.75" customHeight="1" x14ac:dyDescent="0.25">
      <c r="A52" s="87" t="s">
        <v>54</v>
      </c>
      <c r="B52" s="87"/>
      <c r="C52" s="88" t="s">
        <v>43</v>
      </c>
      <c r="D52" s="88"/>
      <c r="E52" s="88"/>
      <c r="F52" s="88"/>
      <c r="G52" s="88"/>
      <c r="H52" s="88"/>
      <c r="I52" s="88"/>
      <c r="J52" s="88"/>
      <c r="K52" s="88"/>
      <c r="L52" s="88"/>
      <c r="M52" s="88"/>
      <c r="N52" s="88"/>
      <c r="O52" s="88"/>
      <c r="P52" s="88"/>
      <c r="Q52" s="88"/>
      <c r="R52" s="88"/>
      <c r="S52" s="89" t="s">
        <v>41</v>
      </c>
      <c r="T52" s="90"/>
      <c r="U52" s="90"/>
      <c r="V52" s="90"/>
      <c r="W52" s="90"/>
      <c r="X52" s="91"/>
      <c r="Y52" s="91"/>
      <c r="Z52" s="91"/>
      <c r="AA52" s="91"/>
      <c r="AB52" s="91"/>
      <c r="AC52" s="91"/>
      <c r="AD52" s="91"/>
      <c r="AE52" s="91"/>
      <c r="AF52" s="91"/>
      <c r="AG52" s="91"/>
      <c r="AH52" s="92"/>
      <c r="AI52" s="93">
        <v>0</v>
      </c>
      <c r="AJ52" s="94"/>
      <c r="AK52" s="94"/>
      <c r="AL52" s="94"/>
      <c r="AM52" s="94"/>
      <c r="AN52" s="95"/>
      <c r="AO52" s="95"/>
      <c r="AP52" s="95"/>
      <c r="AQ52" s="95"/>
      <c r="AR52" s="95"/>
      <c r="AS52" s="95"/>
      <c r="AT52" s="95"/>
      <c r="AU52" s="95"/>
      <c r="AV52" s="95"/>
      <c r="AW52" s="95"/>
      <c r="AX52" s="96"/>
      <c r="AY52" s="89" t="s">
        <v>41</v>
      </c>
      <c r="AZ52" s="90"/>
      <c r="BA52" s="90"/>
      <c r="BB52" s="90"/>
      <c r="BC52" s="90"/>
      <c r="BD52" s="91"/>
      <c r="BE52" s="91"/>
      <c r="BF52" s="91"/>
      <c r="BG52" s="91"/>
      <c r="BH52" s="91"/>
      <c r="BI52" s="91"/>
      <c r="BJ52" s="91"/>
      <c r="BK52" s="91"/>
      <c r="BL52" s="91"/>
      <c r="BM52" s="91"/>
      <c r="BN52" s="92"/>
      <c r="BO52" s="9"/>
      <c r="BP52" s="9"/>
      <c r="BQ52" s="9"/>
    </row>
    <row r="53" spans="1:80" s="25" customFormat="1" ht="15" customHeight="1" x14ac:dyDescent="0.25">
      <c r="A53" s="87" t="s">
        <v>55</v>
      </c>
      <c r="B53" s="87"/>
      <c r="C53" s="88" t="s">
        <v>56</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ht="15.75" customHeight="1" x14ac:dyDescent="0.2">
      <c r="A54" s="125" t="s">
        <v>391</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6"/>
      <c r="BP54" s="6"/>
      <c r="BQ54" s="6"/>
    </row>
    <row r="56" spans="1:80" ht="15.75" customHeight="1" x14ac:dyDescent="0.2">
      <c r="A56" s="56" t="s">
        <v>87</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row>
    <row r="57" spans="1:80" ht="8.25" customHeight="1" x14ac:dyDescent="0.2"/>
    <row r="58" spans="1:80" ht="45" customHeight="1" x14ac:dyDescent="0.2">
      <c r="A58" s="77" t="s">
        <v>3</v>
      </c>
      <c r="B58" s="78"/>
      <c r="C58" s="77" t="s">
        <v>4</v>
      </c>
      <c r="D58" s="142"/>
      <c r="E58" s="142"/>
      <c r="F58" s="142"/>
      <c r="G58" s="142"/>
      <c r="H58" s="142"/>
      <c r="I58" s="142"/>
      <c r="J58" s="143"/>
      <c r="K58" s="143"/>
      <c r="L58" s="143"/>
      <c r="M58" s="143"/>
      <c r="N58" s="143"/>
      <c r="O58" s="143"/>
      <c r="P58" s="143"/>
      <c r="Q58" s="143"/>
      <c r="R58" s="143"/>
      <c r="S58" s="143"/>
      <c r="T58" s="143"/>
      <c r="U58" s="143"/>
      <c r="V58" s="143"/>
      <c r="W58" s="143"/>
      <c r="X58" s="144"/>
      <c r="Y58" s="55" t="s">
        <v>16</v>
      </c>
      <c r="Z58" s="55"/>
      <c r="AA58" s="55"/>
      <c r="AB58" s="55"/>
      <c r="AC58" s="55"/>
      <c r="AD58" s="55"/>
      <c r="AE58" s="55"/>
      <c r="AF58" s="55"/>
      <c r="AG58" s="55"/>
      <c r="AH58" s="55"/>
      <c r="AI58" s="55"/>
      <c r="AJ58" s="55"/>
      <c r="AK58" s="55"/>
      <c r="AL58" s="55"/>
      <c r="AM58" s="55"/>
      <c r="AN58" s="55" t="s">
        <v>39</v>
      </c>
      <c r="AO58" s="55"/>
      <c r="AP58" s="55"/>
      <c r="AQ58" s="55"/>
      <c r="AR58" s="55"/>
      <c r="AS58" s="55"/>
      <c r="AT58" s="55"/>
      <c r="AU58" s="55"/>
      <c r="AV58" s="55"/>
      <c r="AW58" s="55"/>
      <c r="AX58" s="55"/>
      <c r="AY58" s="55"/>
      <c r="AZ58" s="55"/>
      <c r="BA58" s="55"/>
      <c r="BB58" s="55"/>
      <c r="BC58" s="148" t="s">
        <v>0</v>
      </c>
      <c r="BD58" s="148"/>
      <c r="BE58" s="148"/>
      <c r="BF58" s="148"/>
      <c r="BG58" s="148"/>
      <c r="BH58" s="148"/>
      <c r="BI58" s="148"/>
      <c r="BJ58" s="148"/>
      <c r="BK58" s="148"/>
      <c r="BL58" s="148"/>
      <c r="BM58" s="148"/>
      <c r="BN58" s="148"/>
      <c r="BO58" s="148"/>
      <c r="BP58" s="148"/>
      <c r="BQ58" s="148"/>
      <c r="BR58" s="8"/>
      <c r="BS58" s="8"/>
      <c r="BT58" s="8"/>
      <c r="BU58" s="8"/>
      <c r="BV58" s="8"/>
      <c r="BW58" s="8"/>
      <c r="BX58" s="8"/>
      <c r="BY58" s="8"/>
      <c r="BZ58" s="7"/>
    </row>
    <row r="59" spans="1:80" ht="32.25" customHeight="1" x14ac:dyDescent="0.2">
      <c r="A59" s="140"/>
      <c r="B59" s="141"/>
      <c r="C59" s="140"/>
      <c r="D59" s="145"/>
      <c r="E59" s="145"/>
      <c r="F59" s="145"/>
      <c r="G59" s="145"/>
      <c r="H59" s="145"/>
      <c r="I59" s="145"/>
      <c r="J59" s="146"/>
      <c r="K59" s="146"/>
      <c r="L59" s="146"/>
      <c r="M59" s="146"/>
      <c r="N59" s="146"/>
      <c r="O59" s="146"/>
      <c r="P59" s="146"/>
      <c r="Q59" s="146"/>
      <c r="R59" s="146"/>
      <c r="S59" s="146"/>
      <c r="T59" s="146"/>
      <c r="U59" s="146"/>
      <c r="V59" s="146"/>
      <c r="W59" s="146"/>
      <c r="X59" s="147"/>
      <c r="Y59" s="137" t="s">
        <v>2</v>
      </c>
      <c r="Z59" s="138"/>
      <c r="AA59" s="138"/>
      <c r="AB59" s="138"/>
      <c r="AC59" s="139"/>
      <c r="AD59" s="137" t="s">
        <v>1</v>
      </c>
      <c r="AE59" s="138"/>
      <c r="AF59" s="138"/>
      <c r="AG59" s="138"/>
      <c r="AH59" s="139"/>
      <c r="AI59" s="55" t="s">
        <v>17</v>
      </c>
      <c r="AJ59" s="55"/>
      <c r="AK59" s="55"/>
      <c r="AL59" s="55"/>
      <c r="AM59" s="55"/>
      <c r="AN59" s="55" t="s">
        <v>2</v>
      </c>
      <c r="AO59" s="55"/>
      <c r="AP59" s="55"/>
      <c r="AQ59" s="55"/>
      <c r="AR59" s="55"/>
      <c r="AS59" s="55" t="s">
        <v>1</v>
      </c>
      <c r="AT59" s="55"/>
      <c r="AU59" s="55"/>
      <c r="AV59" s="55"/>
      <c r="AW59" s="55"/>
      <c r="AX59" s="55" t="s">
        <v>17</v>
      </c>
      <c r="AY59" s="55"/>
      <c r="AZ59" s="55"/>
      <c r="BA59" s="55"/>
      <c r="BB59" s="55"/>
      <c r="BC59" s="55" t="s">
        <v>2</v>
      </c>
      <c r="BD59" s="55"/>
      <c r="BE59" s="55"/>
      <c r="BF59" s="55"/>
      <c r="BG59" s="55"/>
      <c r="BH59" s="55" t="s">
        <v>1</v>
      </c>
      <c r="BI59" s="55"/>
      <c r="BJ59" s="55"/>
      <c r="BK59" s="55"/>
      <c r="BL59" s="55"/>
      <c r="BM59" s="55" t="s">
        <v>17</v>
      </c>
      <c r="BN59" s="55"/>
      <c r="BO59" s="55"/>
      <c r="BP59" s="55"/>
      <c r="BQ59" s="55"/>
      <c r="BR59" s="2"/>
      <c r="BS59" s="2"/>
      <c r="BT59" s="2"/>
      <c r="BU59" s="2"/>
      <c r="BV59" s="2"/>
      <c r="BW59" s="2"/>
      <c r="BX59" s="2"/>
      <c r="BY59" s="2"/>
      <c r="BZ59" s="7"/>
    </row>
    <row r="60" spans="1:80" ht="15.95" customHeight="1" x14ac:dyDescent="0.2">
      <c r="A60" s="55">
        <v>1</v>
      </c>
      <c r="B60" s="55"/>
      <c r="C60" s="137">
        <v>2</v>
      </c>
      <c r="D60" s="138"/>
      <c r="E60" s="138"/>
      <c r="F60" s="138"/>
      <c r="G60" s="138"/>
      <c r="H60" s="138"/>
      <c r="I60" s="138"/>
      <c r="J60" s="138"/>
      <c r="K60" s="138"/>
      <c r="L60" s="138"/>
      <c r="M60" s="138"/>
      <c r="N60" s="138"/>
      <c r="O60" s="138"/>
      <c r="P60" s="138"/>
      <c r="Q60" s="138"/>
      <c r="R60" s="138"/>
      <c r="S60" s="138"/>
      <c r="T60" s="138"/>
      <c r="U60" s="138"/>
      <c r="V60" s="138"/>
      <c r="W60" s="138"/>
      <c r="X60" s="139"/>
      <c r="Y60" s="55">
        <v>3</v>
      </c>
      <c r="Z60" s="55"/>
      <c r="AA60" s="55"/>
      <c r="AB60" s="55"/>
      <c r="AC60" s="55"/>
      <c r="AD60" s="55">
        <v>4</v>
      </c>
      <c r="AE60" s="55"/>
      <c r="AF60" s="55"/>
      <c r="AG60" s="55"/>
      <c r="AH60" s="55"/>
      <c r="AI60" s="55">
        <v>5</v>
      </c>
      <c r="AJ60" s="55"/>
      <c r="AK60" s="55"/>
      <c r="AL60" s="55"/>
      <c r="AM60" s="55"/>
      <c r="AN60" s="137">
        <v>6</v>
      </c>
      <c r="AO60" s="138"/>
      <c r="AP60" s="138"/>
      <c r="AQ60" s="138"/>
      <c r="AR60" s="139"/>
      <c r="AS60" s="137">
        <v>7</v>
      </c>
      <c r="AT60" s="138"/>
      <c r="AU60" s="138"/>
      <c r="AV60" s="138"/>
      <c r="AW60" s="139"/>
      <c r="AX60" s="137">
        <v>8</v>
      </c>
      <c r="AY60" s="138"/>
      <c r="AZ60" s="138"/>
      <c r="BA60" s="138"/>
      <c r="BB60" s="139"/>
      <c r="BC60" s="137">
        <v>9</v>
      </c>
      <c r="BD60" s="138"/>
      <c r="BE60" s="138"/>
      <c r="BF60" s="138"/>
      <c r="BG60" s="139"/>
      <c r="BH60" s="137">
        <v>10</v>
      </c>
      <c r="BI60" s="138"/>
      <c r="BJ60" s="138"/>
      <c r="BK60" s="138"/>
      <c r="BL60" s="139"/>
      <c r="BM60" s="137">
        <v>11</v>
      </c>
      <c r="BN60" s="138"/>
      <c r="BO60" s="138"/>
      <c r="BP60" s="138"/>
      <c r="BQ60" s="139"/>
      <c r="BR60" s="2"/>
      <c r="BS60" s="2"/>
      <c r="BT60" s="2"/>
      <c r="BU60" s="2"/>
      <c r="BV60" s="2"/>
      <c r="BW60" s="2"/>
      <c r="BX60" s="2"/>
      <c r="BY60" s="2"/>
      <c r="BZ60" s="7"/>
    </row>
    <row r="61" spans="1:80" ht="12.75" hidden="1" customHeight="1" x14ac:dyDescent="0.2">
      <c r="A61" s="65" t="s">
        <v>11</v>
      </c>
      <c r="B61" s="65"/>
      <c r="C61" s="150" t="s">
        <v>12</v>
      </c>
      <c r="D61" s="151"/>
      <c r="E61" s="151"/>
      <c r="F61" s="151"/>
      <c r="G61" s="151"/>
      <c r="H61" s="151"/>
      <c r="I61" s="151"/>
      <c r="J61" s="152"/>
      <c r="K61" s="152"/>
      <c r="L61" s="152"/>
      <c r="M61" s="152"/>
      <c r="N61" s="152"/>
      <c r="O61" s="152"/>
      <c r="P61" s="152"/>
      <c r="Q61" s="152"/>
      <c r="R61" s="152"/>
      <c r="S61" s="152"/>
      <c r="T61" s="152"/>
      <c r="U61" s="152"/>
      <c r="V61" s="152"/>
      <c r="W61" s="152"/>
      <c r="X61" s="153"/>
      <c r="Y61" s="68" t="s">
        <v>33</v>
      </c>
      <c r="Z61" s="68"/>
      <c r="AA61" s="68"/>
      <c r="AB61" s="68"/>
      <c r="AC61" s="68"/>
      <c r="AD61" s="68" t="s">
        <v>91</v>
      </c>
      <c r="AE61" s="68"/>
      <c r="AF61" s="68"/>
      <c r="AG61" s="68"/>
      <c r="AH61" s="68"/>
      <c r="AI61" s="68" t="s">
        <v>13</v>
      </c>
      <c r="AJ61" s="68"/>
      <c r="AK61" s="68"/>
      <c r="AL61" s="68"/>
      <c r="AM61" s="68"/>
      <c r="AN61" s="68" t="s">
        <v>34</v>
      </c>
      <c r="AO61" s="68"/>
      <c r="AP61" s="68"/>
      <c r="AQ61" s="68"/>
      <c r="AR61" s="68"/>
      <c r="AS61" s="68" t="s">
        <v>19</v>
      </c>
      <c r="AT61" s="68"/>
      <c r="AU61" s="68"/>
      <c r="AV61" s="68"/>
      <c r="AW61" s="68"/>
      <c r="AX61" s="68" t="s">
        <v>13</v>
      </c>
      <c r="AY61" s="68"/>
      <c r="AZ61" s="68"/>
      <c r="BA61" s="68"/>
      <c r="BB61" s="68"/>
      <c r="BC61" s="68" t="s">
        <v>21</v>
      </c>
      <c r="BD61" s="68"/>
      <c r="BE61" s="68"/>
      <c r="BF61" s="68"/>
      <c r="BG61" s="68"/>
      <c r="BH61" s="68" t="s">
        <v>21</v>
      </c>
      <c r="BI61" s="68"/>
      <c r="BJ61" s="68"/>
      <c r="BK61" s="68"/>
      <c r="BL61" s="68"/>
      <c r="BM61" s="149" t="s">
        <v>13</v>
      </c>
      <c r="BN61" s="149"/>
      <c r="BO61" s="149"/>
      <c r="BP61" s="149"/>
      <c r="BQ61" s="149"/>
      <c r="BR61" s="10"/>
      <c r="BS61" s="10"/>
      <c r="BT61" s="7"/>
      <c r="BU61" s="7"/>
      <c r="BV61" s="7"/>
      <c r="BW61" s="7"/>
      <c r="BX61" s="7"/>
      <c r="BY61" s="7"/>
      <c r="BZ61" s="7"/>
      <c r="CA61" s="1" t="s">
        <v>93</v>
      </c>
    </row>
    <row r="62" spans="1:80" s="38" customFormat="1" ht="13.15" customHeight="1" x14ac:dyDescent="0.2">
      <c r="A62" s="72"/>
      <c r="B62" s="72"/>
      <c r="C62" s="154" t="s">
        <v>959</v>
      </c>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6"/>
      <c r="BR62" s="39"/>
      <c r="BS62" s="39"/>
      <c r="BT62" s="39"/>
      <c r="BU62" s="39"/>
      <c r="BV62" s="39"/>
      <c r="BW62" s="39"/>
      <c r="BX62" s="39"/>
      <c r="BY62" s="39"/>
      <c r="BZ62" s="40"/>
      <c r="CA62" s="38" t="s">
        <v>94</v>
      </c>
      <c r="CB62" s="38" t="s">
        <v>592</v>
      </c>
    </row>
    <row r="63" spans="1:80" s="38" customFormat="1" x14ac:dyDescent="0.2">
      <c r="A63" s="72"/>
      <c r="B63" s="72"/>
      <c r="C63" s="158" t="s">
        <v>112</v>
      </c>
      <c r="D63" s="159"/>
      <c r="E63" s="159"/>
      <c r="F63" s="159"/>
      <c r="G63" s="159"/>
      <c r="H63" s="159"/>
      <c r="I63" s="159"/>
      <c r="J63" s="159"/>
      <c r="K63" s="159"/>
      <c r="L63" s="159"/>
      <c r="M63" s="159"/>
      <c r="N63" s="159"/>
      <c r="O63" s="159"/>
      <c r="P63" s="159"/>
      <c r="Q63" s="159"/>
      <c r="R63" s="159"/>
      <c r="S63" s="159"/>
      <c r="T63" s="159"/>
      <c r="U63" s="159"/>
      <c r="V63" s="159"/>
      <c r="W63" s="159"/>
      <c r="X63" s="160"/>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39"/>
      <c r="BS63" s="39"/>
      <c r="BT63" s="39"/>
      <c r="BU63" s="39"/>
      <c r="BV63" s="39"/>
      <c r="BW63" s="39"/>
      <c r="BX63" s="39"/>
      <c r="BY63" s="39"/>
      <c r="BZ63" s="40"/>
    </row>
    <row r="64" spans="1:80" ht="13.15" customHeight="1" x14ac:dyDescent="0.2">
      <c r="A64" s="65"/>
      <c r="B64" s="65"/>
      <c r="C64" s="204" t="s">
        <v>960</v>
      </c>
      <c r="D64" s="205"/>
      <c r="E64" s="205"/>
      <c r="F64" s="205"/>
      <c r="G64" s="205"/>
      <c r="H64" s="205"/>
      <c r="I64" s="205"/>
      <c r="J64" s="205"/>
      <c r="K64" s="205"/>
      <c r="L64" s="205"/>
      <c r="M64" s="205"/>
      <c r="N64" s="205"/>
      <c r="O64" s="205"/>
      <c r="P64" s="205"/>
      <c r="Q64" s="205"/>
      <c r="R64" s="205"/>
      <c r="S64" s="205"/>
      <c r="T64" s="205"/>
      <c r="U64" s="205"/>
      <c r="V64" s="205"/>
      <c r="W64" s="205"/>
      <c r="X64" s="206"/>
      <c r="Y64" s="70">
        <v>0</v>
      </c>
      <c r="Z64" s="70"/>
      <c r="AA64" s="70"/>
      <c r="AB64" s="70"/>
      <c r="AC64" s="70"/>
      <c r="AD64" s="70">
        <v>23</v>
      </c>
      <c r="AE64" s="70"/>
      <c r="AF64" s="70"/>
      <c r="AG64" s="70"/>
      <c r="AH64" s="70"/>
      <c r="AI64" s="70">
        <v>23</v>
      </c>
      <c r="AJ64" s="70"/>
      <c r="AK64" s="70"/>
      <c r="AL64" s="70"/>
      <c r="AM64" s="70"/>
      <c r="AN64" s="70">
        <v>0</v>
      </c>
      <c r="AO64" s="70"/>
      <c r="AP64" s="70"/>
      <c r="AQ64" s="70"/>
      <c r="AR64" s="70"/>
      <c r="AS64" s="70">
        <v>23</v>
      </c>
      <c r="AT64" s="70"/>
      <c r="AU64" s="70"/>
      <c r="AV64" s="70"/>
      <c r="AW64" s="70"/>
      <c r="AX64" s="70">
        <v>23</v>
      </c>
      <c r="AY64" s="70"/>
      <c r="AZ64" s="70"/>
      <c r="BA64" s="70"/>
      <c r="BB64" s="70"/>
      <c r="BC64" s="70">
        <f>AN64-Y64</f>
        <v>0</v>
      </c>
      <c r="BD64" s="70"/>
      <c r="BE64" s="70"/>
      <c r="BF64" s="70"/>
      <c r="BG64" s="70"/>
      <c r="BH64" s="70">
        <f>AS64-AD64</f>
        <v>0</v>
      </c>
      <c r="BI64" s="70"/>
      <c r="BJ64" s="70"/>
      <c r="BK64" s="70"/>
      <c r="BL64" s="70"/>
      <c r="BM64" s="70">
        <v>0</v>
      </c>
      <c r="BN64" s="70"/>
      <c r="BO64" s="70"/>
      <c r="BP64" s="70"/>
      <c r="BQ64" s="70"/>
      <c r="BR64" s="6"/>
      <c r="BS64" s="6"/>
      <c r="BT64" s="6"/>
      <c r="BU64" s="6"/>
      <c r="BV64" s="6"/>
      <c r="BW64" s="6"/>
      <c r="BX64" s="6"/>
      <c r="BY64" s="6"/>
      <c r="BZ64" s="7"/>
    </row>
    <row r="65" spans="1:107" ht="13.15" customHeight="1" x14ac:dyDescent="0.2">
      <c r="A65" s="65"/>
      <c r="B65" s="65"/>
      <c r="C65" s="204" t="s">
        <v>961</v>
      </c>
      <c r="D65" s="205"/>
      <c r="E65" s="205"/>
      <c r="F65" s="205"/>
      <c r="G65" s="205"/>
      <c r="H65" s="205"/>
      <c r="I65" s="205"/>
      <c r="J65" s="205"/>
      <c r="K65" s="205"/>
      <c r="L65" s="205"/>
      <c r="M65" s="205"/>
      <c r="N65" s="205"/>
      <c r="O65" s="205"/>
      <c r="P65" s="205"/>
      <c r="Q65" s="205"/>
      <c r="R65" s="205"/>
      <c r="S65" s="205"/>
      <c r="T65" s="205"/>
      <c r="U65" s="205"/>
      <c r="V65" s="205"/>
      <c r="W65" s="205"/>
      <c r="X65" s="206"/>
      <c r="Y65" s="70">
        <v>0</v>
      </c>
      <c r="Z65" s="70"/>
      <c r="AA65" s="70"/>
      <c r="AB65" s="70"/>
      <c r="AC65" s="70"/>
      <c r="AD65" s="70">
        <v>323</v>
      </c>
      <c r="AE65" s="70"/>
      <c r="AF65" s="70"/>
      <c r="AG65" s="70"/>
      <c r="AH65" s="70"/>
      <c r="AI65" s="70">
        <v>323</v>
      </c>
      <c r="AJ65" s="70"/>
      <c r="AK65" s="70"/>
      <c r="AL65" s="70"/>
      <c r="AM65" s="70"/>
      <c r="AN65" s="70">
        <v>0</v>
      </c>
      <c r="AO65" s="70"/>
      <c r="AP65" s="70"/>
      <c r="AQ65" s="70"/>
      <c r="AR65" s="70"/>
      <c r="AS65" s="70">
        <v>323</v>
      </c>
      <c r="AT65" s="70"/>
      <c r="AU65" s="70"/>
      <c r="AV65" s="70"/>
      <c r="AW65" s="70"/>
      <c r="AX65" s="70">
        <v>323</v>
      </c>
      <c r="AY65" s="70"/>
      <c r="AZ65" s="70"/>
      <c r="BA65" s="70"/>
      <c r="BB65" s="70"/>
      <c r="BC65" s="70">
        <f>AN65-Y65</f>
        <v>0</v>
      </c>
      <c r="BD65" s="70"/>
      <c r="BE65" s="70"/>
      <c r="BF65" s="70"/>
      <c r="BG65" s="70"/>
      <c r="BH65" s="70">
        <f>AS65-AD65</f>
        <v>0</v>
      </c>
      <c r="BI65" s="70"/>
      <c r="BJ65" s="70"/>
      <c r="BK65" s="70"/>
      <c r="BL65" s="70"/>
      <c r="BM65" s="70">
        <v>0</v>
      </c>
      <c r="BN65" s="70"/>
      <c r="BO65" s="70"/>
      <c r="BP65" s="70"/>
      <c r="BQ65" s="70"/>
      <c r="BR65" s="6"/>
      <c r="BS65" s="6"/>
      <c r="BT65" s="6"/>
      <c r="BU65" s="6"/>
      <c r="BV65" s="6"/>
      <c r="BW65" s="6"/>
      <c r="BX65" s="6"/>
      <c r="BY65" s="6"/>
      <c r="BZ65" s="7"/>
    </row>
    <row r="66" spans="1:107" s="38" customFormat="1" x14ac:dyDescent="0.2">
      <c r="A66" s="72"/>
      <c r="B66" s="72"/>
      <c r="C66" s="158" t="s">
        <v>126</v>
      </c>
      <c r="D66" s="159"/>
      <c r="E66" s="159"/>
      <c r="F66" s="159"/>
      <c r="G66" s="159"/>
      <c r="H66" s="159"/>
      <c r="I66" s="159"/>
      <c r="J66" s="159"/>
      <c r="K66" s="159"/>
      <c r="L66" s="159"/>
      <c r="M66" s="159"/>
      <c r="N66" s="159"/>
      <c r="O66" s="159"/>
      <c r="P66" s="159"/>
      <c r="Q66" s="159"/>
      <c r="R66" s="159"/>
      <c r="S66" s="159"/>
      <c r="T66" s="159"/>
      <c r="U66" s="159"/>
      <c r="V66" s="159"/>
      <c r="W66" s="159"/>
      <c r="X66" s="160"/>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39"/>
      <c r="BS66" s="39"/>
      <c r="BT66" s="39"/>
      <c r="BU66" s="39"/>
      <c r="BV66" s="39"/>
      <c r="BW66" s="39"/>
      <c r="BX66" s="39"/>
      <c r="BY66" s="39"/>
      <c r="BZ66" s="40"/>
    </row>
    <row r="67" spans="1:107" ht="13.15" customHeight="1" x14ac:dyDescent="0.2">
      <c r="A67" s="65"/>
      <c r="B67" s="65"/>
      <c r="C67" s="204" t="s">
        <v>962</v>
      </c>
      <c r="D67" s="205"/>
      <c r="E67" s="205"/>
      <c r="F67" s="205"/>
      <c r="G67" s="205"/>
      <c r="H67" s="205"/>
      <c r="I67" s="205"/>
      <c r="J67" s="205"/>
      <c r="K67" s="205"/>
      <c r="L67" s="205"/>
      <c r="M67" s="205"/>
      <c r="N67" s="205"/>
      <c r="O67" s="205"/>
      <c r="P67" s="205"/>
      <c r="Q67" s="205"/>
      <c r="R67" s="205"/>
      <c r="S67" s="205"/>
      <c r="T67" s="205"/>
      <c r="U67" s="205"/>
      <c r="V67" s="205"/>
      <c r="W67" s="205"/>
      <c r="X67" s="206"/>
      <c r="Y67" s="70">
        <v>0</v>
      </c>
      <c r="Z67" s="70"/>
      <c r="AA67" s="70"/>
      <c r="AB67" s="70"/>
      <c r="AC67" s="70"/>
      <c r="AD67" s="70">
        <v>5710</v>
      </c>
      <c r="AE67" s="70"/>
      <c r="AF67" s="70"/>
      <c r="AG67" s="70"/>
      <c r="AH67" s="70"/>
      <c r="AI67" s="70">
        <v>5710</v>
      </c>
      <c r="AJ67" s="70"/>
      <c r="AK67" s="70"/>
      <c r="AL67" s="70"/>
      <c r="AM67" s="70"/>
      <c r="AN67" s="70">
        <v>0</v>
      </c>
      <c r="AO67" s="70"/>
      <c r="AP67" s="70"/>
      <c r="AQ67" s="70"/>
      <c r="AR67" s="70"/>
      <c r="AS67" s="70">
        <v>5708</v>
      </c>
      <c r="AT67" s="70"/>
      <c r="AU67" s="70"/>
      <c r="AV67" s="70"/>
      <c r="AW67" s="70"/>
      <c r="AX67" s="70">
        <v>5708</v>
      </c>
      <c r="AY67" s="70"/>
      <c r="AZ67" s="70"/>
      <c r="BA67" s="70"/>
      <c r="BB67" s="70"/>
      <c r="BC67" s="70">
        <f>AN67-Y67</f>
        <v>0</v>
      </c>
      <c r="BD67" s="70"/>
      <c r="BE67" s="70"/>
      <c r="BF67" s="70"/>
      <c r="BG67" s="70"/>
      <c r="BH67" s="70">
        <f>AS67-AD67</f>
        <v>-2</v>
      </c>
      <c r="BI67" s="70"/>
      <c r="BJ67" s="70"/>
      <c r="BK67" s="70"/>
      <c r="BL67" s="70"/>
      <c r="BM67" s="70">
        <v>-2</v>
      </c>
      <c r="BN67" s="70"/>
      <c r="BO67" s="70"/>
      <c r="BP67" s="70"/>
      <c r="BQ67" s="70"/>
      <c r="BR67" s="6"/>
      <c r="BS67" s="6"/>
      <c r="BT67" s="6"/>
      <c r="BU67" s="6"/>
      <c r="BV67" s="6"/>
      <c r="BW67" s="6"/>
      <c r="BX67" s="6"/>
      <c r="BY67" s="6"/>
      <c r="BZ67" s="7"/>
    </row>
    <row r="68" spans="1:107" ht="13.15" customHeight="1" x14ac:dyDescent="0.2">
      <c r="A68" s="65"/>
      <c r="B68" s="65"/>
      <c r="C68" s="204" t="s">
        <v>963</v>
      </c>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8"/>
      <c r="BR68" s="6"/>
      <c r="BS68" s="6"/>
      <c r="BT68" s="6"/>
      <c r="BU68" s="6"/>
      <c r="BV68" s="6"/>
      <c r="BW68" s="6"/>
      <c r="BX68" s="6"/>
      <c r="BY68" s="6"/>
      <c r="BZ68" s="7"/>
      <c r="CB68" s="1" t="s">
        <v>117</v>
      </c>
    </row>
    <row r="69" spans="1:107" s="38" customFormat="1" x14ac:dyDescent="0.2">
      <c r="A69" s="72"/>
      <c r="B69" s="72"/>
      <c r="C69" s="158" t="s">
        <v>131</v>
      </c>
      <c r="D69" s="159"/>
      <c r="E69" s="159"/>
      <c r="F69" s="159"/>
      <c r="G69" s="159"/>
      <c r="H69" s="159"/>
      <c r="I69" s="159"/>
      <c r="J69" s="159"/>
      <c r="K69" s="159"/>
      <c r="L69" s="159"/>
      <c r="M69" s="159"/>
      <c r="N69" s="159"/>
      <c r="O69" s="159"/>
      <c r="P69" s="159"/>
      <c r="Q69" s="159"/>
      <c r="R69" s="159"/>
      <c r="S69" s="159"/>
      <c r="T69" s="159"/>
      <c r="U69" s="159"/>
      <c r="V69" s="159"/>
      <c r="W69" s="159"/>
      <c r="X69" s="160"/>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39"/>
      <c r="BS69" s="39"/>
      <c r="BT69" s="39"/>
      <c r="BU69" s="39"/>
      <c r="BV69" s="39"/>
      <c r="BW69" s="39"/>
      <c r="BX69" s="39"/>
      <c r="BY69" s="39"/>
      <c r="BZ69" s="40"/>
    </row>
    <row r="70" spans="1:107" ht="13.15" customHeight="1" x14ac:dyDescent="0.2">
      <c r="A70" s="65"/>
      <c r="B70" s="65"/>
      <c r="C70" s="204" t="s">
        <v>964</v>
      </c>
      <c r="D70" s="205"/>
      <c r="E70" s="205"/>
      <c r="F70" s="205"/>
      <c r="G70" s="205"/>
      <c r="H70" s="205"/>
      <c r="I70" s="205"/>
      <c r="J70" s="205"/>
      <c r="K70" s="205"/>
      <c r="L70" s="205"/>
      <c r="M70" s="205"/>
      <c r="N70" s="205"/>
      <c r="O70" s="205"/>
      <c r="P70" s="205"/>
      <c r="Q70" s="205"/>
      <c r="R70" s="205"/>
      <c r="S70" s="205"/>
      <c r="T70" s="205"/>
      <c r="U70" s="205"/>
      <c r="V70" s="205"/>
      <c r="W70" s="205"/>
      <c r="X70" s="206"/>
      <c r="Y70" s="70">
        <v>0</v>
      </c>
      <c r="Z70" s="70"/>
      <c r="AA70" s="70"/>
      <c r="AB70" s="70"/>
      <c r="AC70" s="70"/>
      <c r="AD70" s="70">
        <v>440.14</v>
      </c>
      <c r="AE70" s="70"/>
      <c r="AF70" s="70"/>
      <c r="AG70" s="70"/>
      <c r="AH70" s="70"/>
      <c r="AI70" s="70">
        <v>440.14</v>
      </c>
      <c r="AJ70" s="70"/>
      <c r="AK70" s="70"/>
      <c r="AL70" s="70"/>
      <c r="AM70" s="70"/>
      <c r="AN70" s="70">
        <v>0</v>
      </c>
      <c r="AO70" s="70"/>
      <c r="AP70" s="70"/>
      <c r="AQ70" s="70"/>
      <c r="AR70" s="70"/>
      <c r="AS70" s="70">
        <v>440.29</v>
      </c>
      <c r="AT70" s="70"/>
      <c r="AU70" s="70"/>
      <c r="AV70" s="70"/>
      <c r="AW70" s="70"/>
      <c r="AX70" s="70">
        <v>440.29</v>
      </c>
      <c r="AY70" s="70"/>
      <c r="AZ70" s="70"/>
      <c r="BA70" s="70"/>
      <c r="BB70" s="70"/>
      <c r="BC70" s="70">
        <f>AN70-Y70</f>
        <v>0</v>
      </c>
      <c r="BD70" s="70"/>
      <c r="BE70" s="70"/>
      <c r="BF70" s="70"/>
      <c r="BG70" s="70"/>
      <c r="BH70" s="70">
        <f>AS70-AD70</f>
        <v>0.15000000000003411</v>
      </c>
      <c r="BI70" s="70"/>
      <c r="BJ70" s="70"/>
      <c r="BK70" s="70"/>
      <c r="BL70" s="70"/>
      <c r="BM70" s="70">
        <v>0.15000000000003411</v>
      </c>
      <c r="BN70" s="70"/>
      <c r="BO70" s="70"/>
      <c r="BP70" s="70"/>
      <c r="BQ70" s="70"/>
      <c r="BR70" s="6"/>
      <c r="BS70" s="6"/>
      <c r="BT70" s="6"/>
      <c r="BU70" s="6"/>
      <c r="BV70" s="6"/>
      <c r="BW70" s="6"/>
      <c r="BX70" s="6"/>
      <c r="BY70" s="6"/>
      <c r="BZ70" s="7"/>
    </row>
    <row r="71" spans="1:107" ht="13.15" customHeight="1" x14ac:dyDescent="0.2">
      <c r="A71" s="65"/>
      <c r="B71" s="65"/>
      <c r="C71" s="204" t="s">
        <v>609</v>
      </c>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8"/>
      <c r="BR71" s="6"/>
      <c r="BS71" s="6"/>
      <c r="BT71" s="6"/>
      <c r="BU71" s="6"/>
      <c r="BV71" s="6"/>
      <c r="BW71" s="6"/>
      <c r="BX71" s="6"/>
      <c r="BY71" s="6"/>
      <c r="BZ71" s="7"/>
      <c r="CB71" s="1" t="s">
        <v>225</v>
      </c>
    </row>
    <row r="72" spans="1:107" s="38" customFormat="1" x14ac:dyDescent="0.2">
      <c r="A72" s="72"/>
      <c r="B72" s="72"/>
      <c r="C72" s="158" t="s">
        <v>151</v>
      </c>
      <c r="D72" s="159"/>
      <c r="E72" s="159"/>
      <c r="F72" s="159"/>
      <c r="G72" s="159"/>
      <c r="H72" s="159"/>
      <c r="I72" s="159"/>
      <c r="J72" s="159"/>
      <c r="K72" s="159"/>
      <c r="L72" s="159"/>
      <c r="M72" s="159"/>
      <c r="N72" s="159"/>
      <c r="O72" s="159"/>
      <c r="P72" s="159"/>
      <c r="Q72" s="159"/>
      <c r="R72" s="159"/>
      <c r="S72" s="159"/>
      <c r="T72" s="159"/>
      <c r="U72" s="159"/>
      <c r="V72" s="159"/>
      <c r="W72" s="159"/>
      <c r="X72" s="160"/>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39"/>
      <c r="BS72" s="39"/>
      <c r="BT72" s="39"/>
      <c r="BU72" s="39"/>
      <c r="BV72" s="39"/>
      <c r="BW72" s="39"/>
      <c r="BX72" s="39"/>
      <c r="BY72" s="39"/>
      <c r="BZ72" s="40"/>
    </row>
    <row r="73" spans="1:107" ht="26.45" customHeight="1" x14ac:dyDescent="0.2">
      <c r="A73" s="65"/>
      <c r="B73" s="65"/>
      <c r="C73" s="204" t="s">
        <v>965</v>
      </c>
      <c r="D73" s="205"/>
      <c r="E73" s="205"/>
      <c r="F73" s="205"/>
      <c r="G73" s="205"/>
      <c r="H73" s="205"/>
      <c r="I73" s="205"/>
      <c r="J73" s="205"/>
      <c r="K73" s="205"/>
      <c r="L73" s="205"/>
      <c r="M73" s="205"/>
      <c r="N73" s="205"/>
      <c r="O73" s="205"/>
      <c r="P73" s="205"/>
      <c r="Q73" s="205"/>
      <c r="R73" s="205"/>
      <c r="S73" s="205"/>
      <c r="T73" s="205"/>
      <c r="U73" s="205"/>
      <c r="V73" s="205"/>
      <c r="W73" s="205"/>
      <c r="X73" s="206"/>
      <c r="Y73" s="70">
        <v>0</v>
      </c>
      <c r="Z73" s="70"/>
      <c r="AA73" s="70"/>
      <c r="AB73" s="70"/>
      <c r="AC73" s="70"/>
      <c r="AD73" s="70">
        <v>25</v>
      </c>
      <c r="AE73" s="70"/>
      <c r="AF73" s="70"/>
      <c r="AG73" s="70"/>
      <c r="AH73" s="70"/>
      <c r="AI73" s="70">
        <v>25</v>
      </c>
      <c r="AJ73" s="70"/>
      <c r="AK73" s="70"/>
      <c r="AL73" s="70"/>
      <c r="AM73" s="70"/>
      <c r="AN73" s="70">
        <v>0</v>
      </c>
      <c r="AO73" s="70"/>
      <c r="AP73" s="70"/>
      <c r="AQ73" s="70"/>
      <c r="AR73" s="70"/>
      <c r="AS73" s="70">
        <v>25</v>
      </c>
      <c r="AT73" s="70"/>
      <c r="AU73" s="70"/>
      <c r="AV73" s="70"/>
      <c r="AW73" s="70"/>
      <c r="AX73" s="70">
        <v>25</v>
      </c>
      <c r="AY73" s="70"/>
      <c r="AZ73" s="70"/>
      <c r="BA73" s="70"/>
      <c r="BB73" s="70"/>
      <c r="BC73" s="70">
        <f>AN73-Y73</f>
        <v>0</v>
      </c>
      <c r="BD73" s="70"/>
      <c r="BE73" s="70"/>
      <c r="BF73" s="70"/>
      <c r="BG73" s="70"/>
      <c r="BH73" s="70">
        <f>AS73-AD73</f>
        <v>0</v>
      </c>
      <c r="BI73" s="70"/>
      <c r="BJ73" s="70"/>
      <c r="BK73" s="70"/>
      <c r="BL73" s="70"/>
      <c r="BM73" s="70">
        <v>0</v>
      </c>
      <c r="BN73" s="70"/>
      <c r="BO73" s="70"/>
      <c r="BP73" s="70"/>
      <c r="BQ73" s="70"/>
      <c r="BR73" s="6"/>
      <c r="BS73" s="6"/>
      <c r="BT73" s="6"/>
      <c r="BU73" s="6"/>
      <c r="BV73" s="6"/>
      <c r="BW73" s="6"/>
      <c r="BX73" s="6"/>
      <c r="BY73" s="6"/>
      <c r="BZ73" s="7"/>
    </row>
    <row r="74" spans="1:107" ht="12" customHeight="1" x14ac:dyDescent="0.2">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row>
    <row r="75" spans="1:107" ht="15.75" customHeight="1" x14ac:dyDescent="0.2">
      <c r="A75" s="56" t="s">
        <v>105</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row>
    <row r="76" spans="1:107" ht="15.75" customHeight="1" x14ac:dyDescent="0.2">
      <c r="A76" s="157" t="s">
        <v>973</v>
      </c>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7"/>
      <c r="BO76" s="6"/>
      <c r="BP76" s="6"/>
      <c r="BQ76" s="6"/>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row>
    <row r="77" spans="1:107" ht="12" customHeight="1" x14ac:dyDescent="0.2">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row>
    <row r="78" spans="1:107" ht="15.75" customHeight="1" x14ac:dyDescent="0.2">
      <c r="A78" s="56" t="s">
        <v>57</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row>
    <row r="79" spans="1:107" ht="15" customHeight="1" x14ac:dyDescent="0.2">
      <c r="A79" s="60" t="s">
        <v>188</v>
      </c>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row>
    <row r="80" spans="1:107" ht="48" customHeight="1" x14ac:dyDescent="0.2">
      <c r="A80" s="55" t="s">
        <v>3</v>
      </c>
      <c r="B80" s="55"/>
      <c r="C80" s="55" t="s">
        <v>4</v>
      </c>
      <c r="D80" s="55"/>
      <c r="E80" s="55"/>
      <c r="F80" s="55"/>
      <c r="G80" s="55"/>
      <c r="H80" s="55"/>
      <c r="I80" s="55"/>
      <c r="J80" s="55"/>
      <c r="K80" s="55"/>
      <c r="L80" s="55"/>
      <c r="M80" s="55"/>
      <c r="N80" s="55"/>
      <c r="O80" s="55"/>
      <c r="P80" s="55"/>
      <c r="Q80" s="55"/>
      <c r="R80" s="55"/>
      <c r="S80" s="55"/>
      <c r="T80" s="55"/>
      <c r="U80" s="55"/>
      <c r="V80" s="55"/>
      <c r="W80" s="55"/>
      <c r="X80" s="55"/>
      <c r="Y80" s="55"/>
      <c r="Z80" s="55"/>
      <c r="AA80" s="55" t="s">
        <v>58</v>
      </c>
      <c r="AB80" s="55"/>
      <c r="AC80" s="55"/>
      <c r="AD80" s="55"/>
      <c r="AE80" s="55"/>
      <c r="AF80" s="55"/>
      <c r="AG80" s="55"/>
      <c r="AH80" s="55"/>
      <c r="AI80" s="55"/>
      <c r="AJ80" s="55"/>
      <c r="AK80" s="55"/>
      <c r="AL80" s="55"/>
      <c r="AM80" s="55"/>
      <c r="AN80" s="55"/>
      <c r="AO80" s="55"/>
      <c r="AP80" s="55" t="s">
        <v>59</v>
      </c>
      <c r="AQ80" s="55"/>
      <c r="AR80" s="55"/>
      <c r="AS80" s="55"/>
      <c r="AT80" s="55"/>
      <c r="AU80" s="55"/>
      <c r="AV80" s="55"/>
      <c r="AW80" s="55"/>
      <c r="AX80" s="55"/>
      <c r="AY80" s="55"/>
      <c r="AZ80" s="55"/>
      <c r="BA80" s="55"/>
      <c r="BB80" s="55"/>
      <c r="BC80" s="55"/>
      <c r="BD80" s="55" t="s">
        <v>60</v>
      </c>
      <c r="BE80" s="55"/>
      <c r="BF80" s="55"/>
      <c r="BG80" s="55"/>
      <c r="BH80" s="55"/>
      <c r="BI80" s="55"/>
      <c r="BJ80" s="55"/>
      <c r="BK80" s="55"/>
      <c r="BL80" s="55"/>
      <c r="BM80" s="55"/>
      <c r="BN80" s="55"/>
      <c r="BO80" s="55"/>
      <c r="BP80" s="55"/>
      <c r="BQ80" s="55"/>
    </row>
    <row r="81" spans="1:80" ht="29.1" customHeight="1" x14ac:dyDescent="0.2">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t="s">
        <v>2</v>
      </c>
      <c r="AB81" s="55"/>
      <c r="AC81" s="55"/>
      <c r="AD81" s="55"/>
      <c r="AE81" s="55"/>
      <c r="AF81" s="55" t="s">
        <v>1</v>
      </c>
      <c r="AG81" s="55"/>
      <c r="AH81" s="55"/>
      <c r="AI81" s="55"/>
      <c r="AJ81" s="55"/>
      <c r="AK81" s="55" t="s">
        <v>17</v>
      </c>
      <c r="AL81" s="55"/>
      <c r="AM81" s="55"/>
      <c r="AN81" s="55"/>
      <c r="AO81" s="55"/>
      <c r="AP81" s="55" t="s">
        <v>2</v>
      </c>
      <c r="AQ81" s="55"/>
      <c r="AR81" s="55"/>
      <c r="AS81" s="55"/>
      <c r="AT81" s="55"/>
      <c r="AU81" s="55" t="s">
        <v>1</v>
      </c>
      <c r="AV81" s="55"/>
      <c r="AW81" s="55"/>
      <c r="AX81" s="55"/>
      <c r="AY81" s="55"/>
      <c r="AZ81" s="55" t="s">
        <v>17</v>
      </c>
      <c r="BA81" s="55"/>
      <c r="BB81" s="55"/>
      <c r="BC81" s="55"/>
      <c r="BD81" s="55" t="s">
        <v>2</v>
      </c>
      <c r="BE81" s="55"/>
      <c r="BF81" s="55"/>
      <c r="BG81" s="55"/>
      <c r="BH81" s="55"/>
      <c r="BI81" s="55" t="s">
        <v>1</v>
      </c>
      <c r="BJ81" s="55"/>
      <c r="BK81" s="55"/>
      <c r="BL81" s="55"/>
      <c r="BM81" s="55"/>
      <c r="BN81" s="55" t="s">
        <v>18</v>
      </c>
      <c r="BO81" s="55"/>
      <c r="BP81" s="55"/>
      <c r="BQ81" s="55"/>
    </row>
    <row r="82" spans="1:80" ht="15.95" customHeight="1" x14ac:dyDescent="0.2">
      <c r="A82" s="64">
        <v>1</v>
      </c>
      <c r="B82" s="64"/>
      <c r="C82" s="64">
        <v>2</v>
      </c>
      <c r="D82" s="64"/>
      <c r="E82" s="64"/>
      <c r="F82" s="64"/>
      <c r="G82" s="64"/>
      <c r="H82" s="64"/>
      <c r="I82" s="64"/>
      <c r="J82" s="64"/>
      <c r="K82" s="64"/>
      <c r="L82" s="64"/>
      <c r="M82" s="64"/>
      <c r="N82" s="64"/>
      <c r="O82" s="64"/>
      <c r="P82" s="64"/>
      <c r="Q82" s="64"/>
      <c r="R82" s="64"/>
      <c r="S82" s="64"/>
      <c r="T82" s="64"/>
      <c r="U82" s="64"/>
      <c r="V82" s="64"/>
      <c r="W82" s="64"/>
      <c r="X82" s="64"/>
      <c r="Y82" s="64"/>
      <c r="Z82" s="64"/>
      <c r="AA82" s="61">
        <v>3</v>
      </c>
      <c r="AB82" s="62"/>
      <c r="AC82" s="62"/>
      <c r="AD82" s="62"/>
      <c r="AE82" s="63"/>
      <c r="AF82" s="61">
        <v>4</v>
      </c>
      <c r="AG82" s="62"/>
      <c r="AH82" s="62"/>
      <c r="AI82" s="62"/>
      <c r="AJ82" s="63"/>
      <c r="AK82" s="61">
        <v>5</v>
      </c>
      <c r="AL82" s="62"/>
      <c r="AM82" s="62"/>
      <c r="AN82" s="62"/>
      <c r="AO82" s="63"/>
      <c r="AP82" s="61">
        <v>6</v>
      </c>
      <c r="AQ82" s="62"/>
      <c r="AR82" s="62"/>
      <c r="AS82" s="62"/>
      <c r="AT82" s="63"/>
      <c r="AU82" s="61">
        <v>7</v>
      </c>
      <c r="AV82" s="62"/>
      <c r="AW82" s="62"/>
      <c r="AX82" s="62"/>
      <c r="AY82" s="63"/>
      <c r="AZ82" s="61">
        <v>8</v>
      </c>
      <c r="BA82" s="62"/>
      <c r="BB82" s="62"/>
      <c r="BC82" s="63"/>
      <c r="BD82" s="61">
        <v>9</v>
      </c>
      <c r="BE82" s="62"/>
      <c r="BF82" s="62"/>
      <c r="BG82" s="62"/>
      <c r="BH82" s="63"/>
      <c r="BI82" s="64">
        <v>10</v>
      </c>
      <c r="BJ82" s="64"/>
      <c r="BK82" s="64"/>
      <c r="BL82" s="64"/>
      <c r="BM82" s="64"/>
      <c r="BN82" s="64">
        <v>11</v>
      </c>
      <c r="BO82" s="64"/>
      <c r="BP82" s="64"/>
      <c r="BQ82" s="64"/>
    </row>
    <row r="83" spans="1:80" ht="15.75" hidden="1" customHeight="1" x14ac:dyDescent="0.2">
      <c r="A83" s="65" t="s">
        <v>11</v>
      </c>
      <c r="B83" s="65"/>
      <c r="C83" s="66" t="s">
        <v>12</v>
      </c>
      <c r="D83" s="66"/>
      <c r="E83" s="66"/>
      <c r="F83" s="66"/>
      <c r="G83" s="66"/>
      <c r="H83" s="66"/>
      <c r="I83" s="66"/>
      <c r="J83" s="66"/>
      <c r="K83" s="66"/>
      <c r="L83" s="66"/>
      <c r="M83" s="66"/>
      <c r="N83" s="66"/>
      <c r="O83" s="66"/>
      <c r="P83" s="66"/>
      <c r="Q83" s="66"/>
      <c r="R83" s="66"/>
      <c r="S83" s="66"/>
      <c r="T83" s="66"/>
      <c r="U83" s="66"/>
      <c r="V83" s="66"/>
      <c r="W83" s="66"/>
      <c r="X83" s="66"/>
      <c r="Y83" s="66"/>
      <c r="Z83" s="67"/>
      <c r="AA83" s="68" t="s">
        <v>33</v>
      </c>
      <c r="AB83" s="68"/>
      <c r="AC83" s="68"/>
      <c r="AD83" s="68"/>
      <c r="AE83" s="68"/>
      <c r="AF83" s="68" t="s">
        <v>91</v>
      </c>
      <c r="AG83" s="68"/>
      <c r="AH83" s="68"/>
      <c r="AI83" s="68"/>
      <c r="AJ83" s="68"/>
      <c r="AK83" s="69" t="s">
        <v>13</v>
      </c>
      <c r="AL83" s="69"/>
      <c r="AM83" s="69"/>
      <c r="AN83" s="69"/>
      <c r="AO83" s="69"/>
      <c r="AP83" s="68" t="s">
        <v>34</v>
      </c>
      <c r="AQ83" s="68"/>
      <c r="AR83" s="68"/>
      <c r="AS83" s="68"/>
      <c r="AT83" s="68"/>
      <c r="AU83" s="68" t="s">
        <v>19</v>
      </c>
      <c r="AV83" s="68"/>
      <c r="AW83" s="68"/>
      <c r="AX83" s="68"/>
      <c r="AY83" s="68"/>
      <c r="AZ83" s="69" t="s">
        <v>13</v>
      </c>
      <c r="BA83" s="69"/>
      <c r="BB83" s="69"/>
      <c r="BC83" s="69"/>
      <c r="BD83" s="70" t="s">
        <v>104</v>
      </c>
      <c r="BE83" s="70"/>
      <c r="BF83" s="70"/>
      <c r="BG83" s="70"/>
      <c r="BH83" s="70"/>
      <c r="BI83" s="70" t="s">
        <v>104</v>
      </c>
      <c r="BJ83" s="70"/>
      <c r="BK83" s="70"/>
      <c r="BL83" s="70"/>
      <c r="BM83" s="70"/>
      <c r="BN83" s="71" t="s">
        <v>104</v>
      </c>
      <c r="BO83" s="71"/>
      <c r="BP83" s="71"/>
      <c r="BQ83" s="71"/>
      <c r="CA83" s="1" t="s">
        <v>95</v>
      </c>
    </row>
    <row r="84" spans="1:80" s="38" customFormat="1" ht="13.15" customHeight="1" x14ac:dyDescent="0.2">
      <c r="A84" s="72">
        <v>1</v>
      </c>
      <c r="B84" s="72"/>
      <c r="C84" s="73" t="s">
        <v>107</v>
      </c>
      <c r="D84" s="74"/>
      <c r="E84" s="74"/>
      <c r="F84" s="74"/>
      <c r="G84" s="74"/>
      <c r="H84" s="74"/>
      <c r="I84" s="74"/>
      <c r="J84" s="74"/>
      <c r="K84" s="74"/>
      <c r="L84" s="74"/>
      <c r="M84" s="74"/>
      <c r="N84" s="74"/>
      <c r="O84" s="74"/>
      <c r="P84" s="74"/>
      <c r="Q84" s="74"/>
      <c r="R84" s="74"/>
      <c r="S84" s="74"/>
      <c r="T84" s="74"/>
      <c r="U84" s="74"/>
      <c r="V84" s="74"/>
      <c r="W84" s="74"/>
      <c r="X84" s="74"/>
      <c r="Y84" s="74"/>
      <c r="Z84" s="75"/>
      <c r="AA84" s="76">
        <v>0</v>
      </c>
      <c r="AB84" s="76"/>
      <c r="AC84" s="76"/>
      <c r="AD84" s="76"/>
      <c r="AE84" s="76"/>
      <c r="AF84" s="76">
        <v>0</v>
      </c>
      <c r="AG84" s="76"/>
      <c r="AH84" s="76"/>
      <c r="AI84" s="76"/>
      <c r="AJ84" s="76"/>
      <c r="AK84" s="76">
        <f>AA84+AF84</f>
        <v>0</v>
      </c>
      <c r="AL84" s="76"/>
      <c r="AM84" s="76"/>
      <c r="AN84" s="76"/>
      <c r="AO84" s="76"/>
      <c r="AP84" s="76">
        <v>0</v>
      </c>
      <c r="AQ84" s="76"/>
      <c r="AR84" s="76"/>
      <c r="AS84" s="76"/>
      <c r="AT84" s="76"/>
      <c r="AU84" s="76">
        <v>2513200</v>
      </c>
      <c r="AV84" s="76"/>
      <c r="AW84" s="76"/>
      <c r="AX84" s="76"/>
      <c r="AY84" s="76"/>
      <c r="AZ84" s="76">
        <f>AP84+AU84</f>
        <v>2513200</v>
      </c>
      <c r="BA84" s="76"/>
      <c r="BB84" s="76"/>
      <c r="BC84" s="76"/>
      <c r="BD84" s="76">
        <f>IF(AA84=0,0,AP84/AA84*100-100)</f>
        <v>0</v>
      </c>
      <c r="BE84" s="76"/>
      <c r="BF84" s="76"/>
      <c r="BG84" s="76"/>
      <c r="BH84" s="76"/>
      <c r="BI84" s="76">
        <f>IF(AF84=0,0,AU84/AF84*100-100)</f>
        <v>0</v>
      </c>
      <c r="BJ84" s="76"/>
      <c r="BK84" s="76"/>
      <c r="BL84" s="76"/>
      <c r="BM84" s="76"/>
      <c r="BN84" s="76">
        <f>IF(AK84=0,0,AZ84/AK84*100-100)</f>
        <v>0</v>
      </c>
      <c r="BO84" s="76"/>
      <c r="BP84" s="76"/>
      <c r="BQ84" s="76"/>
      <c r="CA84" s="38" t="s">
        <v>96</v>
      </c>
    </row>
    <row r="85" spans="1:80" ht="15" customHeight="1" x14ac:dyDescent="0.2">
      <c r="A85" s="83" t="s">
        <v>42</v>
      </c>
      <c r="B85" s="65"/>
      <c r="C85" s="192" t="s">
        <v>959</v>
      </c>
      <c r="D85" s="193"/>
      <c r="E85" s="193"/>
      <c r="F85" s="193"/>
      <c r="G85" s="193"/>
      <c r="H85" s="193"/>
      <c r="I85" s="193"/>
      <c r="J85" s="193"/>
      <c r="K85" s="193"/>
      <c r="L85" s="193"/>
      <c r="M85" s="193"/>
      <c r="N85" s="193"/>
      <c r="O85" s="193"/>
      <c r="P85" s="193"/>
      <c r="Q85" s="193"/>
      <c r="R85" s="193"/>
      <c r="S85" s="193"/>
      <c r="T85" s="193"/>
      <c r="U85" s="193"/>
      <c r="V85" s="193"/>
      <c r="W85" s="193"/>
      <c r="X85" s="193"/>
      <c r="Y85" s="193"/>
      <c r="Z85" s="194"/>
      <c r="AA85" s="82">
        <v>0</v>
      </c>
      <c r="AB85" s="82"/>
      <c r="AC85" s="82"/>
      <c r="AD85" s="82"/>
      <c r="AE85" s="82"/>
      <c r="AF85" s="82">
        <v>0</v>
      </c>
      <c r="AG85" s="82"/>
      <c r="AH85" s="82"/>
      <c r="AI85" s="82"/>
      <c r="AJ85" s="82"/>
      <c r="AK85" s="82">
        <f>AA85+AF85</f>
        <v>0</v>
      </c>
      <c r="AL85" s="82"/>
      <c r="AM85" s="82"/>
      <c r="AN85" s="82"/>
      <c r="AO85" s="82"/>
      <c r="AP85" s="82">
        <v>0</v>
      </c>
      <c r="AQ85" s="82"/>
      <c r="AR85" s="82"/>
      <c r="AS85" s="82"/>
      <c r="AT85" s="82"/>
      <c r="AU85" s="82">
        <v>2513200</v>
      </c>
      <c r="AV85" s="82"/>
      <c r="AW85" s="82"/>
      <c r="AX85" s="82"/>
      <c r="AY85" s="82"/>
      <c r="AZ85" s="82">
        <f>AP85+AU85</f>
        <v>2513200</v>
      </c>
      <c r="BA85" s="82"/>
      <c r="BB85" s="82"/>
      <c r="BC85" s="82"/>
      <c r="BD85" s="82">
        <f>IF(AA85=0,0,AP85/AA85*100-100)</f>
        <v>0</v>
      </c>
      <c r="BE85" s="82"/>
      <c r="BF85" s="82"/>
      <c r="BG85" s="82"/>
      <c r="BH85" s="82"/>
      <c r="BI85" s="82">
        <f>IF(AF85=0,0,AU85/AF85*100-100)</f>
        <v>0</v>
      </c>
      <c r="BJ85" s="82"/>
      <c r="BK85" s="82"/>
      <c r="BL85" s="82"/>
      <c r="BM85" s="82"/>
      <c r="BN85" s="82">
        <f>IF(AK85=0,0,AZ85/AK85*100-100)</f>
        <v>0</v>
      </c>
      <c r="BO85" s="82"/>
      <c r="BP85" s="82"/>
      <c r="BQ85" s="82"/>
    </row>
    <row r="86" spans="1:80" ht="13.15" customHeight="1" x14ac:dyDescent="0.2">
      <c r="A86" s="83"/>
      <c r="B86" s="65"/>
      <c r="C86" s="79" t="s">
        <v>966</v>
      </c>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1"/>
      <c r="CB86" s="1" t="s">
        <v>142</v>
      </c>
    </row>
    <row r="87" spans="1:80" ht="15.75" hidden="1" customHeight="1" x14ac:dyDescent="0.2">
      <c r="A87" s="65" t="s">
        <v>11</v>
      </c>
      <c r="B87" s="65"/>
      <c r="C87" s="66" t="s">
        <v>12</v>
      </c>
      <c r="D87" s="66"/>
      <c r="E87" s="66"/>
      <c r="F87" s="66"/>
      <c r="G87" s="66"/>
      <c r="H87" s="66"/>
      <c r="I87" s="66"/>
      <c r="J87" s="66"/>
      <c r="K87" s="66"/>
      <c r="L87" s="66"/>
      <c r="M87" s="66"/>
      <c r="N87" s="66"/>
      <c r="O87" s="66"/>
      <c r="P87" s="66"/>
      <c r="Q87" s="66"/>
      <c r="R87" s="66"/>
      <c r="S87" s="66"/>
      <c r="T87" s="66"/>
      <c r="U87" s="66"/>
      <c r="V87" s="66"/>
      <c r="W87" s="66"/>
      <c r="X87" s="66"/>
      <c r="Y87" s="66"/>
      <c r="Z87" s="67"/>
      <c r="AA87" s="68" t="s">
        <v>33</v>
      </c>
      <c r="AB87" s="68"/>
      <c r="AC87" s="68"/>
      <c r="AD87" s="68"/>
      <c r="AE87" s="68"/>
      <c r="AF87" s="68" t="s">
        <v>91</v>
      </c>
      <c r="AG87" s="68"/>
      <c r="AH87" s="68"/>
      <c r="AI87" s="68"/>
      <c r="AJ87" s="68"/>
      <c r="AK87" s="69" t="s">
        <v>13</v>
      </c>
      <c r="AL87" s="69"/>
      <c r="AM87" s="69"/>
      <c r="AN87" s="69"/>
      <c r="AO87" s="69"/>
      <c r="AP87" s="68" t="s">
        <v>34</v>
      </c>
      <c r="AQ87" s="68"/>
      <c r="AR87" s="68"/>
      <c r="AS87" s="68"/>
      <c r="AT87" s="68"/>
      <c r="AU87" s="68" t="s">
        <v>19</v>
      </c>
      <c r="AV87" s="68"/>
      <c r="AW87" s="68"/>
      <c r="AX87" s="68"/>
      <c r="AY87" s="68"/>
      <c r="AZ87" s="69" t="s">
        <v>13</v>
      </c>
      <c r="BA87" s="69"/>
      <c r="BB87" s="69"/>
      <c r="BC87" s="69"/>
      <c r="BD87" s="70" t="s">
        <v>104</v>
      </c>
      <c r="BE87" s="70"/>
      <c r="BF87" s="70"/>
      <c r="BG87" s="70"/>
      <c r="BH87" s="70"/>
      <c r="BI87" s="70" t="s">
        <v>104</v>
      </c>
      <c r="BJ87" s="70"/>
      <c r="BK87" s="70"/>
      <c r="BL87" s="70"/>
      <c r="BM87" s="70"/>
      <c r="BN87" s="71" t="s">
        <v>104</v>
      </c>
      <c r="BO87" s="71"/>
      <c r="BP87" s="71"/>
      <c r="BQ87" s="71"/>
      <c r="CA87" s="1" t="s">
        <v>97</v>
      </c>
    </row>
    <row r="88" spans="1:80" s="38" customFormat="1" ht="13.15" customHeight="1" x14ac:dyDescent="0.2">
      <c r="A88" s="72"/>
      <c r="B88" s="72"/>
      <c r="C88" s="154" t="s">
        <v>959</v>
      </c>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6"/>
      <c r="CA88" s="38" t="s">
        <v>98</v>
      </c>
      <c r="CB88" s="38" t="s">
        <v>145</v>
      </c>
    </row>
    <row r="89" spans="1:80" s="38" customFormat="1" ht="15" customHeight="1" x14ac:dyDescent="0.2">
      <c r="A89" s="72"/>
      <c r="B89" s="72"/>
      <c r="C89" s="158" t="s">
        <v>112</v>
      </c>
      <c r="D89" s="159"/>
      <c r="E89" s="159"/>
      <c r="F89" s="159"/>
      <c r="G89" s="159"/>
      <c r="H89" s="159"/>
      <c r="I89" s="159"/>
      <c r="J89" s="159"/>
      <c r="K89" s="159"/>
      <c r="L89" s="159"/>
      <c r="M89" s="159"/>
      <c r="N89" s="159"/>
      <c r="O89" s="159"/>
      <c r="P89" s="159"/>
      <c r="Q89" s="159"/>
      <c r="R89" s="159"/>
      <c r="S89" s="159"/>
      <c r="T89" s="159"/>
      <c r="U89" s="159"/>
      <c r="V89" s="159"/>
      <c r="W89" s="159"/>
      <c r="X89" s="159"/>
      <c r="Y89" s="159"/>
      <c r="Z89" s="160"/>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row>
    <row r="90" spans="1:80" ht="15" customHeight="1" x14ac:dyDescent="0.2">
      <c r="A90" s="65"/>
      <c r="B90" s="65"/>
      <c r="C90" s="204" t="s">
        <v>960</v>
      </c>
      <c r="D90" s="205"/>
      <c r="E90" s="205"/>
      <c r="F90" s="205"/>
      <c r="G90" s="205"/>
      <c r="H90" s="205"/>
      <c r="I90" s="205"/>
      <c r="J90" s="205"/>
      <c r="K90" s="205"/>
      <c r="L90" s="205"/>
      <c r="M90" s="205"/>
      <c r="N90" s="205"/>
      <c r="O90" s="205"/>
      <c r="P90" s="205"/>
      <c r="Q90" s="205"/>
      <c r="R90" s="205"/>
      <c r="S90" s="205"/>
      <c r="T90" s="205"/>
      <c r="U90" s="205"/>
      <c r="V90" s="205"/>
      <c r="W90" s="205"/>
      <c r="X90" s="205"/>
      <c r="Y90" s="205"/>
      <c r="Z90" s="206"/>
      <c r="AA90" s="82">
        <v>0</v>
      </c>
      <c r="AB90" s="82"/>
      <c r="AC90" s="82"/>
      <c r="AD90" s="82"/>
      <c r="AE90" s="82"/>
      <c r="AF90" s="82">
        <v>0</v>
      </c>
      <c r="AG90" s="82"/>
      <c r="AH90" s="82"/>
      <c r="AI90" s="82"/>
      <c r="AJ90" s="82"/>
      <c r="AK90" s="82">
        <v>0</v>
      </c>
      <c r="AL90" s="82"/>
      <c r="AM90" s="82"/>
      <c r="AN90" s="82"/>
      <c r="AO90" s="82"/>
      <c r="AP90" s="82">
        <v>0</v>
      </c>
      <c r="AQ90" s="82"/>
      <c r="AR90" s="82"/>
      <c r="AS90" s="82"/>
      <c r="AT90" s="82"/>
      <c r="AU90" s="82">
        <v>23</v>
      </c>
      <c r="AV90" s="82"/>
      <c r="AW90" s="82"/>
      <c r="AX90" s="82"/>
      <c r="AY90" s="82"/>
      <c r="AZ90" s="82">
        <f>AP90+AU90</f>
        <v>23</v>
      </c>
      <c r="BA90" s="82"/>
      <c r="BB90" s="82"/>
      <c r="BC90" s="82"/>
      <c r="BD90" s="82">
        <f>IF(AA90=0,0,AP90/AA90*100-100)</f>
        <v>0</v>
      </c>
      <c r="BE90" s="82"/>
      <c r="BF90" s="82"/>
      <c r="BG90" s="82"/>
      <c r="BH90" s="82"/>
      <c r="BI90" s="82">
        <f>IF(AF90=0,0,AU90/AF90*100-100)</f>
        <v>0</v>
      </c>
      <c r="BJ90" s="82"/>
      <c r="BK90" s="82"/>
      <c r="BL90" s="82"/>
      <c r="BM90" s="82"/>
      <c r="BN90" s="82">
        <f>IF(AK90=0,0,AZ90/AK90*100-100)</f>
        <v>0</v>
      </c>
      <c r="BO90" s="82"/>
      <c r="BP90" s="82"/>
      <c r="BQ90" s="82"/>
    </row>
    <row r="91" spans="1:80" ht="13.15" customHeight="1" x14ac:dyDescent="0.2">
      <c r="A91" s="65"/>
      <c r="B91" s="65"/>
      <c r="C91" s="204" t="s">
        <v>558</v>
      </c>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8"/>
      <c r="CB91" s="1" t="s">
        <v>249</v>
      </c>
    </row>
    <row r="92" spans="1:80" ht="15" customHeight="1" x14ac:dyDescent="0.2">
      <c r="A92" s="65"/>
      <c r="B92" s="65"/>
      <c r="C92" s="204" t="s">
        <v>961</v>
      </c>
      <c r="D92" s="205"/>
      <c r="E92" s="205"/>
      <c r="F92" s="205"/>
      <c r="G92" s="205"/>
      <c r="H92" s="205"/>
      <c r="I92" s="205"/>
      <c r="J92" s="205"/>
      <c r="K92" s="205"/>
      <c r="L92" s="205"/>
      <c r="M92" s="205"/>
      <c r="N92" s="205"/>
      <c r="O92" s="205"/>
      <c r="P92" s="205"/>
      <c r="Q92" s="205"/>
      <c r="R92" s="205"/>
      <c r="S92" s="205"/>
      <c r="T92" s="205"/>
      <c r="U92" s="205"/>
      <c r="V92" s="205"/>
      <c r="W92" s="205"/>
      <c r="X92" s="205"/>
      <c r="Y92" s="205"/>
      <c r="Z92" s="206"/>
      <c r="AA92" s="82">
        <v>0</v>
      </c>
      <c r="AB92" s="82"/>
      <c r="AC92" s="82"/>
      <c r="AD92" s="82"/>
      <c r="AE92" s="82"/>
      <c r="AF92" s="82">
        <v>0</v>
      </c>
      <c r="AG92" s="82"/>
      <c r="AH92" s="82"/>
      <c r="AI92" s="82"/>
      <c r="AJ92" s="82"/>
      <c r="AK92" s="82">
        <v>0</v>
      </c>
      <c r="AL92" s="82"/>
      <c r="AM92" s="82"/>
      <c r="AN92" s="82"/>
      <c r="AO92" s="82"/>
      <c r="AP92" s="82">
        <v>0</v>
      </c>
      <c r="AQ92" s="82"/>
      <c r="AR92" s="82"/>
      <c r="AS92" s="82"/>
      <c r="AT92" s="82"/>
      <c r="AU92" s="82">
        <v>323</v>
      </c>
      <c r="AV92" s="82"/>
      <c r="AW92" s="82"/>
      <c r="AX92" s="82"/>
      <c r="AY92" s="82"/>
      <c r="AZ92" s="82">
        <f>AP92+AU92</f>
        <v>323</v>
      </c>
      <c r="BA92" s="82"/>
      <c r="BB92" s="82"/>
      <c r="BC92" s="82"/>
      <c r="BD92" s="82">
        <f>IF(AA92=0,0,AP92/AA92*100-100)</f>
        <v>0</v>
      </c>
      <c r="BE92" s="82"/>
      <c r="BF92" s="82"/>
      <c r="BG92" s="82"/>
      <c r="BH92" s="82"/>
      <c r="BI92" s="82">
        <f>IF(AF92=0,0,AU92/AF92*100-100)</f>
        <v>0</v>
      </c>
      <c r="BJ92" s="82"/>
      <c r="BK92" s="82"/>
      <c r="BL92" s="82"/>
      <c r="BM92" s="82"/>
      <c r="BN92" s="82">
        <f>IF(AK92=0,0,AZ92/AK92*100-100)</f>
        <v>0</v>
      </c>
      <c r="BO92" s="82"/>
      <c r="BP92" s="82"/>
      <c r="BQ92" s="82"/>
    </row>
    <row r="93" spans="1:80" ht="13.15" customHeight="1" x14ac:dyDescent="0.2">
      <c r="A93" s="65"/>
      <c r="B93" s="65"/>
      <c r="C93" s="204" t="s">
        <v>558</v>
      </c>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8"/>
      <c r="CB93" s="1" t="s">
        <v>252</v>
      </c>
    </row>
    <row r="94" spans="1:80" s="38" customFormat="1" ht="15" customHeight="1" x14ac:dyDescent="0.2">
      <c r="A94" s="72"/>
      <c r="B94" s="72"/>
      <c r="C94" s="158" t="s">
        <v>126</v>
      </c>
      <c r="D94" s="159"/>
      <c r="E94" s="159"/>
      <c r="F94" s="159"/>
      <c r="G94" s="159"/>
      <c r="H94" s="159"/>
      <c r="I94" s="159"/>
      <c r="J94" s="159"/>
      <c r="K94" s="159"/>
      <c r="L94" s="159"/>
      <c r="M94" s="159"/>
      <c r="N94" s="159"/>
      <c r="O94" s="159"/>
      <c r="P94" s="159"/>
      <c r="Q94" s="159"/>
      <c r="R94" s="159"/>
      <c r="S94" s="159"/>
      <c r="T94" s="159"/>
      <c r="U94" s="159"/>
      <c r="V94" s="159"/>
      <c r="W94" s="159"/>
      <c r="X94" s="159"/>
      <c r="Y94" s="159"/>
      <c r="Z94" s="160"/>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row>
    <row r="95" spans="1:80" ht="15" customHeight="1" x14ac:dyDescent="0.2">
      <c r="A95" s="65"/>
      <c r="B95" s="65"/>
      <c r="C95" s="204" t="s">
        <v>962</v>
      </c>
      <c r="D95" s="205"/>
      <c r="E95" s="205"/>
      <c r="F95" s="205"/>
      <c r="G95" s="205"/>
      <c r="H95" s="205"/>
      <c r="I95" s="205"/>
      <c r="J95" s="205"/>
      <c r="K95" s="205"/>
      <c r="L95" s="205"/>
      <c r="M95" s="205"/>
      <c r="N95" s="205"/>
      <c r="O95" s="205"/>
      <c r="P95" s="205"/>
      <c r="Q95" s="205"/>
      <c r="R95" s="205"/>
      <c r="S95" s="205"/>
      <c r="T95" s="205"/>
      <c r="U95" s="205"/>
      <c r="V95" s="205"/>
      <c r="W95" s="205"/>
      <c r="X95" s="205"/>
      <c r="Y95" s="205"/>
      <c r="Z95" s="206"/>
      <c r="AA95" s="82">
        <v>0</v>
      </c>
      <c r="AB95" s="82"/>
      <c r="AC95" s="82"/>
      <c r="AD95" s="82"/>
      <c r="AE95" s="82"/>
      <c r="AF95" s="82">
        <v>0</v>
      </c>
      <c r="AG95" s="82"/>
      <c r="AH95" s="82"/>
      <c r="AI95" s="82"/>
      <c r="AJ95" s="82"/>
      <c r="AK95" s="82">
        <v>0</v>
      </c>
      <c r="AL95" s="82"/>
      <c r="AM95" s="82"/>
      <c r="AN95" s="82"/>
      <c r="AO95" s="82"/>
      <c r="AP95" s="82">
        <v>0</v>
      </c>
      <c r="AQ95" s="82"/>
      <c r="AR95" s="82"/>
      <c r="AS95" s="82"/>
      <c r="AT95" s="82"/>
      <c r="AU95" s="82">
        <v>5708</v>
      </c>
      <c r="AV95" s="82"/>
      <c r="AW95" s="82"/>
      <c r="AX95" s="82"/>
      <c r="AY95" s="82"/>
      <c r="AZ95" s="82">
        <f>AP95+AU95</f>
        <v>5708</v>
      </c>
      <c r="BA95" s="82"/>
      <c r="BB95" s="82"/>
      <c r="BC95" s="82"/>
      <c r="BD95" s="82">
        <f>IF(AA95=0,0,AP95/AA95*100-100)</f>
        <v>0</v>
      </c>
      <c r="BE95" s="82"/>
      <c r="BF95" s="82"/>
      <c r="BG95" s="82"/>
      <c r="BH95" s="82"/>
      <c r="BI95" s="82">
        <f>IF(AF95=0,0,AU95/AF95*100-100)</f>
        <v>0</v>
      </c>
      <c r="BJ95" s="82"/>
      <c r="BK95" s="82"/>
      <c r="BL95" s="82"/>
      <c r="BM95" s="82"/>
      <c r="BN95" s="82">
        <f>IF(AK95=0,0,AZ95/AK95*100-100)</f>
        <v>0</v>
      </c>
      <c r="BO95" s="82"/>
      <c r="BP95" s="82"/>
      <c r="BQ95" s="82"/>
    </row>
    <row r="96" spans="1:80" ht="13.15" customHeight="1" x14ac:dyDescent="0.2">
      <c r="A96" s="65"/>
      <c r="B96" s="65"/>
      <c r="C96" s="204" t="s">
        <v>558</v>
      </c>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8"/>
      <c r="CB96" s="1" t="s">
        <v>439</v>
      </c>
    </row>
    <row r="97" spans="1:107" s="38" customFormat="1" ht="15" customHeight="1" x14ac:dyDescent="0.2">
      <c r="A97" s="72"/>
      <c r="B97" s="72"/>
      <c r="C97" s="158" t="s">
        <v>131</v>
      </c>
      <c r="D97" s="159"/>
      <c r="E97" s="159"/>
      <c r="F97" s="159"/>
      <c r="G97" s="159"/>
      <c r="H97" s="159"/>
      <c r="I97" s="159"/>
      <c r="J97" s="159"/>
      <c r="K97" s="159"/>
      <c r="L97" s="159"/>
      <c r="M97" s="159"/>
      <c r="N97" s="159"/>
      <c r="O97" s="159"/>
      <c r="P97" s="159"/>
      <c r="Q97" s="159"/>
      <c r="R97" s="159"/>
      <c r="S97" s="159"/>
      <c r="T97" s="159"/>
      <c r="U97" s="159"/>
      <c r="V97" s="159"/>
      <c r="W97" s="159"/>
      <c r="X97" s="159"/>
      <c r="Y97" s="159"/>
      <c r="Z97" s="160"/>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row>
    <row r="98" spans="1:107" ht="15" customHeight="1" x14ac:dyDescent="0.2">
      <c r="A98" s="65"/>
      <c r="B98" s="65"/>
      <c r="C98" s="204" t="s">
        <v>964</v>
      </c>
      <c r="D98" s="205"/>
      <c r="E98" s="205"/>
      <c r="F98" s="205"/>
      <c r="G98" s="205"/>
      <c r="H98" s="205"/>
      <c r="I98" s="205"/>
      <c r="J98" s="205"/>
      <c r="K98" s="205"/>
      <c r="L98" s="205"/>
      <c r="M98" s="205"/>
      <c r="N98" s="205"/>
      <c r="O98" s="205"/>
      <c r="P98" s="205"/>
      <c r="Q98" s="205"/>
      <c r="R98" s="205"/>
      <c r="S98" s="205"/>
      <c r="T98" s="205"/>
      <c r="U98" s="205"/>
      <c r="V98" s="205"/>
      <c r="W98" s="205"/>
      <c r="X98" s="205"/>
      <c r="Y98" s="205"/>
      <c r="Z98" s="206"/>
      <c r="AA98" s="82">
        <v>0</v>
      </c>
      <c r="AB98" s="82"/>
      <c r="AC98" s="82"/>
      <c r="AD98" s="82"/>
      <c r="AE98" s="82"/>
      <c r="AF98" s="82">
        <v>0</v>
      </c>
      <c r="AG98" s="82"/>
      <c r="AH98" s="82"/>
      <c r="AI98" s="82"/>
      <c r="AJ98" s="82"/>
      <c r="AK98" s="82">
        <v>0</v>
      </c>
      <c r="AL98" s="82"/>
      <c r="AM98" s="82"/>
      <c r="AN98" s="82"/>
      <c r="AO98" s="82"/>
      <c r="AP98" s="82">
        <v>0</v>
      </c>
      <c r="AQ98" s="82"/>
      <c r="AR98" s="82"/>
      <c r="AS98" s="82"/>
      <c r="AT98" s="82"/>
      <c r="AU98" s="82">
        <v>440.29</v>
      </c>
      <c r="AV98" s="82"/>
      <c r="AW98" s="82"/>
      <c r="AX98" s="82"/>
      <c r="AY98" s="82"/>
      <c r="AZ98" s="82">
        <f>AP98+AU98</f>
        <v>440.29</v>
      </c>
      <c r="BA98" s="82"/>
      <c r="BB98" s="82"/>
      <c r="BC98" s="82"/>
      <c r="BD98" s="82">
        <f>IF(AA98=0,0,AP98/AA98*100-100)</f>
        <v>0</v>
      </c>
      <c r="BE98" s="82"/>
      <c r="BF98" s="82"/>
      <c r="BG98" s="82"/>
      <c r="BH98" s="82"/>
      <c r="BI98" s="82">
        <f>IF(AF98=0,0,AU98/AF98*100-100)</f>
        <v>0</v>
      </c>
      <c r="BJ98" s="82"/>
      <c r="BK98" s="82"/>
      <c r="BL98" s="82"/>
      <c r="BM98" s="82"/>
      <c r="BN98" s="82">
        <f>IF(AK98=0,0,AZ98/AK98*100-100)</f>
        <v>0</v>
      </c>
      <c r="BO98" s="82"/>
      <c r="BP98" s="82"/>
      <c r="BQ98" s="82"/>
    </row>
    <row r="99" spans="1:107" ht="13.15" customHeight="1" x14ac:dyDescent="0.2">
      <c r="A99" s="65"/>
      <c r="B99" s="65"/>
      <c r="C99" s="204" t="s">
        <v>558</v>
      </c>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8"/>
      <c r="CB99" s="1" t="s">
        <v>782</v>
      </c>
    </row>
    <row r="100" spans="1:107" s="38" customFormat="1" ht="15" customHeight="1" x14ac:dyDescent="0.2">
      <c r="A100" s="72"/>
      <c r="B100" s="72"/>
      <c r="C100" s="158" t="s">
        <v>151</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60"/>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row>
    <row r="101" spans="1:107" ht="26.45" customHeight="1" x14ac:dyDescent="0.2">
      <c r="A101" s="65"/>
      <c r="B101" s="65"/>
      <c r="C101" s="204" t="s">
        <v>965</v>
      </c>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6"/>
      <c r="AA101" s="82">
        <v>0</v>
      </c>
      <c r="AB101" s="82"/>
      <c r="AC101" s="82"/>
      <c r="AD101" s="82"/>
      <c r="AE101" s="82"/>
      <c r="AF101" s="82">
        <v>0</v>
      </c>
      <c r="AG101" s="82"/>
      <c r="AH101" s="82"/>
      <c r="AI101" s="82"/>
      <c r="AJ101" s="82"/>
      <c r="AK101" s="82">
        <v>0</v>
      </c>
      <c r="AL101" s="82"/>
      <c r="AM101" s="82"/>
      <c r="AN101" s="82"/>
      <c r="AO101" s="82"/>
      <c r="AP101" s="82">
        <v>0</v>
      </c>
      <c r="AQ101" s="82"/>
      <c r="AR101" s="82"/>
      <c r="AS101" s="82"/>
      <c r="AT101" s="82"/>
      <c r="AU101" s="82">
        <v>25</v>
      </c>
      <c r="AV101" s="82"/>
      <c r="AW101" s="82"/>
      <c r="AX101" s="82"/>
      <c r="AY101" s="82"/>
      <c r="AZ101" s="82">
        <f>AP101+AU101</f>
        <v>25</v>
      </c>
      <c r="BA101" s="82"/>
      <c r="BB101" s="82"/>
      <c r="BC101" s="82"/>
      <c r="BD101" s="82">
        <f>IF(AA101=0,0,AP101/AA101*100-100)</f>
        <v>0</v>
      </c>
      <c r="BE101" s="82"/>
      <c r="BF101" s="82"/>
      <c r="BG101" s="82"/>
      <c r="BH101" s="82"/>
      <c r="BI101" s="82">
        <f>IF(AF101=0,0,AU101/AF101*100-100)</f>
        <v>0</v>
      </c>
      <c r="BJ101" s="82"/>
      <c r="BK101" s="82"/>
      <c r="BL101" s="82"/>
      <c r="BM101" s="82"/>
      <c r="BN101" s="82">
        <f>IF(AK101=0,0,AZ101/AK101*100-100)</f>
        <v>0</v>
      </c>
      <c r="BO101" s="82"/>
      <c r="BP101" s="82"/>
      <c r="BQ101" s="82"/>
    </row>
    <row r="102" spans="1:107" ht="13.15" customHeight="1" x14ac:dyDescent="0.2">
      <c r="A102" s="65"/>
      <c r="B102" s="65"/>
      <c r="C102" s="204" t="s">
        <v>558</v>
      </c>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8"/>
      <c r="CB102" s="1" t="s">
        <v>263</v>
      </c>
    </row>
    <row r="103" spans="1:107" ht="15.75" customHeight="1" x14ac:dyDescent="0.2">
      <c r="A103" s="56" t="s">
        <v>61</v>
      </c>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row>
    <row r="104" spans="1:107" ht="15" customHeight="1" x14ac:dyDescent="0.2">
      <c r="A104" s="60" t="s">
        <v>188</v>
      </c>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row>
    <row r="105" spans="1:107" s="30" customFormat="1" ht="47.25" customHeight="1" x14ac:dyDescent="0.2">
      <c r="A105" s="161" t="s">
        <v>62</v>
      </c>
      <c r="B105" s="161"/>
      <c r="C105" s="161" t="s">
        <v>4</v>
      </c>
      <c r="D105" s="161"/>
      <c r="E105" s="161"/>
      <c r="F105" s="161"/>
      <c r="G105" s="161"/>
      <c r="H105" s="161"/>
      <c r="I105" s="161"/>
      <c r="J105" s="161"/>
      <c r="K105" s="161"/>
      <c r="L105" s="161"/>
      <c r="M105" s="161"/>
      <c r="N105" s="161"/>
      <c r="O105" s="161"/>
      <c r="P105" s="161"/>
      <c r="Q105" s="161"/>
      <c r="R105" s="161"/>
      <c r="S105" s="161" t="s">
        <v>63</v>
      </c>
      <c r="T105" s="161"/>
      <c r="U105" s="161"/>
      <c r="V105" s="161"/>
      <c r="W105" s="161"/>
      <c r="X105" s="161"/>
      <c r="Y105" s="161"/>
      <c r="Z105" s="161"/>
      <c r="AA105" s="161" t="s">
        <v>64</v>
      </c>
      <c r="AB105" s="161"/>
      <c r="AC105" s="161"/>
      <c r="AD105" s="161"/>
      <c r="AE105" s="161"/>
      <c r="AF105" s="161"/>
      <c r="AG105" s="161"/>
      <c r="AH105" s="161"/>
      <c r="AI105" s="161" t="s">
        <v>65</v>
      </c>
      <c r="AJ105" s="161"/>
      <c r="AK105" s="161"/>
      <c r="AL105" s="161"/>
      <c r="AM105" s="161"/>
      <c r="AN105" s="161"/>
      <c r="AO105" s="161"/>
      <c r="AP105" s="161"/>
      <c r="AQ105" s="161" t="s">
        <v>0</v>
      </c>
      <c r="AR105" s="161"/>
      <c r="AS105" s="161"/>
      <c r="AT105" s="161"/>
      <c r="AU105" s="161"/>
      <c r="AV105" s="161"/>
      <c r="AW105" s="161"/>
      <c r="AX105" s="161"/>
      <c r="AY105" s="161" t="s">
        <v>66</v>
      </c>
      <c r="AZ105" s="162"/>
      <c r="BA105" s="162"/>
      <c r="BB105" s="162"/>
      <c r="BC105" s="162"/>
      <c r="BD105" s="162"/>
      <c r="BE105" s="162"/>
      <c r="BF105" s="162"/>
      <c r="BG105" s="161" t="s">
        <v>67</v>
      </c>
      <c r="BH105" s="162"/>
      <c r="BI105" s="162"/>
      <c r="BJ105" s="162"/>
      <c r="BK105" s="162"/>
      <c r="BL105" s="162"/>
      <c r="BM105" s="162"/>
      <c r="BN105" s="162"/>
      <c r="BO105" s="29"/>
      <c r="BP105" s="29"/>
      <c r="BQ105" s="29"/>
    </row>
    <row r="106" spans="1:107" s="30" customFormat="1" ht="18" hidden="1" customHeight="1" x14ac:dyDescent="0.2">
      <c r="A106" s="162" t="s">
        <v>11</v>
      </c>
      <c r="B106" s="162"/>
      <c r="C106" s="167" t="s">
        <v>12</v>
      </c>
      <c r="D106" s="167"/>
      <c r="E106" s="167"/>
      <c r="F106" s="167"/>
      <c r="G106" s="167"/>
      <c r="H106" s="167"/>
      <c r="I106" s="167"/>
      <c r="J106" s="167"/>
      <c r="K106" s="167"/>
      <c r="L106" s="167"/>
      <c r="M106" s="167"/>
      <c r="N106" s="167"/>
      <c r="O106" s="167"/>
      <c r="P106" s="167"/>
      <c r="Q106" s="167"/>
      <c r="R106" s="167"/>
      <c r="S106" s="163" t="s">
        <v>8</v>
      </c>
      <c r="T106" s="163"/>
      <c r="U106" s="163"/>
      <c r="V106" s="163"/>
      <c r="W106" s="163"/>
      <c r="X106" s="163" t="s">
        <v>7</v>
      </c>
      <c r="Y106" s="163"/>
      <c r="Z106" s="163"/>
      <c r="AA106" s="163"/>
      <c r="AB106" s="163"/>
      <c r="AC106" s="164" t="s">
        <v>13</v>
      </c>
      <c r="AD106" s="165"/>
      <c r="AE106" s="165"/>
      <c r="AF106" s="165"/>
      <c r="AG106" s="165"/>
      <c r="AH106" s="165"/>
      <c r="AI106" s="163" t="s">
        <v>9</v>
      </c>
      <c r="AJ106" s="163"/>
      <c r="AK106" s="163"/>
      <c r="AL106" s="163"/>
      <c r="AM106" s="163"/>
      <c r="AN106" s="163" t="s">
        <v>10</v>
      </c>
      <c r="AO106" s="163"/>
      <c r="AP106" s="163"/>
      <c r="AQ106" s="163"/>
      <c r="AR106" s="163"/>
      <c r="AS106" s="164" t="s">
        <v>13</v>
      </c>
      <c r="AT106" s="165"/>
      <c r="AU106" s="165"/>
      <c r="AV106" s="165"/>
      <c r="AW106" s="165"/>
      <c r="AX106" s="165"/>
      <c r="AY106" s="166" t="s">
        <v>14</v>
      </c>
      <c r="AZ106" s="166"/>
      <c r="BA106" s="166"/>
      <c r="BB106" s="166"/>
      <c r="BC106" s="166"/>
      <c r="BD106" s="166" t="s">
        <v>14</v>
      </c>
      <c r="BE106" s="166"/>
      <c r="BF106" s="166"/>
      <c r="BG106" s="166"/>
      <c r="BH106" s="166"/>
      <c r="BI106" s="165" t="s">
        <v>13</v>
      </c>
      <c r="BJ106" s="165"/>
      <c r="BK106" s="165"/>
      <c r="BL106" s="165"/>
      <c r="BM106" s="165"/>
      <c r="BN106" s="165"/>
      <c r="BO106" s="31"/>
      <c r="BP106" s="31"/>
      <c r="BQ106" s="31"/>
      <c r="CA106" s="30" t="s">
        <v>15</v>
      </c>
    </row>
    <row r="107" spans="1:107" s="24" customFormat="1" ht="15" customHeight="1" x14ac:dyDescent="0.25">
      <c r="A107" s="161">
        <v>1</v>
      </c>
      <c r="B107" s="161"/>
      <c r="C107" s="161">
        <v>2</v>
      </c>
      <c r="D107" s="161"/>
      <c r="E107" s="161"/>
      <c r="F107" s="161"/>
      <c r="G107" s="161"/>
      <c r="H107" s="161"/>
      <c r="I107" s="161"/>
      <c r="J107" s="161"/>
      <c r="K107" s="161"/>
      <c r="L107" s="161"/>
      <c r="M107" s="161"/>
      <c r="N107" s="161"/>
      <c r="O107" s="161"/>
      <c r="P107" s="161"/>
      <c r="Q107" s="161"/>
      <c r="R107" s="161"/>
      <c r="S107" s="161">
        <v>3</v>
      </c>
      <c r="T107" s="162"/>
      <c r="U107" s="162"/>
      <c r="V107" s="162"/>
      <c r="W107" s="162"/>
      <c r="X107" s="162"/>
      <c r="Y107" s="162"/>
      <c r="Z107" s="162"/>
      <c r="AA107" s="161">
        <v>4</v>
      </c>
      <c r="AB107" s="162"/>
      <c r="AC107" s="162"/>
      <c r="AD107" s="162"/>
      <c r="AE107" s="162"/>
      <c r="AF107" s="162"/>
      <c r="AG107" s="162"/>
      <c r="AH107" s="162"/>
      <c r="AI107" s="161">
        <v>5</v>
      </c>
      <c r="AJ107" s="162"/>
      <c r="AK107" s="162"/>
      <c r="AL107" s="162"/>
      <c r="AM107" s="162"/>
      <c r="AN107" s="162"/>
      <c r="AO107" s="162"/>
      <c r="AP107" s="162"/>
      <c r="AQ107" s="161" t="s">
        <v>68</v>
      </c>
      <c r="AR107" s="162"/>
      <c r="AS107" s="162"/>
      <c r="AT107" s="162"/>
      <c r="AU107" s="162"/>
      <c r="AV107" s="162"/>
      <c r="AW107" s="162"/>
      <c r="AX107" s="162"/>
      <c r="AY107" s="161">
        <v>7</v>
      </c>
      <c r="AZ107" s="162"/>
      <c r="BA107" s="162"/>
      <c r="BB107" s="162"/>
      <c r="BC107" s="162"/>
      <c r="BD107" s="162"/>
      <c r="BE107" s="162"/>
      <c r="BF107" s="162"/>
      <c r="BG107" s="168" t="s">
        <v>69</v>
      </c>
      <c r="BH107" s="162"/>
      <c r="BI107" s="162"/>
      <c r="BJ107" s="162"/>
      <c r="BK107" s="162"/>
      <c r="BL107" s="162"/>
      <c r="BM107" s="162"/>
      <c r="BN107" s="162"/>
      <c r="BO107" s="28"/>
      <c r="BP107" s="28"/>
      <c r="BQ107" s="28"/>
    </row>
    <row r="108" spans="1:107" s="33" customFormat="1" ht="16.5" customHeight="1" x14ac:dyDescent="0.25">
      <c r="A108" s="169" t="s">
        <v>5</v>
      </c>
      <c r="B108" s="169"/>
      <c r="C108" s="102" t="s">
        <v>70</v>
      </c>
      <c r="D108" s="102"/>
      <c r="E108" s="102"/>
      <c r="F108" s="102"/>
      <c r="G108" s="102"/>
      <c r="H108" s="102"/>
      <c r="I108" s="102"/>
      <c r="J108" s="102"/>
      <c r="K108" s="102"/>
      <c r="L108" s="102"/>
      <c r="M108" s="102"/>
      <c r="N108" s="102"/>
      <c r="O108" s="102"/>
      <c r="P108" s="102"/>
      <c r="Q108" s="102"/>
      <c r="R108" s="102"/>
      <c r="S108" s="170" t="s">
        <v>41</v>
      </c>
      <c r="T108" s="171"/>
      <c r="U108" s="171"/>
      <c r="V108" s="171"/>
      <c r="W108" s="171"/>
      <c r="X108" s="171"/>
      <c r="Y108" s="171"/>
      <c r="Z108" s="171"/>
      <c r="AA108" s="172">
        <f>AA109+AA110+AA111+AA112</f>
        <v>0</v>
      </c>
      <c r="AB108" s="173"/>
      <c r="AC108" s="173"/>
      <c r="AD108" s="173"/>
      <c r="AE108" s="173"/>
      <c r="AF108" s="173"/>
      <c r="AG108" s="173"/>
      <c r="AH108" s="173"/>
      <c r="AI108" s="172">
        <f>AI109+AI110+AI111+AI112</f>
        <v>0</v>
      </c>
      <c r="AJ108" s="173"/>
      <c r="AK108" s="173"/>
      <c r="AL108" s="173"/>
      <c r="AM108" s="173"/>
      <c r="AN108" s="173"/>
      <c r="AO108" s="173"/>
      <c r="AP108" s="173"/>
      <c r="AQ108" s="172">
        <f>AQ109+AQ110+AQ111+AQ112</f>
        <v>0</v>
      </c>
      <c r="AR108" s="173"/>
      <c r="AS108" s="173"/>
      <c r="AT108" s="173"/>
      <c r="AU108" s="173"/>
      <c r="AV108" s="173"/>
      <c r="AW108" s="173"/>
      <c r="AX108" s="173"/>
      <c r="AY108" s="174" t="s">
        <v>41</v>
      </c>
      <c r="AZ108" s="175"/>
      <c r="BA108" s="175"/>
      <c r="BB108" s="175"/>
      <c r="BC108" s="175"/>
      <c r="BD108" s="175"/>
      <c r="BE108" s="175"/>
      <c r="BF108" s="175"/>
      <c r="BG108" s="174" t="s">
        <v>41</v>
      </c>
      <c r="BH108" s="175"/>
      <c r="BI108" s="175"/>
      <c r="BJ108" s="175"/>
      <c r="BK108" s="175"/>
      <c r="BL108" s="175"/>
      <c r="BM108" s="175"/>
      <c r="BN108" s="175"/>
      <c r="BO108" s="32"/>
      <c r="BP108" s="32"/>
      <c r="BQ108" s="32"/>
    </row>
    <row r="109" spans="1:107" s="30" customFormat="1" ht="14.25" customHeight="1" x14ac:dyDescent="0.2">
      <c r="A109" s="162"/>
      <c r="B109" s="162"/>
      <c r="C109" s="176" t="s">
        <v>71</v>
      </c>
      <c r="D109" s="176"/>
      <c r="E109" s="176"/>
      <c r="F109" s="176"/>
      <c r="G109" s="176"/>
      <c r="H109" s="176"/>
      <c r="I109" s="176"/>
      <c r="J109" s="176"/>
      <c r="K109" s="176"/>
      <c r="L109" s="176"/>
      <c r="M109" s="176"/>
      <c r="N109" s="176"/>
      <c r="O109" s="176"/>
      <c r="P109" s="176"/>
      <c r="Q109" s="176"/>
      <c r="R109" s="176"/>
      <c r="S109" s="177" t="s">
        <v>41</v>
      </c>
      <c r="T109" s="171"/>
      <c r="U109" s="171"/>
      <c r="V109" s="171"/>
      <c r="W109" s="171"/>
      <c r="X109" s="171"/>
      <c r="Y109" s="171"/>
      <c r="Z109" s="171"/>
      <c r="AA109" s="178">
        <v>0</v>
      </c>
      <c r="AB109" s="173"/>
      <c r="AC109" s="173"/>
      <c r="AD109" s="173"/>
      <c r="AE109" s="173"/>
      <c r="AF109" s="173"/>
      <c r="AG109" s="173"/>
      <c r="AH109" s="173"/>
      <c r="AI109" s="179">
        <v>0</v>
      </c>
      <c r="AJ109" s="180"/>
      <c r="AK109" s="180"/>
      <c r="AL109" s="180"/>
      <c r="AM109" s="180"/>
      <c r="AN109" s="180"/>
      <c r="AO109" s="180"/>
      <c r="AP109" s="181"/>
      <c r="AQ109" s="178">
        <f>AI109-AA109</f>
        <v>0</v>
      </c>
      <c r="AR109" s="173"/>
      <c r="AS109" s="173"/>
      <c r="AT109" s="173"/>
      <c r="AU109" s="173"/>
      <c r="AV109" s="173"/>
      <c r="AW109" s="173"/>
      <c r="AX109" s="173"/>
      <c r="AY109" s="182" t="s">
        <v>41</v>
      </c>
      <c r="AZ109" s="175"/>
      <c r="BA109" s="175"/>
      <c r="BB109" s="175"/>
      <c r="BC109" s="175"/>
      <c r="BD109" s="175"/>
      <c r="BE109" s="175"/>
      <c r="BF109" s="175"/>
      <c r="BG109" s="182" t="s">
        <v>41</v>
      </c>
      <c r="BH109" s="175"/>
      <c r="BI109" s="175"/>
      <c r="BJ109" s="175"/>
      <c r="BK109" s="175"/>
      <c r="BL109" s="175"/>
      <c r="BM109" s="175"/>
      <c r="BN109" s="175"/>
      <c r="BO109" s="31"/>
      <c r="BP109" s="31"/>
      <c r="BQ109" s="31"/>
    </row>
    <row r="110" spans="1:107" s="30" customFormat="1" ht="31.5" customHeight="1" x14ac:dyDescent="0.2">
      <c r="A110" s="162"/>
      <c r="B110" s="162"/>
      <c r="C110" s="176" t="s">
        <v>72</v>
      </c>
      <c r="D110" s="176"/>
      <c r="E110" s="176"/>
      <c r="F110" s="176"/>
      <c r="G110" s="176"/>
      <c r="H110" s="176"/>
      <c r="I110" s="176"/>
      <c r="J110" s="176"/>
      <c r="K110" s="176"/>
      <c r="L110" s="176"/>
      <c r="M110" s="176"/>
      <c r="N110" s="176"/>
      <c r="O110" s="176"/>
      <c r="P110" s="176"/>
      <c r="Q110" s="176"/>
      <c r="R110" s="176"/>
      <c r="S110" s="177" t="s">
        <v>41</v>
      </c>
      <c r="T110" s="171"/>
      <c r="U110" s="171"/>
      <c r="V110" s="171"/>
      <c r="W110" s="171"/>
      <c r="X110" s="171"/>
      <c r="Y110" s="171"/>
      <c r="Z110" s="171"/>
      <c r="AA110" s="178">
        <v>0</v>
      </c>
      <c r="AB110" s="173"/>
      <c r="AC110" s="173"/>
      <c r="AD110" s="173"/>
      <c r="AE110" s="173"/>
      <c r="AF110" s="173"/>
      <c r="AG110" s="173"/>
      <c r="AH110" s="173"/>
      <c r="AI110" s="178">
        <v>0</v>
      </c>
      <c r="AJ110" s="173"/>
      <c r="AK110" s="173"/>
      <c r="AL110" s="173"/>
      <c r="AM110" s="173"/>
      <c r="AN110" s="173"/>
      <c r="AO110" s="173"/>
      <c r="AP110" s="173"/>
      <c r="AQ110" s="178">
        <f>AI110-AA110</f>
        <v>0</v>
      </c>
      <c r="AR110" s="173"/>
      <c r="AS110" s="173"/>
      <c r="AT110" s="173"/>
      <c r="AU110" s="173"/>
      <c r="AV110" s="173"/>
      <c r="AW110" s="173"/>
      <c r="AX110" s="173"/>
      <c r="AY110" s="182" t="s">
        <v>41</v>
      </c>
      <c r="AZ110" s="175"/>
      <c r="BA110" s="175"/>
      <c r="BB110" s="175"/>
      <c r="BC110" s="175"/>
      <c r="BD110" s="175"/>
      <c r="BE110" s="175"/>
      <c r="BF110" s="175"/>
      <c r="BG110" s="182" t="s">
        <v>41</v>
      </c>
      <c r="BH110" s="175"/>
      <c r="BI110" s="175"/>
      <c r="BJ110" s="175"/>
      <c r="BK110" s="175"/>
      <c r="BL110" s="175"/>
      <c r="BM110" s="175"/>
      <c r="BN110" s="175"/>
      <c r="BO110" s="31"/>
      <c r="BP110" s="31"/>
      <c r="BQ110" s="31"/>
    </row>
    <row r="111" spans="1:107" s="24" customFormat="1" ht="15.75" customHeight="1" x14ac:dyDescent="0.25">
      <c r="A111" s="162"/>
      <c r="B111" s="162"/>
      <c r="C111" s="176" t="s">
        <v>73</v>
      </c>
      <c r="D111" s="176"/>
      <c r="E111" s="176"/>
      <c r="F111" s="176"/>
      <c r="G111" s="176"/>
      <c r="H111" s="176"/>
      <c r="I111" s="176"/>
      <c r="J111" s="176"/>
      <c r="K111" s="176"/>
      <c r="L111" s="176"/>
      <c r="M111" s="176"/>
      <c r="N111" s="176"/>
      <c r="O111" s="176"/>
      <c r="P111" s="176"/>
      <c r="Q111" s="176"/>
      <c r="R111" s="176"/>
      <c r="S111" s="177" t="s">
        <v>41</v>
      </c>
      <c r="T111" s="171"/>
      <c r="U111" s="171"/>
      <c r="V111" s="171"/>
      <c r="W111" s="171"/>
      <c r="X111" s="171"/>
      <c r="Y111" s="171"/>
      <c r="Z111" s="171"/>
      <c r="AA111" s="178">
        <v>0</v>
      </c>
      <c r="AB111" s="173"/>
      <c r="AC111" s="173"/>
      <c r="AD111" s="173"/>
      <c r="AE111" s="173"/>
      <c r="AF111" s="173"/>
      <c r="AG111" s="173"/>
      <c r="AH111" s="173"/>
      <c r="AI111" s="178">
        <v>0</v>
      </c>
      <c r="AJ111" s="173"/>
      <c r="AK111" s="173"/>
      <c r="AL111" s="173"/>
      <c r="AM111" s="173"/>
      <c r="AN111" s="173"/>
      <c r="AO111" s="173"/>
      <c r="AP111" s="173"/>
      <c r="AQ111" s="178">
        <f>AI111-AA111</f>
        <v>0</v>
      </c>
      <c r="AR111" s="173"/>
      <c r="AS111" s="173"/>
      <c r="AT111" s="173"/>
      <c r="AU111" s="173"/>
      <c r="AV111" s="173"/>
      <c r="AW111" s="173"/>
      <c r="AX111" s="173"/>
      <c r="AY111" s="182" t="s">
        <v>41</v>
      </c>
      <c r="AZ111" s="175"/>
      <c r="BA111" s="175"/>
      <c r="BB111" s="175"/>
      <c r="BC111" s="175"/>
      <c r="BD111" s="175"/>
      <c r="BE111" s="175"/>
      <c r="BF111" s="175"/>
      <c r="BG111" s="182" t="s">
        <v>41</v>
      </c>
      <c r="BH111" s="175"/>
      <c r="BI111" s="175"/>
      <c r="BJ111" s="175"/>
      <c r="BK111" s="175"/>
      <c r="BL111" s="175"/>
      <c r="BM111" s="175"/>
      <c r="BN111" s="175"/>
      <c r="BO111" s="28"/>
      <c r="BP111" s="28"/>
      <c r="BQ111" s="28"/>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row>
    <row r="112" spans="1:107" s="33" customFormat="1" ht="15" customHeight="1" x14ac:dyDescent="0.25">
      <c r="A112" s="162"/>
      <c r="B112" s="162"/>
      <c r="C112" s="176" t="s">
        <v>74</v>
      </c>
      <c r="D112" s="176"/>
      <c r="E112" s="176"/>
      <c r="F112" s="176"/>
      <c r="G112" s="176"/>
      <c r="H112" s="176"/>
      <c r="I112" s="176"/>
      <c r="J112" s="176"/>
      <c r="K112" s="176"/>
      <c r="L112" s="176"/>
      <c r="M112" s="176"/>
      <c r="N112" s="176"/>
      <c r="O112" s="176"/>
      <c r="P112" s="176"/>
      <c r="Q112" s="176"/>
      <c r="R112" s="176"/>
      <c r="S112" s="177" t="s">
        <v>41</v>
      </c>
      <c r="T112" s="171"/>
      <c r="U112" s="171"/>
      <c r="V112" s="171"/>
      <c r="W112" s="171"/>
      <c r="X112" s="171"/>
      <c r="Y112" s="171"/>
      <c r="Z112" s="171"/>
      <c r="AA112" s="178">
        <v>0</v>
      </c>
      <c r="AB112" s="173"/>
      <c r="AC112" s="173"/>
      <c r="AD112" s="173"/>
      <c r="AE112" s="173"/>
      <c r="AF112" s="173"/>
      <c r="AG112" s="173"/>
      <c r="AH112" s="173"/>
      <c r="AI112" s="178">
        <v>0</v>
      </c>
      <c r="AJ112" s="173"/>
      <c r="AK112" s="173"/>
      <c r="AL112" s="173"/>
      <c r="AM112" s="173"/>
      <c r="AN112" s="173"/>
      <c r="AO112" s="173"/>
      <c r="AP112" s="173"/>
      <c r="AQ112" s="178">
        <f>AI112-AA112</f>
        <v>0</v>
      </c>
      <c r="AR112" s="173"/>
      <c r="AS112" s="173"/>
      <c r="AT112" s="173"/>
      <c r="AU112" s="173"/>
      <c r="AV112" s="173"/>
      <c r="AW112" s="173"/>
      <c r="AX112" s="173"/>
      <c r="AY112" s="182" t="s">
        <v>41</v>
      </c>
      <c r="AZ112" s="175"/>
      <c r="BA112" s="175"/>
      <c r="BB112" s="175"/>
      <c r="BC112" s="175"/>
      <c r="BD112" s="175"/>
      <c r="BE112" s="175"/>
      <c r="BF112" s="175"/>
      <c r="BG112" s="182" t="s">
        <v>41</v>
      </c>
      <c r="BH112" s="175"/>
      <c r="BI112" s="175"/>
      <c r="BJ112" s="175"/>
      <c r="BK112" s="175"/>
      <c r="BL112" s="175"/>
      <c r="BM112" s="175"/>
      <c r="BN112" s="175"/>
      <c r="BO112" s="32"/>
      <c r="BP112" s="32"/>
      <c r="BQ112" s="32"/>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row>
    <row r="113" spans="1:107" ht="15.75" customHeight="1" x14ac:dyDescent="0.2">
      <c r="A113" s="125" t="s">
        <v>199</v>
      </c>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7"/>
      <c r="BO113" s="6"/>
      <c r="BP113" s="6"/>
      <c r="BQ113" s="6"/>
    </row>
    <row r="114" spans="1:107" s="37" customFormat="1" ht="15" customHeight="1" x14ac:dyDescent="0.2">
      <c r="A114" s="169" t="s">
        <v>22</v>
      </c>
      <c r="B114" s="169"/>
      <c r="C114" s="102" t="s">
        <v>75</v>
      </c>
      <c r="D114" s="102"/>
      <c r="E114" s="102"/>
      <c r="F114" s="102"/>
      <c r="G114" s="102"/>
      <c r="H114" s="102"/>
      <c r="I114" s="102"/>
      <c r="J114" s="102"/>
      <c r="K114" s="102"/>
      <c r="L114" s="102"/>
      <c r="M114" s="102"/>
      <c r="N114" s="102"/>
      <c r="O114" s="102"/>
      <c r="P114" s="102"/>
      <c r="Q114" s="102"/>
      <c r="R114" s="102"/>
      <c r="S114" s="170" t="s">
        <v>41</v>
      </c>
      <c r="T114" s="171"/>
      <c r="U114" s="171"/>
      <c r="V114" s="171"/>
      <c r="W114" s="171"/>
      <c r="X114" s="171"/>
      <c r="Y114" s="171"/>
      <c r="Z114" s="171"/>
      <c r="AA114" s="172">
        <v>0</v>
      </c>
      <c r="AB114" s="173"/>
      <c r="AC114" s="173"/>
      <c r="AD114" s="173"/>
      <c r="AE114" s="173"/>
      <c r="AF114" s="173"/>
      <c r="AG114" s="173"/>
      <c r="AH114" s="173"/>
      <c r="AI114" s="172">
        <v>0</v>
      </c>
      <c r="AJ114" s="173"/>
      <c r="AK114" s="173"/>
      <c r="AL114" s="173"/>
      <c r="AM114" s="173"/>
      <c r="AN114" s="173"/>
      <c r="AO114" s="173"/>
      <c r="AP114" s="173"/>
      <c r="AQ114" s="183">
        <f>AI114-AA114</f>
        <v>0</v>
      </c>
      <c r="AR114" s="184"/>
      <c r="AS114" s="184"/>
      <c r="AT114" s="184"/>
      <c r="AU114" s="184"/>
      <c r="AV114" s="184"/>
      <c r="AW114" s="184"/>
      <c r="AX114" s="184"/>
      <c r="AY114" s="174" t="s">
        <v>41</v>
      </c>
      <c r="AZ114" s="175"/>
      <c r="BA114" s="175"/>
      <c r="BB114" s="175"/>
      <c r="BC114" s="175"/>
      <c r="BD114" s="175"/>
      <c r="BE114" s="175"/>
      <c r="BF114" s="175"/>
      <c r="BG114" s="174" t="s">
        <v>41</v>
      </c>
      <c r="BH114" s="175"/>
      <c r="BI114" s="175"/>
      <c r="BJ114" s="175"/>
      <c r="BK114" s="175"/>
      <c r="BL114" s="175"/>
      <c r="BM114" s="175"/>
      <c r="BN114" s="175"/>
      <c r="BO114" s="31"/>
      <c r="BP114" s="31"/>
      <c r="BQ114" s="31"/>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row>
    <row r="115" spans="1:107" ht="15.75" customHeight="1" x14ac:dyDescent="0.2">
      <c r="A115" s="125" t="s">
        <v>200</v>
      </c>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7"/>
      <c r="BO115" s="6"/>
      <c r="BP115" s="6"/>
      <c r="BQ115" s="6"/>
    </row>
    <row r="116" spans="1:107" ht="15.75" customHeight="1" x14ac:dyDescent="0.2">
      <c r="A116" s="125" t="s">
        <v>201</v>
      </c>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7"/>
      <c r="BO116" s="6"/>
      <c r="BP116" s="6"/>
      <c r="BQ116" s="6"/>
    </row>
    <row r="117" spans="1:107" s="33" customFormat="1" ht="15.75" customHeight="1" x14ac:dyDescent="0.25">
      <c r="A117" s="185" t="s">
        <v>45</v>
      </c>
      <c r="B117" s="185"/>
      <c r="C117" s="102" t="s">
        <v>76</v>
      </c>
      <c r="D117" s="102"/>
      <c r="E117" s="102"/>
      <c r="F117" s="102"/>
      <c r="G117" s="102"/>
      <c r="H117" s="102"/>
      <c r="I117" s="102"/>
      <c r="J117" s="102"/>
      <c r="K117" s="102"/>
      <c r="L117" s="102"/>
      <c r="M117" s="102"/>
      <c r="N117" s="102"/>
      <c r="O117" s="102"/>
      <c r="P117" s="102"/>
      <c r="Q117" s="102"/>
      <c r="R117" s="102"/>
      <c r="S117" s="186"/>
      <c r="T117" s="187"/>
      <c r="U117" s="187"/>
      <c r="V117" s="187"/>
      <c r="W117" s="187"/>
      <c r="X117" s="187"/>
      <c r="Y117" s="187"/>
      <c r="Z117" s="187"/>
      <c r="AA117" s="172">
        <v>0</v>
      </c>
      <c r="AB117" s="188"/>
      <c r="AC117" s="188"/>
      <c r="AD117" s="188"/>
      <c r="AE117" s="188"/>
      <c r="AF117" s="188"/>
      <c r="AG117" s="188"/>
      <c r="AH117" s="188"/>
      <c r="AI117" s="172">
        <v>0</v>
      </c>
      <c r="AJ117" s="188"/>
      <c r="AK117" s="188"/>
      <c r="AL117" s="188"/>
      <c r="AM117" s="188"/>
      <c r="AN117" s="188"/>
      <c r="AO117" s="188"/>
      <c r="AP117" s="188"/>
      <c r="AQ117" s="172">
        <f>AI117-AA117</f>
        <v>0</v>
      </c>
      <c r="AR117" s="188"/>
      <c r="AS117" s="188"/>
      <c r="AT117" s="188"/>
      <c r="AU117" s="188"/>
      <c r="AV117" s="188"/>
      <c r="AW117" s="188"/>
      <c r="AX117" s="188"/>
      <c r="AY117" s="174" t="s">
        <v>41</v>
      </c>
      <c r="AZ117" s="175"/>
      <c r="BA117" s="175"/>
      <c r="BB117" s="175"/>
      <c r="BC117" s="175"/>
      <c r="BD117" s="175"/>
      <c r="BE117" s="175"/>
      <c r="BF117" s="175"/>
      <c r="BG117" s="174" t="s">
        <v>41</v>
      </c>
      <c r="BH117" s="175"/>
      <c r="BI117" s="175"/>
      <c r="BJ117" s="175"/>
      <c r="BK117" s="175"/>
      <c r="BL117" s="175"/>
      <c r="BM117" s="175"/>
      <c r="BN117" s="175"/>
      <c r="BO117" s="32"/>
      <c r="BP117" s="32"/>
      <c r="BQ117" s="32"/>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row>
    <row r="118" spans="1:107" s="24" customFormat="1" ht="15.75" hidden="1" customHeight="1" x14ac:dyDescent="0.25">
      <c r="A118" s="162" t="s">
        <v>11</v>
      </c>
      <c r="B118" s="162"/>
      <c r="C118" s="176" t="s">
        <v>12</v>
      </c>
      <c r="D118" s="176"/>
      <c r="E118" s="176"/>
      <c r="F118" s="176"/>
      <c r="G118" s="176"/>
      <c r="H118" s="176"/>
      <c r="I118" s="176"/>
      <c r="J118" s="176"/>
      <c r="K118" s="176"/>
      <c r="L118" s="176"/>
      <c r="M118" s="176"/>
      <c r="N118" s="176"/>
      <c r="O118" s="176"/>
      <c r="P118" s="176"/>
      <c r="Q118" s="176"/>
      <c r="R118" s="176"/>
      <c r="S118" s="186" t="s">
        <v>33</v>
      </c>
      <c r="T118" s="187"/>
      <c r="U118" s="187"/>
      <c r="V118" s="187"/>
      <c r="W118" s="187"/>
      <c r="X118" s="187"/>
      <c r="Y118" s="187"/>
      <c r="Z118" s="187"/>
      <c r="AA118" s="178" t="s">
        <v>91</v>
      </c>
      <c r="AB118" s="178"/>
      <c r="AC118" s="178"/>
      <c r="AD118" s="178"/>
      <c r="AE118" s="178"/>
      <c r="AF118" s="178"/>
      <c r="AG118" s="178"/>
      <c r="AH118" s="178"/>
      <c r="AI118" s="178" t="s">
        <v>99</v>
      </c>
      <c r="AJ118" s="178"/>
      <c r="AK118" s="178"/>
      <c r="AL118" s="178"/>
      <c r="AM118" s="178"/>
      <c r="AN118" s="178"/>
      <c r="AO118" s="178"/>
      <c r="AP118" s="178"/>
      <c r="AQ118" s="172" t="s">
        <v>103</v>
      </c>
      <c r="AR118" s="188"/>
      <c r="AS118" s="188"/>
      <c r="AT118" s="188"/>
      <c r="AU118" s="188"/>
      <c r="AV118" s="188"/>
      <c r="AW118" s="188"/>
      <c r="AX118" s="188"/>
      <c r="AY118" s="187" t="s">
        <v>19</v>
      </c>
      <c r="AZ118" s="187"/>
      <c r="BA118" s="187"/>
      <c r="BB118" s="187"/>
      <c r="BC118" s="187"/>
      <c r="BD118" s="187"/>
      <c r="BE118" s="187"/>
      <c r="BF118" s="187"/>
      <c r="BG118" s="187" t="s">
        <v>102</v>
      </c>
      <c r="BH118" s="171"/>
      <c r="BI118" s="171"/>
      <c r="BJ118" s="171"/>
      <c r="BK118" s="171"/>
      <c r="BL118" s="171"/>
      <c r="BM118" s="171"/>
      <c r="BN118" s="171"/>
      <c r="BO118" s="28"/>
      <c r="BP118" s="28"/>
      <c r="BQ118" s="28"/>
      <c r="BR118" s="34"/>
      <c r="BS118" s="34"/>
      <c r="BT118" s="34"/>
      <c r="BU118" s="34"/>
      <c r="BV118" s="34"/>
      <c r="BW118" s="34"/>
      <c r="BX118" s="34"/>
      <c r="BY118" s="34"/>
      <c r="BZ118" s="34"/>
      <c r="CA118" s="36" t="s">
        <v>100</v>
      </c>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row>
    <row r="119" spans="1:107" s="24" customFormat="1" ht="15.75" customHeight="1" x14ac:dyDescent="0.25">
      <c r="A119" s="162"/>
      <c r="B119" s="162"/>
      <c r="C119" s="176"/>
      <c r="D119" s="176"/>
      <c r="E119" s="176"/>
      <c r="F119" s="176"/>
      <c r="G119" s="176"/>
      <c r="H119" s="176"/>
      <c r="I119" s="176"/>
      <c r="J119" s="176"/>
      <c r="K119" s="176"/>
      <c r="L119" s="176"/>
      <c r="M119" s="176"/>
      <c r="N119" s="176"/>
      <c r="O119" s="176"/>
      <c r="P119" s="176"/>
      <c r="Q119" s="176"/>
      <c r="R119" s="176"/>
      <c r="S119" s="186"/>
      <c r="T119" s="187"/>
      <c r="U119" s="187"/>
      <c r="V119" s="187"/>
      <c r="W119" s="187"/>
      <c r="X119" s="187"/>
      <c r="Y119" s="187"/>
      <c r="Z119" s="187"/>
      <c r="AA119" s="172"/>
      <c r="AB119" s="173"/>
      <c r="AC119" s="173"/>
      <c r="AD119" s="173"/>
      <c r="AE119" s="173"/>
      <c r="AF119" s="173"/>
      <c r="AG119" s="173"/>
      <c r="AH119" s="173"/>
      <c r="AI119" s="183"/>
      <c r="AJ119" s="184"/>
      <c r="AK119" s="184"/>
      <c r="AL119" s="184"/>
      <c r="AM119" s="184"/>
      <c r="AN119" s="184"/>
      <c r="AO119" s="184"/>
      <c r="AP119" s="184"/>
      <c r="AQ119" s="183"/>
      <c r="AR119" s="184"/>
      <c r="AS119" s="184"/>
      <c r="AT119" s="184"/>
      <c r="AU119" s="184"/>
      <c r="AV119" s="184"/>
      <c r="AW119" s="184"/>
      <c r="AX119" s="184"/>
      <c r="AY119" s="187"/>
      <c r="AZ119" s="187"/>
      <c r="BA119" s="187"/>
      <c r="BB119" s="187"/>
      <c r="BC119" s="187"/>
      <c r="BD119" s="187"/>
      <c r="BE119" s="187"/>
      <c r="BF119" s="187"/>
      <c r="BG119" s="187"/>
      <c r="BH119" s="187"/>
      <c r="BI119" s="187"/>
      <c r="BJ119" s="187"/>
      <c r="BK119" s="187"/>
      <c r="BL119" s="187"/>
      <c r="BM119" s="187"/>
      <c r="BN119" s="187"/>
      <c r="BO119" s="28"/>
      <c r="BP119" s="28"/>
      <c r="BQ119" s="28"/>
      <c r="CA119" s="30" t="s">
        <v>92</v>
      </c>
    </row>
    <row r="120" spans="1:107" s="33" customFormat="1" ht="32.25" customHeight="1" x14ac:dyDescent="0.25">
      <c r="A120" s="185" t="s">
        <v>46</v>
      </c>
      <c r="B120" s="185"/>
      <c r="C120" s="102" t="s">
        <v>77</v>
      </c>
      <c r="D120" s="102"/>
      <c r="E120" s="102"/>
      <c r="F120" s="102"/>
      <c r="G120" s="102"/>
      <c r="H120" s="102"/>
      <c r="I120" s="102"/>
      <c r="J120" s="102"/>
      <c r="K120" s="102"/>
      <c r="L120" s="102"/>
      <c r="M120" s="102"/>
      <c r="N120" s="102"/>
      <c r="O120" s="102"/>
      <c r="P120" s="102"/>
      <c r="Q120" s="102"/>
      <c r="R120" s="102"/>
      <c r="S120" s="170" t="s">
        <v>41</v>
      </c>
      <c r="T120" s="189"/>
      <c r="U120" s="189"/>
      <c r="V120" s="189"/>
      <c r="W120" s="189"/>
      <c r="X120" s="189"/>
      <c r="Y120" s="189"/>
      <c r="Z120" s="189"/>
      <c r="AA120" s="172">
        <v>0</v>
      </c>
      <c r="AB120" s="188"/>
      <c r="AC120" s="188"/>
      <c r="AD120" s="188"/>
      <c r="AE120" s="188"/>
      <c r="AF120" s="188"/>
      <c r="AG120" s="188"/>
      <c r="AH120" s="188"/>
      <c r="AI120" s="172">
        <v>0</v>
      </c>
      <c r="AJ120" s="188"/>
      <c r="AK120" s="188"/>
      <c r="AL120" s="188"/>
      <c r="AM120" s="188"/>
      <c r="AN120" s="188"/>
      <c r="AO120" s="188"/>
      <c r="AP120" s="188"/>
      <c r="AQ120" s="172">
        <f>AI120-AA120</f>
        <v>0</v>
      </c>
      <c r="AR120" s="188"/>
      <c r="AS120" s="188"/>
      <c r="AT120" s="188"/>
      <c r="AU120" s="188"/>
      <c r="AV120" s="188"/>
      <c r="AW120" s="188"/>
      <c r="AX120" s="188"/>
      <c r="AY120" s="174" t="s">
        <v>41</v>
      </c>
      <c r="AZ120" s="175"/>
      <c r="BA120" s="175"/>
      <c r="BB120" s="175"/>
      <c r="BC120" s="175"/>
      <c r="BD120" s="175"/>
      <c r="BE120" s="175"/>
      <c r="BF120" s="175"/>
      <c r="BG120" s="174" t="s">
        <v>41</v>
      </c>
      <c r="BH120" s="175"/>
      <c r="BI120" s="175"/>
      <c r="BJ120" s="175"/>
      <c r="BK120" s="175"/>
      <c r="BL120" s="175"/>
      <c r="BM120" s="175"/>
      <c r="BN120" s="175"/>
      <c r="BO120" s="32"/>
      <c r="BP120" s="32"/>
      <c r="BQ120" s="32"/>
    </row>
    <row r="121" spans="1:107" ht="15.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row>
    <row r="122" spans="1:107" ht="15.75" customHeight="1" x14ac:dyDescent="0.2">
      <c r="A122" s="56" t="s">
        <v>78</v>
      </c>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row>
    <row r="123" spans="1:107" ht="15.75" customHeight="1" x14ac:dyDescent="0.2">
      <c r="A123" s="157" t="s">
        <v>814</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7"/>
      <c r="BO123" s="6"/>
      <c r="BP123" s="6"/>
      <c r="BQ123" s="6"/>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row>
    <row r="124" spans="1:107" ht="15.75" customHeight="1" x14ac:dyDescent="0.2">
      <c r="A124" s="56" t="s">
        <v>79</v>
      </c>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row>
    <row r="125" spans="1:107" ht="15.75" customHeight="1" x14ac:dyDescent="0.2">
      <c r="A125" s="157" t="s">
        <v>617</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7"/>
      <c r="BO125" s="6"/>
      <c r="BP125" s="6"/>
      <c r="BQ125" s="6"/>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row>
    <row r="126" spans="1:107" ht="15.75" customHeight="1" x14ac:dyDescent="0.25">
      <c r="A126" s="24" t="s">
        <v>80</v>
      </c>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row>
    <row r="127" spans="1:107" ht="15.75" customHeight="1" x14ac:dyDescent="0.2">
      <c r="A127" s="56" t="s">
        <v>81</v>
      </c>
      <c r="B127" s="56"/>
      <c r="C127" s="56"/>
      <c r="D127" s="56"/>
      <c r="E127" s="56"/>
      <c r="F127" s="56"/>
      <c r="G127" s="56"/>
      <c r="H127" s="56"/>
      <c r="I127" s="56"/>
      <c r="J127" s="56"/>
      <c r="K127" s="56"/>
      <c r="L127" s="56"/>
      <c r="M127" s="190"/>
      <c r="N127" s="190"/>
      <c r="O127" s="190"/>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row>
    <row r="128" spans="1:107" ht="15.75" customHeight="1" x14ac:dyDescent="0.2">
      <c r="A128" s="157" t="s">
        <v>926</v>
      </c>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7"/>
      <c r="BO128" s="12"/>
      <c r="BP128" s="12"/>
      <c r="BQ128" s="12"/>
    </row>
    <row r="129" spans="1:69" ht="15.75" customHeight="1" x14ac:dyDescent="0.2">
      <c r="A129" s="56" t="s">
        <v>82</v>
      </c>
      <c r="B129" s="56"/>
      <c r="C129" s="56"/>
      <c r="D129" s="56"/>
      <c r="E129" s="56"/>
      <c r="F129" s="56"/>
      <c r="G129" s="56"/>
      <c r="H129" s="56"/>
      <c r="I129" s="56"/>
      <c r="J129" s="56"/>
      <c r="K129" s="56"/>
      <c r="L129" s="56"/>
      <c r="M129" s="190"/>
      <c r="N129" s="190"/>
      <c r="O129" s="190"/>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row>
    <row r="130" spans="1:69" ht="15.75" customHeight="1" x14ac:dyDescent="0.2">
      <c r="A130" s="157" t="s">
        <v>971</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7"/>
      <c r="BO130" s="12"/>
      <c r="BP130" s="12"/>
      <c r="BQ130" s="12"/>
    </row>
    <row r="131" spans="1:69" ht="15.75" customHeight="1" x14ac:dyDescent="0.2">
      <c r="A131" s="56" t="s">
        <v>83</v>
      </c>
      <c r="B131" s="56"/>
      <c r="C131" s="56"/>
      <c r="D131" s="56"/>
      <c r="E131" s="56"/>
      <c r="F131" s="56"/>
      <c r="G131" s="56"/>
      <c r="H131" s="56"/>
      <c r="I131" s="56"/>
      <c r="J131" s="56"/>
      <c r="K131" s="56"/>
      <c r="L131" s="56"/>
      <c r="M131" s="190"/>
      <c r="N131" s="190"/>
      <c r="O131" s="190"/>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row>
    <row r="132" spans="1:69" ht="15.75" customHeight="1" x14ac:dyDescent="0.2">
      <c r="A132" s="157" t="s">
        <v>972</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7"/>
      <c r="BO132" s="12"/>
      <c r="BP132" s="12"/>
      <c r="BQ132" s="12"/>
    </row>
    <row r="133" spans="1:69" ht="15.75" customHeight="1" x14ac:dyDescent="0.2">
      <c r="A133" s="56" t="s">
        <v>84</v>
      </c>
      <c r="B133" s="56"/>
      <c r="C133" s="56"/>
      <c r="D133" s="56"/>
      <c r="E133" s="56"/>
      <c r="F133" s="56"/>
      <c r="G133" s="56"/>
      <c r="H133" s="56"/>
      <c r="I133" s="56"/>
      <c r="J133" s="56"/>
      <c r="K133" s="56"/>
      <c r="L133" s="56"/>
      <c r="M133" s="190"/>
      <c r="N133" s="190"/>
      <c r="O133" s="190"/>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row>
    <row r="134" spans="1:69" ht="15.75" customHeight="1" x14ac:dyDescent="0.2">
      <c r="A134" s="157" t="s">
        <v>894</v>
      </c>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7"/>
      <c r="BO134" s="12"/>
      <c r="BP134" s="12"/>
      <c r="BQ134" s="12"/>
    </row>
    <row r="135" spans="1:69" ht="15.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row>
    <row r="136" spans="1:69" ht="42" customHeight="1" x14ac:dyDescent="0.25">
      <c r="A136" s="195" t="s">
        <v>182</v>
      </c>
      <c r="B136" s="196"/>
      <c r="C136" s="196"/>
      <c r="D136" s="196"/>
      <c r="E136" s="196"/>
      <c r="F136" s="196"/>
      <c r="G136" s="196"/>
      <c r="H136" s="196"/>
      <c r="I136" s="196"/>
      <c r="J136" s="196"/>
      <c r="K136" s="196"/>
      <c r="L136" s="196"/>
      <c r="M136" s="196"/>
      <c r="N136" s="196"/>
      <c r="O136" s="196"/>
      <c r="P136" s="196"/>
      <c r="Q136" s="196"/>
      <c r="R136" s="196"/>
      <c r="S136" s="196"/>
      <c r="T136" s="196"/>
      <c r="U136" s="196"/>
      <c r="V136" s="196"/>
      <c r="W136" s="66"/>
      <c r="X136" s="66"/>
      <c r="Y136" s="66"/>
      <c r="Z136" s="66"/>
      <c r="AA136" s="66"/>
      <c r="AB136" s="66"/>
      <c r="AC136" s="66"/>
      <c r="AD136" s="66"/>
      <c r="AE136" s="66"/>
      <c r="AF136" s="66"/>
      <c r="AG136" s="66"/>
      <c r="AH136" s="66"/>
      <c r="AI136" s="66"/>
      <c r="AJ136" s="66"/>
      <c r="AK136" s="66"/>
      <c r="AL136" s="66"/>
      <c r="AM136" s="66"/>
      <c r="AN136" s="3"/>
      <c r="AO136" s="3"/>
      <c r="AP136" s="197" t="s">
        <v>184</v>
      </c>
      <c r="AQ136" s="198"/>
      <c r="AR136" s="198"/>
      <c r="AS136" s="198"/>
      <c r="AT136" s="198"/>
      <c r="AU136" s="198"/>
      <c r="AV136" s="198"/>
      <c r="AW136" s="198"/>
      <c r="AX136" s="198"/>
      <c r="AY136" s="198"/>
      <c r="AZ136" s="198"/>
      <c r="BA136" s="198"/>
      <c r="BB136" s="198"/>
      <c r="BC136" s="198"/>
      <c r="BD136" s="198"/>
      <c r="BE136" s="198"/>
      <c r="BF136" s="198"/>
      <c r="BG136" s="198"/>
      <c r="BH136" s="198"/>
    </row>
    <row r="137" spans="1:69" x14ac:dyDescent="0.2">
      <c r="W137" s="191" t="s">
        <v>6</v>
      </c>
      <c r="X137" s="191"/>
      <c r="Y137" s="191"/>
      <c r="Z137" s="191"/>
      <c r="AA137" s="191"/>
      <c r="AB137" s="191"/>
      <c r="AC137" s="191"/>
      <c r="AD137" s="191"/>
      <c r="AE137" s="191"/>
      <c r="AF137" s="191"/>
      <c r="AG137" s="191"/>
      <c r="AH137" s="191"/>
      <c r="AI137" s="191"/>
      <c r="AJ137" s="191"/>
      <c r="AK137" s="191"/>
      <c r="AL137" s="191"/>
      <c r="AM137" s="191"/>
      <c r="AN137" s="4"/>
      <c r="AO137" s="4"/>
      <c r="AP137" s="191" t="s">
        <v>32</v>
      </c>
      <c r="AQ137" s="191"/>
      <c r="AR137" s="191"/>
      <c r="AS137" s="191"/>
      <c r="AT137" s="191"/>
      <c r="AU137" s="191"/>
      <c r="AV137" s="191"/>
      <c r="AW137" s="191"/>
      <c r="AX137" s="191"/>
      <c r="AY137" s="191"/>
      <c r="AZ137" s="191"/>
      <c r="BA137" s="191"/>
      <c r="BB137" s="191"/>
      <c r="BC137" s="191"/>
      <c r="BD137" s="191"/>
      <c r="BE137" s="191"/>
      <c r="BF137" s="191"/>
      <c r="BG137" s="191"/>
      <c r="BH137" s="191"/>
    </row>
    <row r="138" spans="1:69" x14ac:dyDescent="0.2">
      <c r="AP138" s="41"/>
      <c r="AQ138" s="41"/>
      <c r="AR138" s="41"/>
      <c r="AS138" s="41"/>
      <c r="AT138" s="41"/>
      <c r="AU138" s="41"/>
      <c r="AV138" s="41"/>
      <c r="AW138" s="41"/>
      <c r="AX138" s="41"/>
      <c r="AY138" s="41"/>
      <c r="AZ138" s="41"/>
      <c r="BA138" s="41"/>
      <c r="BB138" s="41"/>
      <c r="BC138" s="41"/>
      <c r="BD138" s="41"/>
      <c r="BE138" s="41"/>
      <c r="BF138" s="41"/>
      <c r="BG138" s="41"/>
      <c r="BH138" s="41"/>
    </row>
    <row r="139" spans="1:69" x14ac:dyDescent="0.2">
      <c r="AP139" s="41"/>
      <c r="AQ139" s="41"/>
      <c r="AR139" s="41"/>
      <c r="AS139" s="41"/>
      <c r="AT139" s="41"/>
      <c r="AU139" s="41"/>
      <c r="AV139" s="41"/>
      <c r="AW139" s="41"/>
      <c r="AX139" s="41"/>
      <c r="AY139" s="41"/>
      <c r="AZ139" s="41"/>
      <c r="BA139" s="41"/>
      <c r="BB139" s="41"/>
      <c r="BC139" s="41"/>
      <c r="BD139" s="41"/>
      <c r="BE139" s="41"/>
      <c r="BF139" s="41"/>
      <c r="BG139" s="41"/>
      <c r="BH139" s="41"/>
    </row>
    <row r="140" spans="1:69" ht="15.95" customHeight="1" x14ac:dyDescent="0.25">
      <c r="A140" s="199" t="s">
        <v>183</v>
      </c>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1"/>
      <c r="X140" s="201"/>
      <c r="Y140" s="201"/>
      <c r="Z140" s="201"/>
      <c r="AA140" s="201"/>
      <c r="AB140" s="201"/>
      <c r="AC140" s="201"/>
      <c r="AD140" s="201"/>
      <c r="AE140" s="201"/>
      <c r="AF140" s="201"/>
      <c r="AG140" s="201"/>
      <c r="AH140" s="201"/>
      <c r="AI140" s="201"/>
      <c r="AJ140" s="201"/>
      <c r="AK140" s="201"/>
      <c r="AL140" s="201"/>
      <c r="AM140" s="201"/>
      <c r="AN140" s="3"/>
      <c r="AO140" s="3"/>
      <c r="AP140" s="202" t="s">
        <v>185</v>
      </c>
      <c r="AQ140" s="203"/>
      <c r="AR140" s="203"/>
      <c r="AS140" s="203"/>
      <c r="AT140" s="203"/>
      <c r="AU140" s="203"/>
      <c r="AV140" s="203"/>
      <c r="AW140" s="203"/>
      <c r="AX140" s="203"/>
      <c r="AY140" s="203"/>
      <c r="AZ140" s="203"/>
      <c r="BA140" s="203"/>
      <c r="BB140" s="203"/>
      <c r="BC140" s="203"/>
      <c r="BD140" s="203"/>
      <c r="BE140" s="203"/>
      <c r="BF140" s="203"/>
      <c r="BG140" s="203"/>
      <c r="BH140" s="203"/>
    </row>
    <row r="141" spans="1:69" x14ac:dyDescent="0.2">
      <c r="W141" s="191" t="s">
        <v>6</v>
      </c>
      <c r="X141" s="191"/>
      <c r="Y141" s="191"/>
      <c r="Z141" s="191"/>
      <c r="AA141" s="191"/>
      <c r="AB141" s="191"/>
      <c r="AC141" s="191"/>
      <c r="AD141" s="191"/>
      <c r="AE141" s="191"/>
      <c r="AF141" s="191"/>
      <c r="AG141" s="191"/>
      <c r="AH141" s="191"/>
      <c r="AI141" s="191"/>
      <c r="AJ141" s="191"/>
      <c r="AK141" s="191"/>
      <c r="AL141" s="191"/>
      <c r="AM141" s="191"/>
      <c r="AN141" s="4"/>
      <c r="AO141" s="4"/>
      <c r="AP141" s="191" t="s">
        <v>32</v>
      </c>
      <c r="AQ141" s="191"/>
      <c r="AR141" s="191"/>
      <c r="AS141" s="191"/>
      <c r="AT141" s="191"/>
      <c r="AU141" s="191"/>
      <c r="AV141" s="191"/>
      <c r="AW141" s="191"/>
      <c r="AX141" s="191"/>
      <c r="AY141" s="191"/>
      <c r="AZ141" s="191"/>
      <c r="BA141" s="191"/>
      <c r="BB141" s="191"/>
      <c r="BC141" s="191"/>
      <c r="BD141" s="191"/>
      <c r="BE141" s="191"/>
      <c r="BF141" s="191"/>
      <c r="BG141" s="191"/>
      <c r="BH141" s="191"/>
    </row>
  </sheetData>
  <mergeCells count="632">
    <mergeCell ref="A102:B102"/>
    <mergeCell ref="A101:B101"/>
    <mergeCell ref="C101:Z101"/>
    <mergeCell ref="AA101:AE101"/>
    <mergeCell ref="AF101:AJ101"/>
    <mergeCell ref="AK101:AO101"/>
    <mergeCell ref="AP101:AT101"/>
    <mergeCell ref="AP100:AT100"/>
    <mergeCell ref="AU100:AY100"/>
    <mergeCell ref="A100:B100"/>
    <mergeCell ref="C100:Z100"/>
    <mergeCell ref="AA100:AE100"/>
    <mergeCell ref="AF100:AJ100"/>
    <mergeCell ref="AK100:AO100"/>
    <mergeCell ref="C102:BQ102"/>
    <mergeCell ref="AU101:AY101"/>
    <mergeCell ref="AZ101:BC101"/>
    <mergeCell ref="BD101:BH101"/>
    <mergeCell ref="BI101:BM101"/>
    <mergeCell ref="BN101:BQ101"/>
    <mergeCell ref="AZ100:BC100"/>
    <mergeCell ref="BD100:BH100"/>
    <mergeCell ref="BI100:BM100"/>
    <mergeCell ref="BN100:BQ100"/>
    <mergeCell ref="A99:B99"/>
    <mergeCell ref="AP98:AT98"/>
    <mergeCell ref="AU98:AY98"/>
    <mergeCell ref="AZ98:BC98"/>
    <mergeCell ref="BD98:BH98"/>
    <mergeCell ref="BI98:BM98"/>
    <mergeCell ref="BN98:BQ98"/>
    <mergeCell ref="AU97:AY97"/>
    <mergeCell ref="AZ97:BC97"/>
    <mergeCell ref="BD97:BH97"/>
    <mergeCell ref="BI97:BM97"/>
    <mergeCell ref="BN97:BQ97"/>
    <mergeCell ref="A98:B98"/>
    <mergeCell ref="C98:Z98"/>
    <mergeCell ref="AA98:AE98"/>
    <mergeCell ref="AF98:AJ98"/>
    <mergeCell ref="AK98:AO98"/>
    <mergeCell ref="A97:B97"/>
    <mergeCell ref="C97:Z97"/>
    <mergeCell ref="AA97:AE97"/>
    <mergeCell ref="AF97:AJ97"/>
    <mergeCell ref="AK97:AO97"/>
    <mergeCell ref="AP97:AT97"/>
    <mergeCell ref="C99:BQ99"/>
    <mergeCell ref="A96:B96"/>
    <mergeCell ref="A95:B95"/>
    <mergeCell ref="C95:Z95"/>
    <mergeCell ref="AA95:AE95"/>
    <mergeCell ref="AF95:AJ95"/>
    <mergeCell ref="AK95:AO95"/>
    <mergeCell ref="AP95:AT95"/>
    <mergeCell ref="AP94:AT94"/>
    <mergeCell ref="AU94:AY94"/>
    <mergeCell ref="A94:B94"/>
    <mergeCell ref="C94:Z94"/>
    <mergeCell ref="AA94:AE94"/>
    <mergeCell ref="AF94:AJ94"/>
    <mergeCell ref="AK94:AO94"/>
    <mergeCell ref="C96:BQ96"/>
    <mergeCell ref="AU95:AY95"/>
    <mergeCell ref="AZ95:BC95"/>
    <mergeCell ref="BD95:BH95"/>
    <mergeCell ref="BI95:BM95"/>
    <mergeCell ref="BN95:BQ95"/>
    <mergeCell ref="AZ94:BC94"/>
    <mergeCell ref="BD94:BH94"/>
    <mergeCell ref="BI94:BM94"/>
    <mergeCell ref="BN94:BQ94"/>
    <mergeCell ref="AZ92:BC92"/>
    <mergeCell ref="BD92:BH92"/>
    <mergeCell ref="BI92:BM92"/>
    <mergeCell ref="BN92:BQ92"/>
    <mergeCell ref="A93:B93"/>
    <mergeCell ref="A92:B92"/>
    <mergeCell ref="C92:Z92"/>
    <mergeCell ref="AA92:AE92"/>
    <mergeCell ref="AF92:AJ92"/>
    <mergeCell ref="AK92:AO92"/>
    <mergeCell ref="AP92:AT92"/>
    <mergeCell ref="AU92:AY92"/>
    <mergeCell ref="C93:BQ93"/>
    <mergeCell ref="A91:B91"/>
    <mergeCell ref="BN89:BQ89"/>
    <mergeCell ref="A90:B90"/>
    <mergeCell ref="C90:Z90"/>
    <mergeCell ref="AA90:AE90"/>
    <mergeCell ref="AF90:AJ90"/>
    <mergeCell ref="AK90:AO90"/>
    <mergeCell ref="AP90:AT90"/>
    <mergeCell ref="AU90:AY90"/>
    <mergeCell ref="AZ90:BC90"/>
    <mergeCell ref="BD90:BH90"/>
    <mergeCell ref="AK89:AO89"/>
    <mergeCell ref="AP89:AT89"/>
    <mergeCell ref="AU89:AY89"/>
    <mergeCell ref="AZ89:BC89"/>
    <mergeCell ref="BD89:BH89"/>
    <mergeCell ref="BI89:BM89"/>
    <mergeCell ref="C91:BQ91"/>
    <mergeCell ref="BN85:BQ85"/>
    <mergeCell ref="A86:B86"/>
    <mergeCell ref="A85:B85"/>
    <mergeCell ref="C85:Z85"/>
    <mergeCell ref="AA85:AE85"/>
    <mergeCell ref="AF85:AJ85"/>
    <mergeCell ref="AK85:AO85"/>
    <mergeCell ref="AP85:AT85"/>
    <mergeCell ref="BI90:BM90"/>
    <mergeCell ref="BN90:BQ90"/>
    <mergeCell ref="C88:BQ88"/>
    <mergeCell ref="AS73:AW73"/>
    <mergeCell ref="AX73:BB73"/>
    <mergeCell ref="BC73:BG73"/>
    <mergeCell ref="BH73:BL73"/>
    <mergeCell ref="BM73:BQ73"/>
    <mergeCell ref="A73:B73"/>
    <mergeCell ref="C73:X73"/>
    <mergeCell ref="Y73:AC73"/>
    <mergeCell ref="AD73:AH73"/>
    <mergeCell ref="AI73:AM73"/>
    <mergeCell ref="AN73:AR73"/>
    <mergeCell ref="AN72:AR72"/>
    <mergeCell ref="AS72:AW72"/>
    <mergeCell ref="AX72:BB72"/>
    <mergeCell ref="BC72:BG72"/>
    <mergeCell ref="BH72:BL72"/>
    <mergeCell ref="BM72:BQ72"/>
    <mergeCell ref="A72:B72"/>
    <mergeCell ref="C72:X72"/>
    <mergeCell ref="Y72:AC72"/>
    <mergeCell ref="AD72:AH72"/>
    <mergeCell ref="AI72:AM72"/>
    <mergeCell ref="A71:B71"/>
    <mergeCell ref="C71:BQ71"/>
    <mergeCell ref="AN70:AR70"/>
    <mergeCell ref="AS70:AW70"/>
    <mergeCell ref="AX70:BB70"/>
    <mergeCell ref="BC70:BG70"/>
    <mergeCell ref="BH70:BL70"/>
    <mergeCell ref="BM70:BQ70"/>
    <mergeCell ref="AS69:AW69"/>
    <mergeCell ref="AX69:BB69"/>
    <mergeCell ref="BC69:BG69"/>
    <mergeCell ref="BH69:BL69"/>
    <mergeCell ref="BM69:BQ69"/>
    <mergeCell ref="A70:B70"/>
    <mergeCell ref="C70:X70"/>
    <mergeCell ref="Y70:AC70"/>
    <mergeCell ref="AD70:AH70"/>
    <mergeCell ref="AI70:AM70"/>
    <mergeCell ref="A69:B69"/>
    <mergeCell ref="C69:X69"/>
    <mergeCell ref="Y69:AC69"/>
    <mergeCell ref="AD69:AH69"/>
    <mergeCell ref="AI69:AM69"/>
    <mergeCell ref="AN69:AR69"/>
    <mergeCell ref="C68:BQ68"/>
    <mergeCell ref="AS67:AW67"/>
    <mergeCell ref="AX67:BB67"/>
    <mergeCell ref="BC67:BG67"/>
    <mergeCell ref="BH67:BL67"/>
    <mergeCell ref="BM67:BQ67"/>
    <mergeCell ref="A68:B68"/>
    <mergeCell ref="A67:B67"/>
    <mergeCell ref="C67:X67"/>
    <mergeCell ref="Y67:AC67"/>
    <mergeCell ref="AD67:AH67"/>
    <mergeCell ref="AI67:AM67"/>
    <mergeCell ref="AN67:AR67"/>
    <mergeCell ref="AN66:AR66"/>
    <mergeCell ref="AS66:AW66"/>
    <mergeCell ref="AX66:BB66"/>
    <mergeCell ref="BC66:BG66"/>
    <mergeCell ref="BH66:BL66"/>
    <mergeCell ref="BM66:BQ66"/>
    <mergeCell ref="AS65:AW65"/>
    <mergeCell ref="AX65:BB65"/>
    <mergeCell ref="BC65:BG65"/>
    <mergeCell ref="BH65:BL65"/>
    <mergeCell ref="BM65:BQ65"/>
    <mergeCell ref="AN65:AR65"/>
    <mergeCell ref="A66:B66"/>
    <mergeCell ref="C66:X66"/>
    <mergeCell ref="Y66:AC66"/>
    <mergeCell ref="AD66:AH66"/>
    <mergeCell ref="AI66:AM66"/>
    <mergeCell ref="A65:B65"/>
    <mergeCell ref="C65:X65"/>
    <mergeCell ref="Y65:AC65"/>
    <mergeCell ref="AD65:AH65"/>
    <mergeCell ref="AI65:AM65"/>
    <mergeCell ref="AX64:BB64"/>
    <mergeCell ref="BC64:BG64"/>
    <mergeCell ref="BH64:BL64"/>
    <mergeCell ref="BM64:BQ64"/>
    <mergeCell ref="AS63:AW63"/>
    <mergeCell ref="AX63:BB63"/>
    <mergeCell ref="BC63:BG63"/>
    <mergeCell ref="BH63:BL63"/>
    <mergeCell ref="BM63:BQ63"/>
    <mergeCell ref="AD64:AH64"/>
    <mergeCell ref="AI64:AM64"/>
    <mergeCell ref="A63:B63"/>
    <mergeCell ref="C63:X63"/>
    <mergeCell ref="Y63:AC63"/>
    <mergeCell ref="AD63:AH63"/>
    <mergeCell ref="AI63:AM63"/>
    <mergeCell ref="AN64:AR64"/>
    <mergeCell ref="AS64:AW64"/>
    <mergeCell ref="AN63:AR63"/>
    <mergeCell ref="W141:AM141"/>
    <mergeCell ref="AP141:BH141"/>
    <mergeCell ref="A31:B31"/>
    <mergeCell ref="C31:Z31"/>
    <mergeCell ref="AA31:AE31"/>
    <mergeCell ref="AF31:AJ31"/>
    <mergeCell ref="AK31:AO31"/>
    <mergeCell ref="AP31:AT31"/>
    <mergeCell ref="AU31:AY31"/>
    <mergeCell ref="AZ31:BC31"/>
    <mergeCell ref="A136:V136"/>
    <mergeCell ref="W136:AM136"/>
    <mergeCell ref="AP136:BH136"/>
    <mergeCell ref="W137:AM137"/>
    <mergeCell ref="AP137:BH137"/>
    <mergeCell ref="A140:V140"/>
    <mergeCell ref="W140:AM140"/>
    <mergeCell ref="AP140:BH140"/>
    <mergeCell ref="A129:O129"/>
    <mergeCell ref="A130:BN130"/>
    <mergeCell ref="A131:O131"/>
    <mergeCell ref="A64:B64"/>
    <mergeCell ref="C64:X64"/>
    <mergeCell ref="Y64:AC64"/>
    <mergeCell ref="A132:BN132"/>
    <mergeCell ref="A133:O133"/>
    <mergeCell ref="A134:BN134"/>
    <mergeCell ref="A122:BQ122"/>
    <mergeCell ref="A123:BN123"/>
    <mergeCell ref="A124:BQ124"/>
    <mergeCell ref="A125:BN125"/>
    <mergeCell ref="A127:O127"/>
    <mergeCell ref="A128:BN128"/>
    <mergeCell ref="A120:B120"/>
    <mergeCell ref="C120:R120"/>
    <mergeCell ref="S120:Z120"/>
    <mergeCell ref="AA120:AH120"/>
    <mergeCell ref="AI120:AP120"/>
    <mergeCell ref="AQ120:AX120"/>
    <mergeCell ref="AY120:BF120"/>
    <mergeCell ref="BG120:BN120"/>
    <mergeCell ref="A119:B119"/>
    <mergeCell ref="C119:R119"/>
    <mergeCell ref="S119:Z119"/>
    <mergeCell ref="AA119:AH119"/>
    <mergeCell ref="AI119:AP119"/>
    <mergeCell ref="AQ119:AX119"/>
    <mergeCell ref="A118:B118"/>
    <mergeCell ref="C118:R118"/>
    <mergeCell ref="S118:Z118"/>
    <mergeCell ref="AA118:AH118"/>
    <mergeCell ref="AI118:AP118"/>
    <mergeCell ref="AQ118:AX118"/>
    <mergeCell ref="AY118:BF118"/>
    <mergeCell ref="BG118:BN118"/>
    <mergeCell ref="AY119:BF119"/>
    <mergeCell ref="BG119:BN119"/>
    <mergeCell ref="A115:BN115"/>
    <mergeCell ref="A116:BN116"/>
    <mergeCell ref="A117:B117"/>
    <mergeCell ref="C117:R117"/>
    <mergeCell ref="S117:Z117"/>
    <mergeCell ref="AA117:AH117"/>
    <mergeCell ref="AI117:AP117"/>
    <mergeCell ref="AQ117:AX117"/>
    <mergeCell ref="AY117:BF117"/>
    <mergeCell ref="BG117:BN117"/>
    <mergeCell ref="AY112:BF112"/>
    <mergeCell ref="BG112:BN112"/>
    <mergeCell ref="A113:BN113"/>
    <mergeCell ref="A114:B114"/>
    <mergeCell ref="C114:R114"/>
    <mergeCell ref="S114:Z114"/>
    <mergeCell ref="AA114:AH114"/>
    <mergeCell ref="AI114:AP114"/>
    <mergeCell ref="AQ114:AX114"/>
    <mergeCell ref="AY114:BF114"/>
    <mergeCell ref="A112:B112"/>
    <mergeCell ref="C112:R112"/>
    <mergeCell ref="S112:Z112"/>
    <mergeCell ref="AA112:AH112"/>
    <mergeCell ref="AI112:AP112"/>
    <mergeCell ref="AQ112:AX112"/>
    <mergeCell ref="BG114:BN114"/>
    <mergeCell ref="AY110:BF110"/>
    <mergeCell ref="BG110:BN110"/>
    <mergeCell ref="A111:B111"/>
    <mergeCell ref="C111:R111"/>
    <mergeCell ref="S111:Z111"/>
    <mergeCell ref="AA111:AH111"/>
    <mergeCell ref="AI111:AP111"/>
    <mergeCell ref="AQ111:AX111"/>
    <mergeCell ref="AY111:BF111"/>
    <mergeCell ref="BG111:BN111"/>
    <mergeCell ref="A110:B110"/>
    <mergeCell ref="C110:R110"/>
    <mergeCell ref="S110:Z110"/>
    <mergeCell ref="AA110:AH110"/>
    <mergeCell ref="AI110:AP110"/>
    <mergeCell ref="AQ110:AX110"/>
    <mergeCell ref="A108:B108"/>
    <mergeCell ref="C108:R108"/>
    <mergeCell ref="S108:Z108"/>
    <mergeCell ref="AA108:AH108"/>
    <mergeCell ref="AI108:AP108"/>
    <mergeCell ref="AQ108:AX108"/>
    <mergeCell ref="AY108:BF108"/>
    <mergeCell ref="BG108:BN108"/>
    <mergeCell ref="A109:B109"/>
    <mergeCell ref="C109:R109"/>
    <mergeCell ref="S109:Z109"/>
    <mergeCell ref="AA109:AH109"/>
    <mergeCell ref="AI109:AP109"/>
    <mergeCell ref="AQ109:AX109"/>
    <mergeCell ref="AY109:BF109"/>
    <mergeCell ref="BG109:BN109"/>
    <mergeCell ref="AN106:AR106"/>
    <mergeCell ref="AS106:AX106"/>
    <mergeCell ref="AY106:BC106"/>
    <mergeCell ref="BD106:BH106"/>
    <mergeCell ref="BI106:BN106"/>
    <mergeCell ref="A107:B107"/>
    <mergeCell ref="C107:R107"/>
    <mergeCell ref="S107:Z107"/>
    <mergeCell ref="AA107:AH107"/>
    <mergeCell ref="AI107:AP107"/>
    <mergeCell ref="A106:B106"/>
    <mergeCell ref="C106:R106"/>
    <mergeCell ref="S106:W106"/>
    <mergeCell ref="X106:AB106"/>
    <mergeCell ref="AC106:AH106"/>
    <mergeCell ref="AI106:AM106"/>
    <mergeCell ref="AQ107:AX107"/>
    <mergeCell ref="AY107:BF107"/>
    <mergeCell ref="BG107:BN107"/>
    <mergeCell ref="A104:BN104"/>
    <mergeCell ref="A105:B105"/>
    <mergeCell ref="C105:R105"/>
    <mergeCell ref="S105:Z105"/>
    <mergeCell ref="AA105:AH105"/>
    <mergeCell ref="AI105:AP105"/>
    <mergeCell ref="AQ105:AX105"/>
    <mergeCell ref="AY105:BF105"/>
    <mergeCell ref="BG105:BN105"/>
    <mergeCell ref="BI84:BM84"/>
    <mergeCell ref="BN84:BQ84"/>
    <mergeCell ref="A87:B87"/>
    <mergeCell ref="C87:Z87"/>
    <mergeCell ref="AA87:AE87"/>
    <mergeCell ref="AF87:AJ87"/>
    <mergeCell ref="AK87:AO87"/>
    <mergeCell ref="A103:BQ103"/>
    <mergeCell ref="A89:B89"/>
    <mergeCell ref="C89:Z89"/>
    <mergeCell ref="AA89:AE89"/>
    <mergeCell ref="AF89:AJ89"/>
    <mergeCell ref="A88:B88"/>
    <mergeCell ref="AP87:AT87"/>
    <mergeCell ref="AU87:AY87"/>
    <mergeCell ref="AZ87:BC87"/>
    <mergeCell ref="BD87:BH87"/>
    <mergeCell ref="BI87:BM87"/>
    <mergeCell ref="BN87:BQ87"/>
    <mergeCell ref="C86:BQ86"/>
    <mergeCell ref="AU85:AY85"/>
    <mergeCell ref="AZ85:BC85"/>
    <mergeCell ref="BD85:BH85"/>
    <mergeCell ref="BI85:BM85"/>
    <mergeCell ref="A84:B84"/>
    <mergeCell ref="C84:Z84"/>
    <mergeCell ref="AA84:AE84"/>
    <mergeCell ref="AF84:AJ84"/>
    <mergeCell ref="AK84:AO84"/>
    <mergeCell ref="AP84:AT84"/>
    <mergeCell ref="AU84:AY84"/>
    <mergeCell ref="AZ84:BC84"/>
    <mergeCell ref="BD84:BH84"/>
    <mergeCell ref="BN81:BQ81"/>
    <mergeCell ref="BD81:BH81"/>
    <mergeCell ref="BD82:BH82"/>
    <mergeCell ref="BI82:BM82"/>
    <mergeCell ref="BN82:BQ82"/>
    <mergeCell ref="A83:B83"/>
    <mergeCell ref="C83:Z83"/>
    <mergeCell ref="AA83:AE83"/>
    <mergeCell ref="AF83:AJ83"/>
    <mergeCell ref="AK83:AO83"/>
    <mergeCell ref="AP83:AT83"/>
    <mergeCell ref="AU83:AY83"/>
    <mergeCell ref="AZ83:BC83"/>
    <mergeCell ref="BD83:BH83"/>
    <mergeCell ref="BI83:BM83"/>
    <mergeCell ref="BN83:BQ83"/>
    <mergeCell ref="A82:B82"/>
    <mergeCell ref="C82:Z82"/>
    <mergeCell ref="AA82:AE82"/>
    <mergeCell ref="AF82:AJ82"/>
    <mergeCell ref="AK82:AO82"/>
    <mergeCell ref="AP82:AT82"/>
    <mergeCell ref="AU82:AY82"/>
    <mergeCell ref="AZ82:BC82"/>
    <mergeCell ref="C60:X60"/>
    <mergeCell ref="Y60:AC60"/>
    <mergeCell ref="AD60:AH60"/>
    <mergeCell ref="AI60:AM60"/>
    <mergeCell ref="AN60:AR60"/>
    <mergeCell ref="AS60:AW60"/>
    <mergeCell ref="AX60:BB60"/>
    <mergeCell ref="BC60:BG60"/>
    <mergeCell ref="AF81:AJ81"/>
    <mergeCell ref="AK81:AO81"/>
    <mergeCell ref="AP81:AT81"/>
    <mergeCell ref="AU81:AY81"/>
    <mergeCell ref="AZ81:BC81"/>
    <mergeCell ref="A75:BQ75"/>
    <mergeCell ref="A76:BN76"/>
    <mergeCell ref="A78:BQ78"/>
    <mergeCell ref="A79:BQ79"/>
    <mergeCell ref="A80:B81"/>
    <mergeCell ref="C80:Z81"/>
    <mergeCell ref="AA80:AO80"/>
    <mergeCell ref="AP80:BC80"/>
    <mergeCell ref="BD80:BQ80"/>
    <mergeCell ref="AA81:AE81"/>
    <mergeCell ref="BI81:BM81"/>
    <mergeCell ref="C62:BQ62"/>
    <mergeCell ref="AS61:AW61"/>
    <mergeCell ref="AX61:BB61"/>
    <mergeCell ref="BC61:BG61"/>
    <mergeCell ref="BH61:BL61"/>
    <mergeCell ref="BM61:BQ61"/>
    <mergeCell ref="A62:B62"/>
    <mergeCell ref="A61:B61"/>
    <mergeCell ref="C61:X61"/>
    <mergeCell ref="Y61:AC61"/>
    <mergeCell ref="AD61:AH61"/>
    <mergeCell ref="AI61:AM61"/>
    <mergeCell ref="AN61:AR61"/>
    <mergeCell ref="BH60:BL60"/>
    <mergeCell ref="BM60:BQ60"/>
    <mergeCell ref="AS59:AW59"/>
    <mergeCell ref="AX59:BB59"/>
    <mergeCell ref="BC59:BG59"/>
    <mergeCell ref="A53:B53"/>
    <mergeCell ref="C53:R53"/>
    <mergeCell ref="S53:AH53"/>
    <mergeCell ref="AI53:AX53"/>
    <mergeCell ref="AY53:BN53"/>
    <mergeCell ref="A54:BN54"/>
    <mergeCell ref="A56:BQ56"/>
    <mergeCell ref="A58:B59"/>
    <mergeCell ref="C58:X59"/>
    <mergeCell ref="Y58:AM58"/>
    <mergeCell ref="AN58:BB58"/>
    <mergeCell ref="BC58:BQ58"/>
    <mergeCell ref="Y59:AC59"/>
    <mergeCell ref="AD59:AH59"/>
    <mergeCell ref="AI59:AM59"/>
    <mergeCell ref="AN59:AR59"/>
    <mergeCell ref="BH59:BL59"/>
    <mergeCell ref="BM59:BQ59"/>
    <mergeCell ref="A60:B60"/>
    <mergeCell ref="A51:BN51"/>
    <mergeCell ref="A52:B52"/>
    <mergeCell ref="C52:R52"/>
    <mergeCell ref="S52:AH52"/>
    <mergeCell ref="AI52:AX52"/>
    <mergeCell ref="AY52:BN52"/>
    <mergeCell ref="A49:BN49"/>
    <mergeCell ref="A50:B50"/>
    <mergeCell ref="C50:R50"/>
    <mergeCell ref="S50:AH50"/>
    <mergeCell ref="AI50:AX50"/>
    <mergeCell ref="AY50:BN50"/>
    <mergeCell ref="A47:B47"/>
    <mergeCell ref="C47:R47"/>
    <mergeCell ref="S47:AH47"/>
    <mergeCell ref="AI47:AX47"/>
    <mergeCell ref="AY47:BN47"/>
    <mergeCell ref="A48:B48"/>
    <mergeCell ref="C48:R48"/>
    <mergeCell ref="S48:AH48"/>
    <mergeCell ref="AI48:AX48"/>
    <mergeCell ref="AY48:BN48"/>
    <mergeCell ref="A45:B45"/>
    <mergeCell ref="C45:R45"/>
    <mergeCell ref="S45:AH45"/>
    <mergeCell ref="AI45:AX45"/>
    <mergeCell ref="AY45:BN45"/>
    <mergeCell ref="A46:B46"/>
    <mergeCell ref="C46:R46"/>
    <mergeCell ref="S46:AH46"/>
    <mergeCell ref="AI46:AX46"/>
    <mergeCell ref="AY46:BN46"/>
    <mergeCell ref="A43:B43"/>
    <mergeCell ref="C43:R43"/>
    <mergeCell ref="S43:AH43"/>
    <mergeCell ref="AI43:AX43"/>
    <mergeCell ref="AY43:BN43"/>
    <mergeCell ref="A44:XFD44"/>
    <mergeCell ref="A41:B41"/>
    <mergeCell ref="C41:R41"/>
    <mergeCell ref="S41:AH41"/>
    <mergeCell ref="AI41:AX41"/>
    <mergeCell ref="AY41:BN41"/>
    <mergeCell ref="A42:BN42"/>
    <mergeCell ref="A39:BN39"/>
    <mergeCell ref="A40:B40"/>
    <mergeCell ref="C40:R40"/>
    <mergeCell ref="S40:AH40"/>
    <mergeCell ref="AI40:AX40"/>
    <mergeCell ref="AY40:BN40"/>
    <mergeCell ref="AN37:AR37"/>
    <mergeCell ref="AS37:AX37"/>
    <mergeCell ref="AY37:BC37"/>
    <mergeCell ref="BD37:BH37"/>
    <mergeCell ref="BI37:BN37"/>
    <mergeCell ref="A38:B38"/>
    <mergeCell ref="C38:R38"/>
    <mergeCell ref="S38:AH38"/>
    <mergeCell ref="AI38:AX38"/>
    <mergeCell ref="AY38:BN38"/>
    <mergeCell ref="A37:B37"/>
    <mergeCell ref="C37:R37"/>
    <mergeCell ref="S37:W37"/>
    <mergeCell ref="X37:AB37"/>
    <mergeCell ref="AC37:AH37"/>
    <mergeCell ref="AI37:AM37"/>
    <mergeCell ref="A30:B30"/>
    <mergeCell ref="C30:Z30"/>
    <mergeCell ref="AA30:AE30"/>
    <mergeCell ref="AF30:AJ30"/>
    <mergeCell ref="AK30:AO30"/>
    <mergeCell ref="A33:BN33"/>
    <mergeCell ref="A35:BN35"/>
    <mergeCell ref="A36:B36"/>
    <mergeCell ref="C36:R36"/>
    <mergeCell ref="S36:AH36"/>
    <mergeCell ref="AI36:AX36"/>
    <mergeCell ref="AY36:BN36"/>
    <mergeCell ref="AP30:AT30"/>
    <mergeCell ref="AU30:AY30"/>
    <mergeCell ref="AZ30:BC30"/>
    <mergeCell ref="BD30:BH30"/>
    <mergeCell ref="BI30:BM30"/>
    <mergeCell ref="BN30:BQ30"/>
    <mergeCell ref="BD31:BH31"/>
    <mergeCell ref="BI31:BM31"/>
    <mergeCell ref="BN31:BQ31"/>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8:B38 A40:B41 A43:B43 A45:B48 A50:B50 A52:B53 A62:B73 A76 A108:B112 A114:B114 A117:B120 A123 A125 A128 A130 A132 A134">
    <cfRule type="cellIs" dxfId="29" priority="2" stopIfTrue="1" operator="equal">
      <formula>0</formula>
    </cfRule>
  </conditionalFormatting>
  <conditionalFormatting sqref="C62:C73">
    <cfRule type="cellIs" dxfId="28" priority="1" stopIfTrue="1" operator="equal">
      <formula>$C61</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5CF08-7B5B-4CBA-AF3D-0BC7F379157F}">
  <sheetPr>
    <pageSetUpPr fitToPage="1"/>
  </sheetPr>
  <dimension ref="A1:DC157"/>
  <sheetViews>
    <sheetView topLeftCell="A126" zoomScaleNormal="100" workbookViewId="0">
      <selection activeCell="AP152" sqref="AP152:BH156"/>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82.9" customHeight="1" x14ac:dyDescent="0.2">
      <c r="A19" s="13" t="s">
        <v>23</v>
      </c>
      <c r="B19" s="46" t="s">
        <v>994</v>
      </c>
      <c r="C19" s="47"/>
      <c r="D19" s="47"/>
      <c r="E19" s="47"/>
      <c r="F19" s="47"/>
      <c r="G19" s="47"/>
      <c r="H19" s="47"/>
      <c r="I19" s="47"/>
      <c r="J19" s="47"/>
      <c r="K19" s="47"/>
      <c r="L19" s="47"/>
      <c r="M19"/>
      <c r="N19" s="46" t="s">
        <v>996</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995</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993</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882075</v>
      </c>
      <c r="AG30" s="76"/>
      <c r="AH30" s="76"/>
      <c r="AI30" s="76"/>
      <c r="AJ30" s="76"/>
      <c r="AK30" s="76">
        <f>AA30+AF30</f>
        <v>882075</v>
      </c>
      <c r="AL30" s="76"/>
      <c r="AM30" s="76"/>
      <c r="AN30" s="76"/>
      <c r="AO30" s="76"/>
      <c r="AP30" s="76">
        <v>0</v>
      </c>
      <c r="AQ30" s="76"/>
      <c r="AR30" s="76"/>
      <c r="AS30" s="76"/>
      <c r="AT30" s="76"/>
      <c r="AU30" s="76">
        <v>877971</v>
      </c>
      <c r="AV30" s="76"/>
      <c r="AW30" s="76"/>
      <c r="AX30" s="76"/>
      <c r="AY30" s="76"/>
      <c r="AZ30" s="76">
        <f>AP30+AU30</f>
        <v>877971</v>
      </c>
      <c r="BA30" s="76"/>
      <c r="BB30" s="76"/>
      <c r="BC30" s="76"/>
      <c r="BD30" s="76">
        <f>AP30-AA30</f>
        <v>0</v>
      </c>
      <c r="BE30" s="76"/>
      <c r="BF30" s="76"/>
      <c r="BG30" s="76"/>
      <c r="BH30" s="76"/>
      <c r="BI30" s="76">
        <f>AU30-AF30</f>
        <v>-4104</v>
      </c>
      <c r="BJ30" s="76"/>
      <c r="BK30" s="76"/>
      <c r="BL30" s="76"/>
      <c r="BM30" s="76"/>
      <c r="BN30" s="76">
        <f>BD30+BI30</f>
        <v>-4104</v>
      </c>
      <c r="BO30" s="76"/>
      <c r="BP30" s="76"/>
      <c r="BQ30" s="76"/>
      <c r="CA30" s="38" t="s">
        <v>90</v>
      </c>
    </row>
    <row r="31" spans="1:80" ht="26.45" customHeight="1" x14ac:dyDescent="0.2">
      <c r="A31" s="83" t="s">
        <v>42</v>
      </c>
      <c r="B31" s="65"/>
      <c r="C31" s="192" t="s">
        <v>974</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882075</v>
      </c>
      <c r="AG31" s="82"/>
      <c r="AH31" s="82"/>
      <c r="AI31" s="82"/>
      <c r="AJ31" s="82"/>
      <c r="AK31" s="82">
        <f>AA31+AF31</f>
        <v>882075</v>
      </c>
      <c r="AL31" s="82"/>
      <c r="AM31" s="82"/>
      <c r="AN31" s="82"/>
      <c r="AO31" s="82"/>
      <c r="AP31" s="82">
        <v>0</v>
      </c>
      <c r="AQ31" s="82"/>
      <c r="AR31" s="82"/>
      <c r="AS31" s="82"/>
      <c r="AT31" s="82"/>
      <c r="AU31" s="82">
        <v>877971</v>
      </c>
      <c r="AV31" s="82"/>
      <c r="AW31" s="82"/>
      <c r="AX31" s="82"/>
      <c r="AY31" s="82"/>
      <c r="AZ31" s="82">
        <f>AP31+AU31</f>
        <v>877971</v>
      </c>
      <c r="BA31" s="82"/>
      <c r="BB31" s="82"/>
      <c r="BC31" s="82"/>
      <c r="BD31" s="82">
        <f>AP31-AA31</f>
        <v>0</v>
      </c>
      <c r="BE31" s="82"/>
      <c r="BF31" s="82"/>
      <c r="BG31" s="82"/>
      <c r="BH31" s="82"/>
      <c r="BI31" s="82">
        <f>AU31-AF31</f>
        <v>-4104</v>
      </c>
      <c r="BJ31" s="82"/>
      <c r="BK31" s="82"/>
      <c r="BL31" s="82"/>
      <c r="BM31" s="82"/>
      <c r="BN31" s="82">
        <f>BD31+BI31</f>
        <v>-4104</v>
      </c>
      <c r="BO31" s="82"/>
      <c r="BP31" s="82"/>
      <c r="BQ31" s="82"/>
    </row>
    <row r="32" spans="1:80" ht="26.45" customHeight="1" x14ac:dyDescent="0.2">
      <c r="A32" s="83"/>
      <c r="B32" s="65"/>
      <c r="C32" s="79" t="s">
        <v>975</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4" spans="1:79" ht="15.75" customHeight="1" x14ac:dyDescent="0.2">
      <c r="A34" s="56" t="s">
        <v>86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6" spans="1:79" ht="15" customHeight="1" x14ac:dyDescent="0.2">
      <c r="A36" s="60" t="s">
        <v>188</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79" ht="28.5" customHeight="1" x14ac:dyDescent="0.2">
      <c r="A37" s="77" t="s">
        <v>3</v>
      </c>
      <c r="B37" s="78"/>
      <c r="C37" s="55" t="s">
        <v>4</v>
      </c>
      <c r="D37" s="55"/>
      <c r="E37" s="55"/>
      <c r="F37" s="55"/>
      <c r="G37" s="55"/>
      <c r="H37" s="55"/>
      <c r="I37" s="55"/>
      <c r="J37" s="55"/>
      <c r="K37" s="55"/>
      <c r="L37" s="55"/>
      <c r="M37" s="55"/>
      <c r="N37" s="55"/>
      <c r="O37" s="55"/>
      <c r="P37" s="55"/>
      <c r="Q37" s="55"/>
      <c r="R37" s="55"/>
      <c r="S37" s="55" t="s">
        <v>38</v>
      </c>
      <c r="T37" s="55"/>
      <c r="U37" s="55"/>
      <c r="V37" s="55"/>
      <c r="W37" s="55"/>
      <c r="X37" s="55"/>
      <c r="Y37" s="55"/>
      <c r="Z37" s="55"/>
      <c r="AA37" s="55"/>
      <c r="AB37" s="55"/>
      <c r="AC37" s="55"/>
      <c r="AD37" s="55"/>
      <c r="AE37" s="55"/>
      <c r="AF37" s="55"/>
      <c r="AG37" s="55"/>
      <c r="AH37" s="55"/>
      <c r="AI37" s="55" t="s">
        <v>39</v>
      </c>
      <c r="AJ37" s="55"/>
      <c r="AK37" s="55"/>
      <c r="AL37" s="55"/>
      <c r="AM37" s="55"/>
      <c r="AN37" s="55"/>
      <c r="AO37" s="55"/>
      <c r="AP37" s="55"/>
      <c r="AQ37" s="55"/>
      <c r="AR37" s="55"/>
      <c r="AS37" s="55"/>
      <c r="AT37" s="55"/>
      <c r="AU37" s="55"/>
      <c r="AV37" s="55"/>
      <c r="AW37" s="55"/>
      <c r="AX37" s="55"/>
      <c r="AY37" s="55" t="s">
        <v>0</v>
      </c>
      <c r="AZ37" s="55"/>
      <c r="BA37" s="55"/>
      <c r="BB37" s="55"/>
      <c r="BC37" s="55"/>
      <c r="BD37" s="55"/>
      <c r="BE37" s="55"/>
      <c r="BF37" s="55"/>
      <c r="BG37" s="55"/>
      <c r="BH37" s="55"/>
      <c r="BI37" s="55"/>
      <c r="BJ37" s="55"/>
      <c r="BK37" s="55"/>
      <c r="BL37" s="55"/>
      <c r="BM37" s="55"/>
      <c r="BN37" s="55"/>
      <c r="BO37" s="2"/>
      <c r="BP37" s="2"/>
      <c r="BQ37" s="2"/>
    </row>
    <row r="38" spans="1:79" ht="18" hidden="1" customHeight="1" x14ac:dyDescent="0.2">
      <c r="A38" s="65" t="s">
        <v>11</v>
      </c>
      <c r="B38" s="65"/>
      <c r="C38" s="88" t="s">
        <v>12</v>
      </c>
      <c r="D38" s="88"/>
      <c r="E38" s="88"/>
      <c r="F38" s="88"/>
      <c r="G38" s="88"/>
      <c r="H38" s="88"/>
      <c r="I38" s="88"/>
      <c r="J38" s="88"/>
      <c r="K38" s="88"/>
      <c r="L38" s="88"/>
      <c r="M38" s="88"/>
      <c r="N38" s="88"/>
      <c r="O38" s="88"/>
      <c r="P38" s="88"/>
      <c r="Q38" s="88"/>
      <c r="R38" s="88"/>
      <c r="S38" s="68" t="s">
        <v>8</v>
      </c>
      <c r="T38" s="68"/>
      <c r="U38" s="68"/>
      <c r="V38" s="68"/>
      <c r="W38" s="68"/>
      <c r="X38" s="68" t="s">
        <v>7</v>
      </c>
      <c r="Y38" s="68"/>
      <c r="Z38" s="68"/>
      <c r="AA38" s="68"/>
      <c r="AB38" s="68"/>
      <c r="AC38" s="69" t="s">
        <v>13</v>
      </c>
      <c r="AD38" s="71"/>
      <c r="AE38" s="71"/>
      <c r="AF38" s="71"/>
      <c r="AG38" s="71"/>
      <c r="AH38" s="71"/>
      <c r="AI38" s="68" t="s">
        <v>9</v>
      </c>
      <c r="AJ38" s="68"/>
      <c r="AK38" s="68"/>
      <c r="AL38" s="68"/>
      <c r="AM38" s="68"/>
      <c r="AN38" s="68" t="s">
        <v>10</v>
      </c>
      <c r="AO38" s="68"/>
      <c r="AP38" s="68"/>
      <c r="AQ38" s="68"/>
      <c r="AR38" s="68"/>
      <c r="AS38" s="69" t="s">
        <v>13</v>
      </c>
      <c r="AT38" s="71"/>
      <c r="AU38" s="71"/>
      <c r="AV38" s="71"/>
      <c r="AW38" s="71"/>
      <c r="AX38" s="71"/>
      <c r="AY38" s="99" t="s">
        <v>14</v>
      </c>
      <c r="AZ38" s="100"/>
      <c r="BA38" s="100"/>
      <c r="BB38" s="100"/>
      <c r="BC38" s="101"/>
      <c r="BD38" s="99" t="s">
        <v>14</v>
      </c>
      <c r="BE38" s="100"/>
      <c r="BF38" s="100"/>
      <c r="BG38" s="100"/>
      <c r="BH38" s="101"/>
      <c r="BI38" s="71" t="s">
        <v>13</v>
      </c>
      <c r="BJ38" s="71"/>
      <c r="BK38" s="71"/>
      <c r="BL38" s="71"/>
      <c r="BM38" s="71"/>
      <c r="BN38" s="71"/>
      <c r="BO38" s="6"/>
      <c r="BP38" s="6"/>
      <c r="BQ38" s="6"/>
      <c r="CA38" s="1" t="s">
        <v>15</v>
      </c>
    </row>
    <row r="39" spans="1:79" s="27" customFormat="1" ht="16.5" customHeight="1" x14ac:dyDescent="0.25">
      <c r="A39" s="72" t="s">
        <v>5</v>
      </c>
      <c r="B39" s="72"/>
      <c r="C39" s="102" t="s">
        <v>40</v>
      </c>
      <c r="D39" s="102"/>
      <c r="E39" s="102"/>
      <c r="F39" s="102"/>
      <c r="G39" s="102"/>
      <c r="H39" s="102"/>
      <c r="I39" s="102"/>
      <c r="J39" s="102"/>
      <c r="K39" s="102"/>
      <c r="L39" s="102"/>
      <c r="M39" s="102"/>
      <c r="N39" s="102"/>
      <c r="O39" s="102"/>
      <c r="P39" s="102"/>
      <c r="Q39" s="102"/>
      <c r="R39" s="102"/>
      <c r="S39" s="103" t="s">
        <v>41</v>
      </c>
      <c r="T39" s="104"/>
      <c r="U39" s="104"/>
      <c r="V39" s="104"/>
      <c r="W39" s="104"/>
      <c r="X39" s="105"/>
      <c r="Y39" s="105"/>
      <c r="Z39" s="105"/>
      <c r="AA39" s="105"/>
      <c r="AB39" s="105"/>
      <c r="AC39" s="105"/>
      <c r="AD39" s="105"/>
      <c r="AE39" s="105"/>
      <c r="AF39" s="105"/>
      <c r="AG39" s="105"/>
      <c r="AH39" s="106"/>
      <c r="AI39" s="107">
        <f>AI41+AI42</f>
        <v>0</v>
      </c>
      <c r="AJ39" s="108"/>
      <c r="AK39" s="108"/>
      <c r="AL39" s="108"/>
      <c r="AM39" s="108"/>
      <c r="AN39" s="109"/>
      <c r="AO39" s="109"/>
      <c r="AP39" s="109"/>
      <c r="AQ39" s="109"/>
      <c r="AR39" s="109"/>
      <c r="AS39" s="109"/>
      <c r="AT39" s="109"/>
      <c r="AU39" s="109"/>
      <c r="AV39" s="109"/>
      <c r="AW39" s="109"/>
      <c r="AX39" s="110"/>
      <c r="AY39" s="111" t="s">
        <v>41</v>
      </c>
      <c r="AZ39" s="112"/>
      <c r="BA39" s="112"/>
      <c r="BB39" s="112"/>
      <c r="BC39" s="112"/>
      <c r="BD39" s="113"/>
      <c r="BE39" s="113"/>
      <c r="BF39" s="113"/>
      <c r="BG39" s="113"/>
      <c r="BH39" s="113"/>
      <c r="BI39" s="113"/>
      <c r="BJ39" s="113"/>
      <c r="BK39" s="113"/>
      <c r="BL39" s="113"/>
      <c r="BM39" s="113"/>
      <c r="BN39" s="114"/>
      <c r="BO39" s="26"/>
      <c r="BP39" s="26"/>
      <c r="BQ39" s="26"/>
    </row>
    <row r="40" spans="1:79" ht="15.75" customHeight="1" x14ac:dyDescent="0.2">
      <c r="A40" s="84" t="s">
        <v>88</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6"/>
      <c r="BO40" s="6"/>
      <c r="BP40" s="6"/>
      <c r="BQ40" s="6"/>
    </row>
    <row r="41" spans="1:79" s="25" customFormat="1" ht="15.75" customHeight="1" x14ac:dyDescent="0.25">
      <c r="A41" s="87" t="s">
        <v>42</v>
      </c>
      <c r="B41" s="87"/>
      <c r="C41" s="88" t="s">
        <v>43</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s="25" customFormat="1" ht="15.75" customHeight="1" x14ac:dyDescent="0.25">
      <c r="A42" s="87" t="s">
        <v>101</v>
      </c>
      <c r="B42" s="87"/>
      <c r="C42" s="88" t="s">
        <v>56</v>
      </c>
      <c r="D42" s="88"/>
      <c r="E42" s="88"/>
      <c r="F42" s="88"/>
      <c r="G42" s="88"/>
      <c r="H42" s="88"/>
      <c r="I42" s="88"/>
      <c r="J42" s="88"/>
      <c r="K42" s="88"/>
      <c r="L42" s="88"/>
      <c r="M42" s="88"/>
      <c r="N42" s="88"/>
      <c r="O42" s="88"/>
      <c r="P42" s="88"/>
      <c r="Q42" s="88"/>
      <c r="R42" s="88"/>
      <c r="S42" s="89" t="s">
        <v>41</v>
      </c>
      <c r="T42" s="90"/>
      <c r="U42" s="90"/>
      <c r="V42" s="90"/>
      <c r="W42" s="90"/>
      <c r="X42" s="91"/>
      <c r="Y42" s="91"/>
      <c r="Z42" s="91"/>
      <c r="AA42" s="91"/>
      <c r="AB42" s="91"/>
      <c r="AC42" s="91"/>
      <c r="AD42" s="91"/>
      <c r="AE42" s="91"/>
      <c r="AF42" s="91"/>
      <c r="AG42" s="91"/>
      <c r="AH42" s="92"/>
      <c r="AI42" s="93">
        <v>0</v>
      </c>
      <c r="AJ42" s="94"/>
      <c r="AK42" s="94"/>
      <c r="AL42" s="94"/>
      <c r="AM42" s="94"/>
      <c r="AN42" s="95"/>
      <c r="AO42" s="95"/>
      <c r="AP42" s="95"/>
      <c r="AQ42" s="95"/>
      <c r="AR42" s="95"/>
      <c r="AS42" s="95"/>
      <c r="AT42" s="95"/>
      <c r="AU42" s="95"/>
      <c r="AV42" s="95"/>
      <c r="AW42" s="95"/>
      <c r="AX42" s="96"/>
      <c r="AY42" s="97" t="s">
        <v>41</v>
      </c>
      <c r="AZ42" s="98"/>
      <c r="BA42" s="98"/>
      <c r="BB42" s="98"/>
      <c r="BC42" s="98"/>
      <c r="BD42" s="91"/>
      <c r="BE42" s="91"/>
      <c r="BF42" s="91"/>
      <c r="BG42" s="91"/>
      <c r="BH42" s="91"/>
      <c r="BI42" s="91"/>
      <c r="BJ42" s="91"/>
      <c r="BK42" s="91"/>
      <c r="BL42" s="91"/>
      <c r="BM42" s="91"/>
      <c r="BN42" s="92"/>
      <c r="BO42" s="9"/>
      <c r="BP42" s="9"/>
      <c r="BQ42" s="9"/>
    </row>
    <row r="43" spans="1:79" ht="15.75" customHeight="1" x14ac:dyDescent="0.2">
      <c r="A43" s="125" t="s">
        <v>389</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7"/>
      <c r="BO43" s="6"/>
      <c r="BP43" s="6"/>
      <c r="BQ43" s="6"/>
    </row>
    <row r="44" spans="1:79" s="27" customFormat="1" ht="15" customHeight="1" x14ac:dyDescent="0.25">
      <c r="A44" s="115" t="s">
        <v>22</v>
      </c>
      <c r="B44" s="116"/>
      <c r="C44" s="117" t="s">
        <v>44</v>
      </c>
      <c r="D44" s="118"/>
      <c r="E44" s="118"/>
      <c r="F44" s="118"/>
      <c r="G44" s="118"/>
      <c r="H44" s="118"/>
      <c r="I44" s="118"/>
      <c r="J44" s="118"/>
      <c r="K44" s="118"/>
      <c r="L44" s="118"/>
      <c r="M44" s="118"/>
      <c r="N44" s="118"/>
      <c r="O44" s="118"/>
      <c r="P44" s="118"/>
      <c r="Q44" s="118"/>
      <c r="R44" s="119"/>
      <c r="S44" s="120">
        <f>S46+S47+S48+S49</f>
        <v>882075</v>
      </c>
      <c r="T44" s="121"/>
      <c r="U44" s="121"/>
      <c r="V44" s="121"/>
      <c r="W44" s="121"/>
      <c r="X44" s="121"/>
      <c r="Y44" s="121"/>
      <c r="Z44" s="121"/>
      <c r="AA44" s="121"/>
      <c r="AB44" s="121"/>
      <c r="AC44" s="121"/>
      <c r="AD44" s="121"/>
      <c r="AE44" s="121"/>
      <c r="AF44" s="121"/>
      <c r="AG44" s="121"/>
      <c r="AH44" s="122"/>
      <c r="AI44" s="120">
        <f>AI46+AI47+AI48+AI49</f>
        <v>877971</v>
      </c>
      <c r="AJ44" s="121"/>
      <c r="AK44" s="121"/>
      <c r="AL44" s="121"/>
      <c r="AM44" s="121"/>
      <c r="AN44" s="121"/>
      <c r="AO44" s="121"/>
      <c r="AP44" s="121"/>
      <c r="AQ44" s="121"/>
      <c r="AR44" s="121"/>
      <c r="AS44" s="121"/>
      <c r="AT44" s="121"/>
      <c r="AU44" s="121"/>
      <c r="AV44" s="121"/>
      <c r="AW44" s="121"/>
      <c r="AX44" s="122"/>
      <c r="AY44" s="120">
        <f>AY46+AY47+AY48+AY49</f>
        <v>-4104</v>
      </c>
      <c r="AZ44" s="121"/>
      <c r="BA44" s="121"/>
      <c r="BB44" s="121"/>
      <c r="BC44" s="121"/>
      <c r="BD44" s="121"/>
      <c r="BE44" s="121"/>
      <c r="BF44" s="121"/>
      <c r="BG44" s="121"/>
      <c r="BH44" s="121"/>
      <c r="BI44" s="121"/>
      <c r="BJ44" s="121"/>
      <c r="BK44" s="121"/>
      <c r="BL44" s="121"/>
      <c r="BM44" s="121"/>
      <c r="BN44" s="122"/>
      <c r="BO44" s="26"/>
      <c r="BP44" s="26"/>
      <c r="BQ44" s="26"/>
    </row>
    <row r="45" spans="1:79" s="124" customFormat="1" ht="15" customHeight="1" x14ac:dyDescent="0.2">
      <c r="A45" s="123" t="s">
        <v>88</v>
      </c>
    </row>
    <row r="46" spans="1:79" s="25" customFormat="1" ht="15" customHeight="1" x14ac:dyDescent="0.25">
      <c r="A46" s="87" t="s">
        <v>45</v>
      </c>
      <c r="B46" s="87"/>
      <c r="C46" s="88" t="s">
        <v>49</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4"/>
      <c r="AO46" s="94"/>
      <c r="AP46" s="94"/>
      <c r="AQ46" s="94"/>
      <c r="AR46" s="94"/>
      <c r="AS46" s="94"/>
      <c r="AT46" s="94"/>
      <c r="AU46" s="94"/>
      <c r="AV46" s="94"/>
      <c r="AW46" s="94"/>
      <c r="AX46" s="132"/>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75" customHeight="1" x14ac:dyDescent="0.25">
      <c r="A47" s="87" t="s">
        <v>46</v>
      </c>
      <c r="B47" s="87"/>
      <c r="C47" s="88" t="s">
        <v>50</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47</v>
      </c>
      <c r="B48" s="87"/>
      <c r="C48" s="88" t="s">
        <v>51</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s="25" customFormat="1" ht="15" customHeight="1" x14ac:dyDescent="0.25">
      <c r="A49" s="87" t="s">
        <v>48</v>
      </c>
      <c r="B49" s="87"/>
      <c r="C49" s="88" t="s">
        <v>52</v>
      </c>
      <c r="D49" s="88"/>
      <c r="E49" s="88"/>
      <c r="F49" s="88"/>
      <c r="G49" s="88"/>
      <c r="H49" s="88"/>
      <c r="I49" s="88"/>
      <c r="J49" s="88"/>
      <c r="K49" s="88"/>
      <c r="L49" s="88"/>
      <c r="M49" s="88"/>
      <c r="N49" s="88"/>
      <c r="O49" s="88"/>
      <c r="P49" s="88"/>
      <c r="Q49" s="88"/>
      <c r="R49" s="88"/>
      <c r="S49" s="128">
        <v>882075</v>
      </c>
      <c r="T49" s="129"/>
      <c r="U49" s="129"/>
      <c r="V49" s="129"/>
      <c r="W49" s="129"/>
      <c r="X49" s="130"/>
      <c r="Y49" s="130"/>
      <c r="Z49" s="130"/>
      <c r="AA49" s="130"/>
      <c r="AB49" s="130"/>
      <c r="AC49" s="130"/>
      <c r="AD49" s="130"/>
      <c r="AE49" s="130"/>
      <c r="AF49" s="130"/>
      <c r="AG49" s="130"/>
      <c r="AH49" s="131"/>
      <c r="AI49" s="93">
        <v>877971</v>
      </c>
      <c r="AJ49" s="94"/>
      <c r="AK49" s="94"/>
      <c r="AL49" s="94"/>
      <c r="AM49" s="94"/>
      <c r="AN49" s="95"/>
      <c r="AO49" s="95"/>
      <c r="AP49" s="95"/>
      <c r="AQ49" s="95"/>
      <c r="AR49" s="95"/>
      <c r="AS49" s="95"/>
      <c r="AT49" s="95"/>
      <c r="AU49" s="95"/>
      <c r="AV49" s="95"/>
      <c r="AW49" s="95"/>
      <c r="AX49" s="96"/>
      <c r="AY49" s="133">
        <f>AI49-S49</f>
        <v>-4104</v>
      </c>
      <c r="AZ49" s="134"/>
      <c r="BA49" s="134"/>
      <c r="BB49" s="134"/>
      <c r="BC49" s="134"/>
      <c r="BD49" s="130"/>
      <c r="BE49" s="130"/>
      <c r="BF49" s="130"/>
      <c r="BG49" s="130"/>
      <c r="BH49" s="130"/>
      <c r="BI49" s="130"/>
      <c r="BJ49" s="130"/>
      <c r="BK49" s="130"/>
      <c r="BL49" s="130"/>
      <c r="BM49" s="130"/>
      <c r="BN49" s="131"/>
      <c r="BO49" s="9"/>
      <c r="BP49" s="9"/>
      <c r="BQ49" s="9"/>
    </row>
    <row r="50" spans="1:80" ht="15.75" customHeight="1" x14ac:dyDescent="0.2">
      <c r="A50" s="125" t="s">
        <v>1343</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80" s="27" customFormat="1" ht="15.75" customHeight="1" x14ac:dyDescent="0.25">
      <c r="A51" s="72" t="s">
        <v>23</v>
      </c>
      <c r="B51" s="72"/>
      <c r="C51" s="102" t="s">
        <v>53</v>
      </c>
      <c r="D51" s="102"/>
      <c r="E51" s="102"/>
      <c r="F51" s="102"/>
      <c r="G51" s="102"/>
      <c r="H51" s="102"/>
      <c r="I51" s="102"/>
      <c r="J51" s="102"/>
      <c r="K51" s="102"/>
      <c r="L51" s="102"/>
      <c r="M51" s="102"/>
      <c r="N51" s="102"/>
      <c r="O51" s="102"/>
      <c r="P51" s="102"/>
      <c r="Q51" s="102"/>
      <c r="R51" s="102"/>
      <c r="S51" s="89" t="s">
        <v>41</v>
      </c>
      <c r="T51" s="90"/>
      <c r="U51" s="90"/>
      <c r="V51" s="90"/>
      <c r="W51" s="90"/>
      <c r="X51" s="91"/>
      <c r="Y51" s="91"/>
      <c r="Z51" s="91"/>
      <c r="AA51" s="91"/>
      <c r="AB51" s="91"/>
      <c r="AC51" s="91"/>
      <c r="AD51" s="91"/>
      <c r="AE51" s="91"/>
      <c r="AF51" s="91"/>
      <c r="AG51" s="91"/>
      <c r="AH51" s="92"/>
      <c r="AI51" s="120">
        <f>AI53+AI54</f>
        <v>0</v>
      </c>
      <c r="AJ51" s="121"/>
      <c r="AK51" s="121"/>
      <c r="AL51" s="121"/>
      <c r="AM51" s="121"/>
      <c r="AN51" s="135"/>
      <c r="AO51" s="135"/>
      <c r="AP51" s="135"/>
      <c r="AQ51" s="135"/>
      <c r="AR51" s="135"/>
      <c r="AS51" s="135"/>
      <c r="AT51" s="135"/>
      <c r="AU51" s="135"/>
      <c r="AV51" s="135"/>
      <c r="AW51" s="135"/>
      <c r="AX51" s="136"/>
      <c r="AY51" s="89" t="s">
        <v>41</v>
      </c>
      <c r="AZ51" s="90"/>
      <c r="BA51" s="90"/>
      <c r="BB51" s="90"/>
      <c r="BC51" s="90"/>
      <c r="BD51" s="91"/>
      <c r="BE51" s="91"/>
      <c r="BF51" s="91"/>
      <c r="BG51" s="91"/>
      <c r="BH51" s="91"/>
      <c r="BI51" s="91"/>
      <c r="BJ51" s="91"/>
      <c r="BK51" s="91"/>
      <c r="BL51" s="91"/>
      <c r="BM51" s="91"/>
      <c r="BN51" s="92"/>
      <c r="BO51" s="26"/>
      <c r="BP51" s="26"/>
      <c r="BQ51" s="26"/>
    </row>
    <row r="52" spans="1:80" ht="15" customHeight="1" x14ac:dyDescent="0.2">
      <c r="A52" s="84" t="s">
        <v>88</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6"/>
      <c r="BO52" s="6"/>
      <c r="BP52" s="6"/>
      <c r="BQ52" s="6"/>
    </row>
    <row r="53" spans="1:80" s="25" customFormat="1" ht="15.75" customHeight="1" x14ac:dyDescent="0.25">
      <c r="A53" s="87" t="s">
        <v>54</v>
      </c>
      <c r="B53" s="87"/>
      <c r="C53" s="88" t="s">
        <v>43</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s="25" customFormat="1" ht="15" customHeight="1" x14ac:dyDescent="0.25">
      <c r="A54" s="87" t="s">
        <v>55</v>
      </c>
      <c r="B54" s="87"/>
      <c r="C54" s="88" t="s">
        <v>56</v>
      </c>
      <c r="D54" s="88"/>
      <c r="E54" s="88"/>
      <c r="F54" s="88"/>
      <c r="G54" s="88"/>
      <c r="H54" s="88"/>
      <c r="I54" s="88"/>
      <c r="J54" s="88"/>
      <c r="K54" s="88"/>
      <c r="L54" s="88"/>
      <c r="M54" s="88"/>
      <c r="N54" s="88"/>
      <c r="O54" s="88"/>
      <c r="P54" s="88"/>
      <c r="Q54" s="88"/>
      <c r="R54" s="88"/>
      <c r="S54" s="89" t="s">
        <v>41</v>
      </c>
      <c r="T54" s="90"/>
      <c r="U54" s="90"/>
      <c r="V54" s="90"/>
      <c r="W54" s="90"/>
      <c r="X54" s="91"/>
      <c r="Y54" s="91"/>
      <c r="Z54" s="91"/>
      <c r="AA54" s="91"/>
      <c r="AB54" s="91"/>
      <c r="AC54" s="91"/>
      <c r="AD54" s="91"/>
      <c r="AE54" s="91"/>
      <c r="AF54" s="91"/>
      <c r="AG54" s="91"/>
      <c r="AH54" s="92"/>
      <c r="AI54" s="93">
        <v>0</v>
      </c>
      <c r="AJ54" s="94"/>
      <c r="AK54" s="94"/>
      <c r="AL54" s="94"/>
      <c r="AM54" s="94"/>
      <c r="AN54" s="95"/>
      <c r="AO54" s="95"/>
      <c r="AP54" s="95"/>
      <c r="AQ54" s="95"/>
      <c r="AR54" s="95"/>
      <c r="AS54" s="95"/>
      <c r="AT54" s="95"/>
      <c r="AU54" s="95"/>
      <c r="AV54" s="95"/>
      <c r="AW54" s="95"/>
      <c r="AX54" s="96"/>
      <c r="AY54" s="89" t="s">
        <v>41</v>
      </c>
      <c r="AZ54" s="90"/>
      <c r="BA54" s="90"/>
      <c r="BB54" s="90"/>
      <c r="BC54" s="90"/>
      <c r="BD54" s="91"/>
      <c r="BE54" s="91"/>
      <c r="BF54" s="91"/>
      <c r="BG54" s="91"/>
      <c r="BH54" s="91"/>
      <c r="BI54" s="91"/>
      <c r="BJ54" s="91"/>
      <c r="BK54" s="91"/>
      <c r="BL54" s="91"/>
      <c r="BM54" s="91"/>
      <c r="BN54" s="92"/>
      <c r="BO54" s="9"/>
      <c r="BP54" s="9"/>
      <c r="BQ54" s="9"/>
    </row>
    <row r="55" spans="1:80" ht="15.75" customHeight="1" x14ac:dyDescent="0.2">
      <c r="A55" s="125" t="s">
        <v>391</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6"/>
      <c r="BP55" s="6"/>
      <c r="BQ55" s="6"/>
    </row>
    <row r="57" spans="1:80" ht="15.75" customHeight="1" x14ac:dyDescent="0.2">
      <c r="A57" s="56" t="s">
        <v>87</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80" ht="8.25" customHeight="1" x14ac:dyDescent="0.2"/>
    <row r="59" spans="1:80" ht="45" customHeight="1" x14ac:dyDescent="0.2">
      <c r="A59" s="77" t="s">
        <v>3</v>
      </c>
      <c r="B59" s="78"/>
      <c r="C59" s="77" t="s">
        <v>4</v>
      </c>
      <c r="D59" s="142"/>
      <c r="E59" s="142"/>
      <c r="F59" s="142"/>
      <c r="G59" s="142"/>
      <c r="H59" s="142"/>
      <c r="I59" s="142"/>
      <c r="J59" s="143"/>
      <c r="K59" s="143"/>
      <c r="L59" s="143"/>
      <c r="M59" s="143"/>
      <c r="N59" s="143"/>
      <c r="O59" s="143"/>
      <c r="P59" s="143"/>
      <c r="Q59" s="143"/>
      <c r="R59" s="143"/>
      <c r="S59" s="143"/>
      <c r="T59" s="143"/>
      <c r="U59" s="143"/>
      <c r="V59" s="143"/>
      <c r="W59" s="143"/>
      <c r="X59" s="144"/>
      <c r="Y59" s="55" t="s">
        <v>16</v>
      </c>
      <c r="Z59" s="55"/>
      <c r="AA59" s="55"/>
      <c r="AB59" s="55"/>
      <c r="AC59" s="55"/>
      <c r="AD59" s="55"/>
      <c r="AE59" s="55"/>
      <c r="AF59" s="55"/>
      <c r="AG59" s="55"/>
      <c r="AH59" s="55"/>
      <c r="AI59" s="55"/>
      <c r="AJ59" s="55"/>
      <c r="AK59" s="55"/>
      <c r="AL59" s="55"/>
      <c r="AM59" s="55"/>
      <c r="AN59" s="55" t="s">
        <v>39</v>
      </c>
      <c r="AO59" s="55"/>
      <c r="AP59" s="55"/>
      <c r="AQ59" s="55"/>
      <c r="AR59" s="55"/>
      <c r="AS59" s="55"/>
      <c r="AT59" s="55"/>
      <c r="AU59" s="55"/>
      <c r="AV59" s="55"/>
      <c r="AW59" s="55"/>
      <c r="AX59" s="55"/>
      <c r="AY59" s="55"/>
      <c r="AZ59" s="55"/>
      <c r="BA59" s="55"/>
      <c r="BB59" s="55"/>
      <c r="BC59" s="148" t="s">
        <v>0</v>
      </c>
      <c r="BD59" s="148"/>
      <c r="BE59" s="148"/>
      <c r="BF59" s="148"/>
      <c r="BG59" s="148"/>
      <c r="BH59" s="148"/>
      <c r="BI59" s="148"/>
      <c r="BJ59" s="148"/>
      <c r="BK59" s="148"/>
      <c r="BL59" s="148"/>
      <c r="BM59" s="148"/>
      <c r="BN59" s="148"/>
      <c r="BO59" s="148"/>
      <c r="BP59" s="148"/>
      <c r="BQ59" s="148"/>
      <c r="BR59" s="8"/>
      <c r="BS59" s="8"/>
      <c r="BT59" s="8"/>
      <c r="BU59" s="8"/>
      <c r="BV59" s="8"/>
      <c r="BW59" s="8"/>
      <c r="BX59" s="8"/>
      <c r="BY59" s="8"/>
      <c r="BZ59" s="7"/>
    </row>
    <row r="60" spans="1:80" ht="32.25" customHeight="1" x14ac:dyDescent="0.2">
      <c r="A60" s="140"/>
      <c r="B60" s="141"/>
      <c r="C60" s="140"/>
      <c r="D60" s="145"/>
      <c r="E60" s="145"/>
      <c r="F60" s="145"/>
      <c r="G60" s="145"/>
      <c r="H60" s="145"/>
      <c r="I60" s="145"/>
      <c r="J60" s="146"/>
      <c r="K60" s="146"/>
      <c r="L60" s="146"/>
      <c r="M60" s="146"/>
      <c r="N60" s="146"/>
      <c r="O60" s="146"/>
      <c r="P60" s="146"/>
      <c r="Q60" s="146"/>
      <c r="R60" s="146"/>
      <c r="S60" s="146"/>
      <c r="T60" s="146"/>
      <c r="U60" s="146"/>
      <c r="V60" s="146"/>
      <c r="W60" s="146"/>
      <c r="X60" s="147"/>
      <c r="Y60" s="137" t="s">
        <v>2</v>
      </c>
      <c r="Z60" s="138"/>
      <c r="AA60" s="138"/>
      <c r="AB60" s="138"/>
      <c r="AC60" s="139"/>
      <c r="AD60" s="137" t="s">
        <v>1</v>
      </c>
      <c r="AE60" s="138"/>
      <c r="AF60" s="138"/>
      <c r="AG60" s="138"/>
      <c r="AH60" s="139"/>
      <c r="AI60" s="55" t="s">
        <v>17</v>
      </c>
      <c r="AJ60" s="55"/>
      <c r="AK60" s="55"/>
      <c r="AL60" s="55"/>
      <c r="AM60" s="55"/>
      <c r="AN60" s="55" t="s">
        <v>2</v>
      </c>
      <c r="AO60" s="55"/>
      <c r="AP60" s="55"/>
      <c r="AQ60" s="55"/>
      <c r="AR60" s="55"/>
      <c r="AS60" s="55" t="s">
        <v>1</v>
      </c>
      <c r="AT60" s="55"/>
      <c r="AU60" s="55"/>
      <c r="AV60" s="55"/>
      <c r="AW60" s="55"/>
      <c r="AX60" s="55" t="s">
        <v>17</v>
      </c>
      <c r="AY60" s="55"/>
      <c r="AZ60" s="55"/>
      <c r="BA60" s="55"/>
      <c r="BB60" s="55"/>
      <c r="BC60" s="55" t="s">
        <v>2</v>
      </c>
      <c r="BD60" s="55"/>
      <c r="BE60" s="55"/>
      <c r="BF60" s="55"/>
      <c r="BG60" s="55"/>
      <c r="BH60" s="55" t="s">
        <v>1</v>
      </c>
      <c r="BI60" s="55"/>
      <c r="BJ60" s="55"/>
      <c r="BK60" s="55"/>
      <c r="BL60" s="55"/>
      <c r="BM60" s="55" t="s">
        <v>17</v>
      </c>
      <c r="BN60" s="55"/>
      <c r="BO60" s="55"/>
      <c r="BP60" s="55"/>
      <c r="BQ60" s="55"/>
      <c r="BR60" s="2"/>
      <c r="BS60" s="2"/>
      <c r="BT60" s="2"/>
      <c r="BU60" s="2"/>
      <c r="BV60" s="2"/>
      <c r="BW60" s="2"/>
      <c r="BX60" s="2"/>
      <c r="BY60" s="2"/>
      <c r="BZ60" s="7"/>
    </row>
    <row r="61" spans="1:80" ht="15.95" customHeight="1" x14ac:dyDescent="0.2">
      <c r="A61" s="55">
        <v>1</v>
      </c>
      <c r="B61" s="55"/>
      <c r="C61" s="137">
        <v>2</v>
      </c>
      <c r="D61" s="138"/>
      <c r="E61" s="138"/>
      <c r="F61" s="138"/>
      <c r="G61" s="138"/>
      <c r="H61" s="138"/>
      <c r="I61" s="138"/>
      <c r="J61" s="138"/>
      <c r="K61" s="138"/>
      <c r="L61" s="138"/>
      <c r="M61" s="138"/>
      <c r="N61" s="138"/>
      <c r="O61" s="138"/>
      <c r="P61" s="138"/>
      <c r="Q61" s="138"/>
      <c r="R61" s="138"/>
      <c r="S61" s="138"/>
      <c r="T61" s="138"/>
      <c r="U61" s="138"/>
      <c r="V61" s="138"/>
      <c r="W61" s="138"/>
      <c r="X61" s="139"/>
      <c r="Y61" s="55">
        <v>3</v>
      </c>
      <c r="Z61" s="55"/>
      <c r="AA61" s="55"/>
      <c r="AB61" s="55"/>
      <c r="AC61" s="55"/>
      <c r="AD61" s="55">
        <v>4</v>
      </c>
      <c r="AE61" s="55"/>
      <c r="AF61" s="55"/>
      <c r="AG61" s="55"/>
      <c r="AH61" s="55"/>
      <c r="AI61" s="55">
        <v>5</v>
      </c>
      <c r="AJ61" s="55"/>
      <c r="AK61" s="55"/>
      <c r="AL61" s="55"/>
      <c r="AM61" s="55"/>
      <c r="AN61" s="137">
        <v>6</v>
      </c>
      <c r="AO61" s="138"/>
      <c r="AP61" s="138"/>
      <c r="AQ61" s="138"/>
      <c r="AR61" s="139"/>
      <c r="AS61" s="137">
        <v>7</v>
      </c>
      <c r="AT61" s="138"/>
      <c r="AU61" s="138"/>
      <c r="AV61" s="138"/>
      <c r="AW61" s="139"/>
      <c r="AX61" s="137">
        <v>8</v>
      </c>
      <c r="AY61" s="138"/>
      <c r="AZ61" s="138"/>
      <c r="BA61" s="138"/>
      <c r="BB61" s="139"/>
      <c r="BC61" s="137">
        <v>9</v>
      </c>
      <c r="BD61" s="138"/>
      <c r="BE61" s="138"/>
      <c r="BF61" s="138"/>
      <c r="BG61" s="139"/>
      <c r="BH61" s="137">
        <v>10</v>
      </c>
      <c r="BI61" s="138"/>
      <c r="BJ61" s="138"/>
      <c r="BK61" s="138"/>
      <c r="BL61" s="139"/>
      <c r="BM61" s="137">
        <v>11</v>
      </c>
      <c r="BN61" s="138"/>
      <c r="BO61" s="138"/>
      <c r="BP61" s="138"/>
      <c r="BQ61" s="139"/>
      <c r="BR61" s="2"/>
      <c r="BS61" s="2"/>
      <c r="BT61" s="2"/>
      <c r="BU61" s="2"/>
      <c r="BV61" s="2"/>
      <c r="BW61" s="2"/>
      <c r="BX61" s="2"/>
      <c r="BY61" s="2"/>
      <c r="BZ61" s="7"/>
    </row>
    <row r="62" spans="1:80" ht="12.75" hidden="1" customHeight="1" x14ac:dyDescent="0.2">
      <c r="A62" s="65" t="s">
        <v>11</v>
      </c>
      <c r="B62" s="65"/>
      <c r="C62" s="150" t="s">
        <v>12</v>
      </c>
      <c r="D62" s="151"/>
      <c r="E62" s="151"/>
      <c r="F62" s="151"/>
      <c r="G62" s="151"/>
      <c r="H62" s="151"/>
      <c r="I62" s="151"/>
      <c r="J62" s="152"/>
      <c r="K62" s="152"/>
      <c r="L62" s="152"/>
      <c r="M62" s="152"/>
      <c r="N62" s="152"/>
      <c r="O62" s="152"/>
      <c r="P62" s="152"/>
      <c r="Q62" s="152"/>
      <c r="R62" s="152"/>
      <c r="S62" s="152"/>
      <c r="T62" s="152"/>
      <c r="U62" s="152"/>
      <c r="V62" s="152"/>
      <c r="W62" s="152"/>
      <c r="X62" s="153"/>
      <c r="Y62" s="68" t="s">
        <v>33</v>
      </c>
      <c r="Z62" s="68"/>
      <c r="AA62" s="68"/>
      <c r="AB62" s="68"/>
      <c r="AC62" s="68"/>
      <c r="AD62" s="68" t="s">
        <v>91</v>
      </c>
      <c r="AE62" s="68"/>
      <c r="AF62" s="68"/>
      <c r="AG62" s="68"/>
      <c r="AH62" s="68"/>
      <c r="AI62" s="68" t="s">
        <v>13</v>
      </c>
      <c r="AJ62" s="68"/>
      <c r="AK62" s="68"/>
      <c r="AL62" s="68"/>
      <c r="AM62" s="68"/>
      <c r="AN62" s="68" t="s">
        <v>34</v>
      </c>
      <c r="AO62" s="68"/>
      <c r="AP62" s="68"/>
      <c r="AQ62" s="68"/>
      <c r="AR62" s="68"/>
      <c r="AS62" s="68" t="s">
        <v>19</v>
      </c>
      <c r="AT62" s="68"/>
      <c r="AU62" s="68"/>
      <c r="AV62" s="68"/>
      <c r="AW62" s="68"/>
      <c r="AX62" s="68" t="s">
        <v>13</v>
      </c>
      <c r="AY62" s="68"/>
      <c r="AZ62" s="68"/>
      <c r="BA62" s="68"/>
      <c r="BB62" s="68"/>
      <c r="BC62" s="68" t="s">
        <v>21</v>
      </c>
      <c r="BD62" s="68"/>
      <c r="BE62" s="68"/>
      <c r="BF62" s="68"/>
      <c r="BG62" s="68"/>
      <c r="BH62" s="68" t="s">
        <v>21</v>
      </c>
      <c r="BI62" s="68"/>
      <c r="BJ62" s="68"/>
      <c r="BK62" s="68"/>
      <c r="BL62" s="68"/>
      <c r="BM62" s="149" t="s">
        <v>13</v>
      </c>
      <c r="BN62" s="149"/>
      <c r="BO62" s="149"/>
      <c r="BP62" s="149"/>
      <c r="BQ62" s="149"/>
      <c r="BR62" s="10"/>
      <c r="BS62" s="10"/>
      <c r="BT62" s="7"/>
      <c r="BU62" s="7"/>
      <c r="BV62" s="7"/>
      <c r="BW62" s="7"/>
      <c r="BX62" s="7"/>
      <c r="BY62" s="7"/>
      <c r="BZ62" s="7"/>
      <c r="CA62" s="1" t="s">
        <v>93</v>
      </c>
    </row>
    <row r="63" spans="1:80" s="38" customFormat="1" ht="13.15" customHeight="1" x14ac:dyDescent="0.2">
      <c r="A63" s="72"/>
      <c r="B63" s="72"/>
      <c r="C63" s="154" t="s">
        <v>974</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6"/>
      <c r="BR63" s="39"/>
      <c r="BS63" s="39"/>
      <c r="BT63" s="39"/>
      <c r="BU63" s="39"/>
      <c r="BV63" s="39"/>
      <c r="BW63" s="39"/>
      <c r="BX63" s="39"/>
      <c r="BY63" s="39"/>
      <c r="BZ63" s="40"/>
      <c r="CA63" s="38" t="s">
        <v>94</v>
      </c>
      <c r="CB63" s="38" t="s">
        <v>111</v>
      </c>
    </row>
    <row r="64" spans="1:80" s="38" customFormat="1" x14ac:dyDescent="0.2">
      <c r="A64" s="72"/>
      <c r="B64" s="72"/>
      <c r="C64" s="158" t="s">
        <v>112</v>
      </c>
      <c r="D64" s="159"/>
      <c r="E64" s="159"/>
      <c r="F64" s="159"/>
      <c r="G64" s="159"/>
      <c r="H64" s="159"/>
      <c r="I64" s="159"/>
      <c r="J64" s="159"/>
      <c r="K64" s="159"/>
      <c r="L64" s="159"/>
      <c r="M64" s="159"/>
      <c r="N64" s="159"/>
      <c r="O64" s="159"/>
      <c r="P64" s="159"/>
      <c r="Q64" s="159"/>
      <c r="R64" s="159"/>
      <c r="S64" s="159"/>
      <c r="T64" s="159"/>
      <c r="U64" s="159"/>
      <c r="V64" s="159"/>
      <c r="W64" s="159"/>
      <c r="X64" s="160"/>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39"/>
      <c r="BS64" s="39"/>
      <c r="BT64" s="39"/>
      <c r="BU64" s="39"/>
      <c r="BV64" s="39"/>
      <c r="BW64" s="39"/>
      <c r="BX64" s="39"/>
      <c r="BY64" s="39"/>
      <c r="BZ64" s="40"/>
    </row>
    <row r="65" spans="1:107" ht="26.45" customHeight="1" x14ac:dyDescent="0.2">
      <c r="A65" s="65"/>
      <c r="B65" s="65"/>
      <c r="C65" s="204" t="s">
        <v>976</v>
      </c>
      <c r="D65" s="205"/>
      <c r="E65" s="205"/>
      <c r="F65" s="205"/>
      <c r="G65" s="205"/>
      <c r="H65" s="205"/>
      <c r="I65" s="205"/>
      <c r="J65" s="205"/>
      <c r="K65" s="205"/>
      <c r="L65" s="205"/>
      <c r="M65" s="205"/>
      <c r="N65" s="205"/>
      <c r="O65" s="205"/>
      <c r="P65" s="205"/>
      <c r="Q65" s="205"/>
      <c r="R65" s="205"/>
      <c r="S65" s="205"/>
      <c r="T65" s="205"/>
      <c r="U65" s="205"/>
      <c r="V65" s="205"/>
      <c r="W65" s="205"/>
      <c r="X65" s="206"/>
      <c r="Y65" s="70">
        <v>0</v>
      </c>
      <c r="Z65" s="70"/>
      <c r="AA65" s="70"/>
      <c r="AB65" s="70"/>
      <c r="AC65" s="70"/>
      <c r="AD65" s="70">
        <v>882075</v>
      </c>
      <c r="AE65" s="70"/>
      <c r="AF65" s="70"/>
      <c r="AG65" s="70"/>
      <c r="AH65" s="70"/>
      <c r="AI65" s="70">
        <v>882075</v>
      </c>
      <c r="AJ65" s="70"/>
      <c r="AK65" s="70"/>
      <c r="AL65" s="70"/>
      <c r="AM65" s="70"/>
      <c r="AN65" s="70">
        <v>0</v>
      </c>
      <c r="AO65" s="70"/>
      <c r="AP65" s="70"/>
      <c r="AQ65" s="70"/>
      <c r="AR65" s="70"/>
      <c r="AS65" s="70">
        <v>877971</v>
      </c>
      <c r="AT65" s="70"/>
      <c r="AU65" s="70"/>
      <c r="AV65" s="70"/>
      <c r="AW65" s="70"/>
      <c r="AX65" s="70">
        <v>877971</v>
      </c>
      <c r="AY65" s="70"/>
      <c r="AZ65" s="70"/>
      <c r="BA65" s="70"/>
      <c r="BB65" s="70"/>
      <c r="BC65" s="70">
        <f>AN65-Y65</f>
        <v>0</v>
      </c>
      <c r="BD65" s="70"/>
      <c r="BE65" s="70"/>
      <c r="BF65" s="70"/>
      <c r="BG65" s="70"/>
      <c r="BH65" s="70">
        <f>AS65-AD65</f>
        <v>-4104</v>
      </c>
      <c r="BI65" s="70"/>
      <c r="BJ65" s="70"/>
      <c r="BK65" s="70"/>
      <c r="BL65" s="70"/>
      <c r="BM65" s="70">
        <v>-4104</v>
      </c>
      <c r="BN65" s="70"/>
      <c r="BO65" s="70"/>
      <c r="BP65" s="70"/>
      <c r="BQ65" s="70"/>
      <c r="BR65" s="6"/>
      <c r="BS65" s="6"/>
      <c r="BT65" s="6"/>
      <c r="BU65" s="6"/>
      <c r="BV65" s="6"/>
      <c r="BW65" s="6"/>
      <c r="BX65" s="6"/>
      <c r="BY65" s="6"/>
      <c r="BZ65" s="7"/>
    </row>
    <row r="66" spans="1:107" ht="13.15" customHeight="1" x14ac:dyDescent="0.2">
      <c r="A66" s="65"/>
      <c r="B66" s="65"/>
      <c r="C66" s="204" t="s">
        <v>977</v>
      </c>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8"/>
      <c r="BR66" s="6"/>
      <c r="BS66" s="6"/>
      <c r="BT66" s="6"/>
      <c r="BU66" s="6"/>
      <c r="BV66" s="6"/>
      <c r="BW66" s="6"/>
      <c r="BX66" s="6"/>
      <c r="BY66" s="6"/>
      <c r="BZ66" s="7"/>
      <c r="CB66" s="1" t="s">
        <v>114</v>
      </c>
    </row>
    <row r="67" spans="1:107" ht="13.15" customHeight="1" x14ac:dyDescent="0.2">
      <c r="A67" s="65"/>
      <c r="B67" s="65"/>
      <c r="C67" s="204" t="s">
        <v>978</v>
      </c>
      <c r="D67" s="205"/>
      <c r="E67" s="205"/>
      <c r="F67" s="205"/>
      <c r="G67" s="205"/>
      <c r="H67" s="205"/>
      <c r="I67" s="205"/>
      <c r="J67" s="205"/>
      <c r="K67" s="205"/>
      <c r="L67" s="205"/>
      <c r="M67" s="205"/>
      <c r="N67" s="205"/>
      <c r="O67" s="205"/>
      <c r="P67" s="205"/>
      <c r="Q67" s="205"/>
      <c r="R67" s="205"/>
      <c r="S67" s="205"/>
      <c r="T67" s="205"/>
      <c r="U67" s="205"/>
      <c r="V67" s="205"/>
      <c r="W67" s="205"/>
      <c r="X67" s="206"/>
      <c r="Y67" s="70">
        <v>0</v>
      </c>
      <c r="Z67" s="70"/>
      <c r="AA67" s="70"/>
      <c r="AB67" s="70"/>
      <c r="AC67" s="70"/>
      <c r="AD67" s="70">
        <v>1</v>
      </c>
      <c r="AE67" s="70"/>
      <c r="AF67" s="70"/>
      <c r="AG67" s="70"/>
      <c r="AH67" s="70"/>
      <c r="AI67" s="70">
        <v>1</v>
      </c>
      <c r="AJ67" s="70"/>
      <c r="AK67" s="70"/>
      <c r="AL67" s="70"/>
      <c r="AM67" s="70"/>
      <c r="AN67" s="70">
        <v>0</v>
      </c>
      <c r="AO67" s="70"/>
      <c r="AP67" s="70"/>
      <c r="AQ67" s="70"/>
      <c r="AR67" s="70"/>
      <c r="AS67" s="70">
        <v>1</v>
      </c>
      <c r="AT67" s="70"/>
      <c r="AU67" s="70"/>
      <c r="AV67" s="70"/>
      <c r="AW67" s="70"/>
      <c r="AX67" s="70">
        <v>1</v>
      </c>
      <c r="AY67" s="70"/>
      <c r="AZ67" s="70"/>
      <c r="BA67" s="70"/>
      <c r="BB67" s="70"/>
      <c r="BC67" s="70">
        <f>AN67-Y67</f>
        <v>0</v>
      </c>
      <c r="BD67" s="70"/>
      <c r="BE67" s="70"/>
      <c r="BF67" s="70"/>
      <c r="BG67" s="70"/>
      <c r="BH67" s="70">
        <f>AS67-AD67</f>
        <v>0</v>
      </c>
      <c r="BI67" s="70"/>
      <c r="BJ67" s="70"/>
      <c r="BK67" s="70"/>
      <c r="BL67" s="70"/>
      <c r="BM67" s="70">
        <v>0</v>
      </c>
      <c r="BN67" s="70"/>
      <c r="BO67" s="70"/>
      <c r="BP67" s="70"/>
      <c r="BQ67" s="70"/>
      <c r="BR67" s="6"/>
      <c r="BS67" s="6"/>
      <c r="BT67" s="6"/>
      <c r="BU67" s="6"/>
      <c r="BV67" s="6"/>
      <c r="BW67" s="6"/>
      <c r="BX67" s="6"/>
      <c r="BY67" s="6"/>
      <c r="BZ67" s="7"/>
    </row>
    <row r="68" spans="1:107" s="38" customFormat="1" x14ac:dyDescent="0.2">
      <c r="A68" s="72"/>
      <c r="B68" s="72"/>
      <c r="C68" s="158" t="s">
        <v>126</v>
      </c>
      <c r="D68" s="159"/>
      <c r="E68" s="159"/>
      <c r="F68" s="159"/>
      <c r="G68" s="159"/>
      <c r="H68" s="159"/>
      <c r="I68" s="159"/>
      <c r="J68" s="159"/>
      <c r="K68" s="159"/>
      <c r="L68" s="159"/>
      <c r="M68" s="159"/>
      <c r="N68" s="159"/>
      <c r="O68" s="159"/>
      <c r="P68" s="159"/>
      <c r="Q68" s="159"/>
      <c r="R68" s="159"/>
      <c r="S68" s="159"/>
      <c r="T68" s="159"/>
      <c r="U68" s="159"/>
      <c r="V68" s="159"/>
      <c r="W68" s="159"/>
      <c r="X68" s="160"/>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39"/>
      <c r="BS68" s="39"/>
      <c r="BT68" s="39"/>
      <c r="BU68" s="39"/>
      <c r="BV68" s="39"/>
      <c r="BW68" s="39"/>
      <c r="BX68" s="39"/>
      <c r="BY68" s="39"/>
      <c r="BZ68" s="40"/>
    </row>
    <row r="69" spans="1:107" ht="13.15" customHeight="1" x14ac:dyDescent="0.2">
      <c r="A69" s="65"/>
      <c r="B69" s="65"/>
      <c r="C69" s="204" t="s">
        <v>979</v>
      </c>
      <c r="D69" s="205"/>
      <c r="E69" s="205"/>
      <c r="F69" s="205"/>
      <c r="G69" s="205"/>
      <c r="H69" s="205"/>
      <c r="I69" s="205"/>
      <c r="J69" s="205"/>
      <c r="K69" s="205"/>
      <c r="L69" s="205"/>
      <c r="M69" s="205"/>
      <c r="N69" s="205"/>
      <c r="O69" s="205"/>
      <c r="P69" s="205"/>
      <c r="Q69" s="205"/>
      <c r="R69" s="205"/>
      <c r="S69" s="205"/>
      <c r="T69" s="205"/>
      <c r="U69" s="205"/>
      <c r="V69" s="205"/>
      <c r="W69" s="205"/>
      <c r="X69" s="206"/>
      <c r="Y69" s="70">
        <v>0</v>
      </c>
      <c r="Z69" s="70"/>
      <c r="AA69" s="70"/>
      <c r="AB69" s="70"/>
      <c r="AC69" s="70"/>
      <c r="AD69" s="70">
        <v>1</v>
      </c>
      <c r="AE69" s="70"/>
      <c r="AF69" s="70"/>
      <c r="AG69" s="70"/>
      <c r="AH69" s="70"/>
      <c r="AI69" s="70">
        <v>1</v>
      </c>
      <c r="AJ69" s="70"/>
      <c r="AK69" s="70"/>
      <c r="AL69" s="70"/>
      <c r="AM69" s="70"/>
      <c r="AN69" s="70">
        <v>0</v>
      </c>
      <c r="AO69" s="70"/>
      <c r="AP69" s="70"/>
      <c r="AQ69" s="70"/>
      <c r="AR69" s="70"/>
      <c r="AS69" s="70">
        <v>1</v>
      </c>
      <c r="AT69" s="70"/>
      <c r="AU69" s="70"/>
      <c r="AV69" s="70"/>
      <c r="AW69" s="70"/>
      <c r="AX69" s="70">
        <v>1</v>
      </c>
      <c r="AY69" s="70"/>
      <c r="AZ69" s="70"/>
      <c r="BA69" s="70"/>
      <c r="BB69" s="70"/>
      <c r="BC69" s="70">
        <f>AN69-Y69</f>
        <v>0</v>
      </c>
      <c r="BD69" s="70"/>
      <c r="BE69" s="70"/>
      <c r="BF69" s="70"/>
      <c r="BG69" s="70"/>
      <c r="BH69" s="70">
        <f>AS69-AD69</f>
        <v>0</v>
      </c>
      <c r="BI69" s="70"/>
      <c r="BJ69" s="70"/>
      <c r="BK69" s="70"/>
      <c r="BL69" s="70"/>
      <c r="BM69" s="70">
        <v>0</v>
      </c>
      <c r="BN69" s="70"/>
      <c r="BO69" s="70"/>
      <c r="BP69" s="70"/>
      <c r="BQ69" s="70"/>
      <c r="BR69" s="6"/>
      <c r="BS69" s="6"/>
      <c r="BT69" s="6"/>
      <c r="BU69" s="6"/>
      <c r="BV69" s="6"/>
      <c r="BW69" s="6"/>
      <c r="BX69" s="6"/>
      <c r="BY69" s="6"/>
      <c r="BZ69" s="7"/>
    </row>
    <row r="70" spans="1:107" ht="26.45" customHeight="1" x14ac:dyDescent="0.2">
      <c r="A70" s="65"/>
      <c r="B70" s="65"/>
      <c r="C70" s="204" t="s">
        <v>980</v>
      </c>
      <c r="D70" s="205"/>
      <c r="E70" s="205"/>
      <c r="F70" s="205"/>
      <c r="G70" s="205"/>
      <c r="H70" s="205"/>
      <c r="I70" s="205"/>
      <c r="J70" s="205"/>
      <c r="K70" s="205"/>
      <c r="L70" s="205"/>
      <c r="M70" s="205"/>
      <c r="N70" s="205"/>
      <c r="O70" s="205"/>
      <c r="P70" s="205"/>
      <c r="Q70" s="205"/>
      <c r="R70" s="205"/>
      <c r="S70" s="205"/>
      <c r="T70" s="205"/>
      <c r="U70" s="205"/>
      <c r="V70" s="205"/>
      <c r="W70" s="205"/>
      <c r="X70" s="206"/>
      <c r="Y70" s="70">
        <v>0</v>
      </c>
      <c r="Z70" s="70"/>
      <c r="AA70" s="70"/>
      <c r="AB70" s="70"/>
      <c r="AC70" s="70"/>
      <c r="AD70" s="70">
        <v>3</v>
      </c>
      <c r="AE70" s="70"/>
      <c r="AF70" s="70"/>
      <c r="AG70" s="70"/>
      <c r="AH70" s="70"/>
      <c r="AI70" s="70">
        <v>3</v>
      </c>
      <c r="AJ70" s="70"/>
      <c r="AK70" s="70"/>
      <c r="AL70" s="70"/>
      <c r="AM70" s="70"/>
      <c r="AN70" s="70">
        <v>0</v>
      </c>
      <c r="AO70" s="70"/>
      <c r="AP70" s="70"/>
      <c r="AQ70" s="70"/>
      <c r="AR70" s="70"/>
      <c r="AS70" s="70">
        <v>3</v>
      </c>
      <c r="AT70" s="70"/>
      <c r="AU70" s="70"/>
      <c r="AV70" s="70"/>
      <c r="AW70" s="70"/>
      <c r="AX70" s="70">
        <v>3</v>
      </c>
      <c r="AY70" s="70"/>
      <c r="AZ70" s="70"/>
      <c r="BA70" s="70"/>
      <c r="BB70" s="70"/>
      <c r="BC70" s="70">
        <f>AN70-Y70</f>
        <v>0</v>
      </c>
      <c r="BD70" s="70"/>
      <c r="BE70" s="70"/>
      <c r="BF70" s="70"/>
      <c r="BG70" s="70"/>
      <c r="BH70" s="70">
        <f>AS70-AD70</f>
        <v>0</v>
      </c>
      <c r="BI70" s="70"/>
      <c r="BJ70" s="70"/>
      <c r="BK70" s="70"/>
      <c r="BL70" s="70"/>
      <c r="BM70" s="70">
        <v>0</v>
      </c>
      <c r="BN70" s="70"/>
      <c r="BO70" s="70"/>
      <c r="BP70" s="70"/>
      <c r="BQ70" s="70"/>
      <c r="BR70" s="6"/>
      <c r="BS70" s="6"/>
      <c r="BT70" s="6"/>
      <c r="BU70" s="6"/>
      <c r="BV70" s="6"/>
      <c r="BW70" s="6"/>
      <c r="BX70" s="6"/>
      <c r="BY70" s="6"/>
      <c r="BZ70" s="7"/>
    </row>
    <row r="71" spans="1:107" s="38" customFormat="1" x14ac:dyDescent="0.2">
      <c r="A71" s="72"/>
      <c r="B71" s="72"/>
      <c r="C71" s="158" t="s">
        <v>131</v>
      </c>
      <c r="D71" s="159"/>
      <c r="E71" s="159"/>
      <c r="F71" s="159"/>
      <c r="G71" s="159"/>
      <c r="H71" s="159"/>
      <c r="I71" s="159"/>
      <c r="J71" s="159"/>
      <c r="K71" s="159"/>
      <c r="L71" s="159"/>
      <c r="M71" s="159"/>
      <c r="N71" s="159"/>
      <c r="O71" s="159"/>
      <c r="P71" s="159"/>
      <c r="Q71" s="159"/>
      <c r="R71" s="159"/>
      <c r="S71" s="159"/>
      <c r="T71" s="159"/>
      <c r="U71" s="159"/>
      <c r="V71" s="159"/>
      <c r="W71" s="159"/>
      <c r="X71" s="160"/>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39"/>
      <c r="BS71" s="39"/>
      <c r="BT71" s="39"/>
      <c r="BU71" s="39"/>
      <c r="BV71" s="39"/>
      <c r="BW71" s="39"/>
      <c r="BX71" s="39"/>
      <c r="BY71" s="39"/>
      <c r="BZ71" s="40"/>
    </row>
    <row r="72" spans="1:107" ht="26.45" customHeight="1" x14ac:dyDescent="0.2">
      <c r="A72" s="65"/>
      <c r="B72" s="65"/>
      <c r="C72" s="204" t="s">
        <v>981</v>
      </c>
      <c r="D72" s="205"/>
      <c r="E72" s="205"/>
      <c r="F72" s="205"/>
      <c r="G72" s="205"/>
      <c r="H72" s="205"/>
      <c r="I72" s="205"/>
      <c r="J72" s="205"/>
      <c r="K72" s="205"/>
      <c r="L72" s="205"/>
      <c r="M72" s="205"/>
      <c r="N72" s="205"/>
      <c r="O72" s="205"/>
      <c r="P72" s="205"/>
      <c r="Q72" s="205"/>
      <c r="R72" s="205"/>
      <c r="S72" s="205"/>
      <c r="T72" s="205"/>
      <c r="U72" s="205"/>
      <c r="V72" s="205"/>
      <c r="W72" s="205"/>
      <c r="X72" s="206"/>
      <c r="Y72" s="70">
        <v>0</v>
      </c>
      <c r="Z72" s="70"/>
      <c r="AA72" s="70"/>
      <c r="AB72" s="70"/>
      <c r="AC72" s="70"/>
      <c r="AD72" s="70">
        <v>294025</v>
      </c>
      <c r="AE72" s="70"/>
      <c r="AF72" s="70"/>
      <c r="AG72" s="70"/>
      <c r="AH72" s="70"/>
      <c r="AI72" s="70">
        <v>294025</v>
      </c>
      <c r="AJ72" s="70"/>
      <c r="AK72" s="70"/>
      <c r="AL72" s="70"/>
      <c r="AM72" s="70"/>
      <c r="AN72" s="70">
        <v>0</v>
      </c>
      <c r="AO72" s="70"/>
      <c r="AP72" s="70"/>
      <c r="AQ72" s="70"/>
      <c r="AR72" s="70"/>
      <c r="AS72" s="70">
        <v>292657</v>
      </c>
      <c r="AT72" s="70"/>
      <c r="AU72" s="70"/>
      <c r="AV72" s="70"/>
      <c r="AW72" s="70"/>
      <c r="AX72" s="70">
        <v>292657</v>
      </c>
      <c r="AY72" s="70"/>
      <c r="AZ72" s="70"/>
      <c r="BA72" s="70"/>
      <c r="BB72" s="70"/>
      <c r="BC72" s="70">
        <f>AN72-Y72</f>
        <v>0</v>
      </c>
      <c r="BD72" s="70"/>
      <c r="BE72" s="70"/>
      <c r="BF72" s="70"/>
      <c r="BG72" s="70"/>
      <c r="BH72" s="70">
        <f>AS72-AD72</f>
        <v>-1368</v>
      </c>
      <c r="BI72" s="70"/>
      <c r="BJ72" s="70"/>
      <c r="BK72" s="70"/>
      <c r="BL72" s="70"/>
      <c r="BM72" s="70">
        <v>-1368</v>
      </c>
      <c r="BN72" s="70"/>
      <c r="BO72" s="70"/>
      <c r="BP72" s="70"/>
      <c r="BQ72" s="70"/>
      <c r="BR72" s="6"/>
      <c r="BS72" s="6"/>
      <c r="BT72" s="6"/>
      <c r="BU72" s="6"/>
      <c r="BV72" s="6"/>
      <c r="BW72" s="6"/>
      <c r="BX72" s="6"/>
      <c r="BY72" s="6"/>
      <c r="BZ72" s="7"/>
    </row>
    <row r="73" spans="1:107" ht="13.15" customHeight="1" x14ac:dyDescent="0.2">
      <c r="A73" s="65"/>
      <c r="B73" s="65"/>
      <c r="C73" s="204" t="s">
        <v>982</v>
      </c>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8"/>
      <c r="BR73" s="6"/>
      <c r="BS73" s="6"/>
      <c r="BT73" s="6"/>
      <c r="BU73" s="6"/>
      <c r="BV73" s="6"/>
      <c r="BW73" s="6"/>
      <c r="BX73" s="6"/>
      <c r="BY73" s="6"/>
      <c r="BZ73" s="7"/>
      <c r="CB73" s="1" t="s">
        <v>678</v>
      </c>
    </row>
    <row r="74" spans="1:107" s="38" customFormat="1" x14ac:dyDescent="0.2">
      <c r="A74" s="72"/>
      <c r="B74" s="72"/>
      <c r="C74" s="158" t="s">
        <v>151</v>
      </c>
      <c r="D74" s="159"/>
      <c r="E74" s="159"/>
      <c r="F74" s="159"/>
      <c r="G74" s="159"/>
      <c r="H74" s="159"/>
      <c r="I74" s="159"/>
      <c r="J74" s="159"/>
      <c r="K74" s="159"/>
      <c r="L74" s="159"/>
      <c r="M74" s="159"/>
      <c r="N74" s="159"/>
      <c r="O74" s="159"/>
      <c r="P74" s="159"/>
      <c r="Q74" s="159"/>
      <c r="R74" s="159"/>
      <c r="S74" s="159"/>
      <c r="T74" s="159"/>
      <c r="U74" s="159"/>
      <c r="V74" s="159"/>
      <c r="W74" s="159"/>
      <c r="X74" s="160"/>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39"/>
      <c r="BS74" s="39"/>
      <c r="BT74" s="39"/>
      <c r="BU74" s="39"/>
      <c r="BV74" s="39"/>
      <c r="BW74" s="39"/>
      <c r="BX74" s="39"/>
      <c r="BY74" s="39"/>
      <c r="BZ74" s="40"/>
    </row>
    <row r="75" spans="1:107" ht="26.45" customHeight="1" x14ac:dyDescent="0.2">
      <c r="A75" s="65"/>
      <c r="B75" s="65"/>
      <c r="C75" s="204" t="s">
        <v>983</v>
      </c>
      <c r="D75" s="205"/>
      <c r="E75" s="205"/>
      <c r="F75" s="205"/>
      <c r="G75" s="205"/>
      <c r="H75" s="205"/>
      <c r="I75" s="205"/>
      <c r="J75" s="205"/>
      <c r="K75" s="205"/>
      <c r="L75" s="205"/>
      <c r="M75" s="205"/>
      <c r="N75" s="205"/>
      <c r="O75" s="205"/>
      <c r="P75" s="205"/>
      <c r="Q75" s="205"/>
      <c r="R75" s="205"/>
      <c r="S75" s="205"/>
      <c r="T75" s="205"/>
      <c r="U75" s="205"/>
      <c r="V75" s="205"/>
      <c r="W75" s="205"/>
      <c r="X75" s="206"/>
      <c r="Y75" s="70">
        <v>0</v>
      </c>
      <c r="Z75" s="70"/>
      <c r="AA75" s="70"/>
      <c r="AB75" s="70"/>
      <c r="AC75" s="70"/>
      <c r="AD75" s="70">
        <v>100</v>
      </c>
      <c r="AE75" s="70"/>
      <c r="AF75" s="70"/>
      <c r="AG75" s="70"/>
      <c r="AH75" s="70"/>
      <c r="AI75" s="70">
        <v>100</v>
      </c>
      <c r="AJ75" s="70"/>
      <c r="AK75" s="70"/>
      <c r="AL75" s="70"/>
      <c r="AM75" s="70"/>
      <c r="AN75" s="70">
        <v>0</v>
      </c>
      <c r="AO75" s="70"/>
      <c r="AP75" s="70"/>
      <c r="AQ75" s="70"/>
      <c r="AR75" s="70"/>
      <c r="AS75" s="70">
        <v>100</v>
      </c>
      <c r="AT75" s="70"/>
      <c r="AU75" s="70"/>
      <c r="AV75" s="70"/>
      <c r="AW75" s="70"/>
      <c r="AX75" s="70">
        <v>100</v>
      </c>
      <c r="AY75" s="70"/>
      <c r="AZ75" s="70"/>
      <c r="BA75" s="70"/>
      <c r="BB75" s="70"/>
      <c r="BC75" s="70">
        <f>AN75-Y75</f>
        <v>0</v>
      </c>
      <c r="BD75" s="70"/>
      <c r="BE75" s="70"/>
      <c r="BF75" s="70"/>
      <c r="BG75" s="70"/>
      <c r="BH75" s="70">
        <f>AS75-AD75</f>
        <v>0</v>
      </c>
      <c r="BI75" s="70"/>
      <c r="BJ75" s="70"/>
      <c r="BK75" s="70"/>
      <c r="BL75" s="70"/>
      <c r="BM75" s="70">
        <v>0</v>
      </c>
      <c r="BN75" s="70"/>
      <c r="BO75" s="70"/>
      <c r="BP75" s="70"/>
      <c r="BQ75" s="70"/>
      <c r="BR75" s="6"/>
      <c r="BS75" s="6"/>
      <c r="BT75" s="6"/>
      <c r="BU75" s="6"/>
      <c r="BV75" s="6"/>
      <c r="BW75" s="6"/>
      <c r="BX75" s="6"/>
      <c r="BY75" s="6"/>
      <c r="BZ75" s="7"/>
    </row>
    <row r="76" spans="1:107" ht="12" customHeight="1" x14ac:dyDescent="0.2">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row>
    <row r="77" spans="1:107" ht="15.75" customHeight="1" x14ac:dyDescent="0.2">
      <c r="A77" s="56" t="s">
        <v>105</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row>
    <row r="78" spans="1:107" ht="15.75" customHeight="1" x14ac:dyDescent="0.2">
      <c r="A78" s="157" t="s">
        <v>819</v>
      </c>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7"/>
      <c r="BO78" s="6"/>
      <c r="BP78" s="6"/>
      <c r="BQ78" s="6"/>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row>
    <row r="79" spans="1:107" ht="12" customHeight="1" x14ac:dyDescent="0.2">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row>
    <row r="80" spans="1:107" ht="15.75" customHeight="1" x14ac:dyDescent="0.2">
      <c r="A80" s="56" t="s">
        <v>57</v>
      </c>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row>
    <row r="81" spans="1:80" ht="15" customHeight="1" x14ac:dyDescent="0.2">
      <c r="A81" s="60" t="s">
        <v>188</v>
      </c>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row>
    <row r="82" spans="1:80" ht="48" customHeight="1" x14ac:dyDescent="0.2">
      <c r="A82" s="55" t="s">
        <v>3</v>
      </c>
      <c r="B82" s="55"/>
      <c r="C82" s="55" t="s">
        <v>4</v>
      </c>
      <c r="D82" s="55"/>
      <c r="E82" s="55"/>
      <c r="F82" s="55"/>
      <c r="G82" s="55"/>
      <c r="H82" s="55"/>
      <c r="I82" s="55"/>
      <c r="J82" s="55"/>
      <c r="K82" s="55"/>
      <c r="L82" s="55"/>
      <c r="M82" s="55"/>
      <c r="N82" s="55"/>
      <c r="O82" s="55"/>
      <c r="P82" s="55"/>
      <c r="Q82" s="55"/>
      <c r="R82" s="55"/>
      <c r="S82" s="55"/>
      <c r="T82" s="55"/>
      <c r="U82" s="55"/>
      <c r="V82" s="55"/>
      <c r="W82" s="55"/>
      <c r="X82" s="55"/>
      <c r="Y82" s="55"/>
      <c r="Z82" s="55"/>
      <c r="AA82" s="55" t="s">
        <v>58</v>
      </c>
      <c r="AB82" s="55"/>
      <c r="AC82" s="55"/>
      <c r="AD82" s="55"/>
      <c r="AE82" s="55"/>
      <c r="AF82" s="55"/>
      <c r="AG82" s="55"/>
      <c r="AH82" s="55"/>
      <c r="AI82" s="55"/>
      <c r="AJ82" s="55"/>
      <c r="AK82" s="55"/>
      <c r="AL82" s="55"/>
      <c r="AM82" s="55"/>
      <c r="AN82" s="55"/>
      <c r="AO82" s="55"/>
      <c r="AP82" s="55" t="s">
        <v>59</v>
      </c>
      <c r="AQ82" s="55"/>
      <c r="AR82" s="55"/>
      <c r="AS82" s="55"/>
      <c r="AT82" s="55"/>
      <c r="AU82" s="55"/>
      <c r="AV82" s="55"/>
      <c r="AW82" s="55"/>
      <c r="AX82" s="55"/>
      <c r="AY82" s="55"/>
      <c r="AZ82" s="55"/>
      <c r="BA82" s="55"/>
      <c r="BB82" s="55"/>
      <c r="BC82" s="55"/>
      <c r="BD82" s="55" t="s">
        <v>60</v>
      </c>
      <c r="BE82" s="55"/>
      <c r="BF82" s="55"/>
      <c r="BG82" s="55"/>
      <c r="BH82" s="55"/>
      <c r="BI82" s="55"/>
      <c r="BJ82" s="55"/>
      <c r="BK82" s="55"/>
      <c r="BL82" s="55"/>
      <c r="BM82" s="55"/>
      <c r="BN82" s="55"/>
      <c r="BO82" s="55"/>
      <c r="BP82" s="55"/>
      <c r="BQ82" s="55"/>
    </row>
    <row r="83" spans="1:80" ht="29.1" customHeight="1" x14ac:dyDescent="0.2">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t="s">
        <v>2</v>
      </c>
      <c r="AB83" s="55"/>
      <c r="AC83" s="55"/>
      <c r="AD83" s="55"/>
      <c r="AE83" s="55"/>
      <c r="AF83" s="55" t="s">
        <v>1</v>
      </c>
      <c r="AG83" s="55"/>
      <c r="AH83" s="55"/>
      <c r="AI83" s="55"/>
      <c r="AJ83" s="55"/>
      <c r="AK83" s="55" t="s">
        <v>17</v>
      </c>
      <c r="AL83" s="55"/>
      <c r="AM83" s="55"/>
      <c r="AN83" s="55"/>
      <c r="AO83" s="55"/>
      <c r="AP83" s="55" t="s">
        <v>2</v>
      </c>
      <c r="AQ83" s="55"/>
      <c r="AR83" s="55"/>
      <c r="AS83" s="55"/>
      <c r="AT83" s="55"/>
      <c r="AU83" s="55" t="s">
        <v>1</v>
      </c>
      <c r="AV83" s="55"/>
      <c r="AW83" s="55"/>
      <c r="AX83" s="55"/>
      <c r="AY83" s="55"/>
      <c r="AZ83" s="55" t="s">
        <v>17</v>
      </c>
      <c r="BA83" s="55"/>
      <c r="BB83" s="55"/>
      <c r="BC83" s="55"/>
      <c r="BD83" s="55" t="s">
        <v>2</v>
      </c>
      <c r="BE83" s="55"/>
      <c r="BF83" s="55"/>
      <c r="BG83" s="55"/>
      <c r="BH83" s="55"/>
      <c r="BI83" s="55" t="s">
        <v>1</v>
      </c>
      <c r="BJ83" s="55"/>
      <c r="BK83" s="55"/>
      <c r="BL83" s="55"/>
      <c r="BM83" s="55"/>
      <c r="BN83" s="55" t="s">
        <v>18</v>
      </c>
      <c r="BO83" s="55"/>
      <c r="BP83" s="55"/>
      <c r="BQ83" s="55"/>
    </row>
    <row r="84" spans="1:80" ht="15.95" customHeight="1" x14ac:dyDescent="0.2">
      <c r="A84" s="64">
        <v>1</v>
      </c>
      <c r="B84" s="64"/>
      <c r="C84" s="64">
        <v>2</v>
      </c>
      <c r="D84" s="64"/>
      <c r="E84" s="64"/>
      <c r="F84" s="64"/>
      <c r="G84" s="64"/>
      <c r="H84" s="64"/>
      <c r="I84" s="64"/>
      <c r="J84" s="64"/>
      <c r="K84" s="64"/>
      <c r="L84" s="64"/>
      <c r="M84" s="64"/>
      <c r="N84" s="64"/>
      <c r="O84" s="64"/>
      <c r="P84" s="64"/>
      <c r="Q84" s="64"/>
      <c r="R84" s="64"/>
      <c r="S84" s="64"/>
      <c r="T84" s="64"/>
      <c r="U84" s="64"/>
      <c r="V84" s="64"/>
      <c r="W84" s="64"/>
      <c r="X84" s="64"/>
      <c r="Y84" s="64"/>
      <c r="Z84" s="64"/>
      <c r="AA84" s="61">
        <v>3</v>
      </c>
      <c r="AB84" s="62"/>
      <c r="AC84" s="62"/>
      <c r="AD84" s="62"/>
      <c r="AE84" s="63"/>
      <c r="AF84" s="61">
        <v>4</v>
      </c>
      <c r="AG84" s="62"/>
      <c r="AH84" s="62"/>
      <c r="AI84" s="62"/>
      <c r="AJ84" s="63"/>
      <c r="AK84" s="61">
        <v>5</v>
      </c>
      <c r="AL84" s="62"/>
      <c r="AM84" s="62"/>
      <c r="AN84" s="62"/>
      <c r="AO84" s="63"/>
      <c r="AP84" s="61">
        <v>6</v>
      </c>
      <c r="AQ84" s="62"/>
      <c r="AR84" s="62"/>
      <c r="AS84" s="62"/>
      <c r="AT84" s="63"/>
      <c r="AU84" s="61">
        <v>7</v>
      </c>
      <c r="AV84" s="62"/>
      <c r="AW84" s="62"/>
      <c r="AX84" s="62"/>
      <c r="AY84" s="63"/>
      <c r="AZ84" s="61">
        <v>8</v>
      </c>
      <c r="BA84" s="62"/>
      <c r="BB84" s="62"/>
      <c r="BC84" s="63"/>
      <c r="BD84" s="61">
        <v>9</v>
      </c>
      <c r="BE84" s="62"/>
      <c r="BF84" s="62"/>
      <c r="BG84" s="62"/>
      <c r="BH84" s="63"/>
      <c r="BI84" s="64">
        <v>10</v>
      </c>
      <c r="BJ84" s="64"/>
      <c r="BK84" s="64"/>
      <c r="BL84" s="64"/>
      <c r="BM84" s="64"/>
      <c r="BN84" s="64">
        <v>11</v>
      </c>
      <c r="BO84" s="64"/>
      <c r="BP84" s="64"/>
      <c r="BQ84" s="64"/>
    </row>
    <row r="85" spans="1:80" ht="15.75" hidden="1" customHeight="1" x14ac:dyDescent="0.2">
      <c r="A85" s="65" t="s">
        <v>11</v>
      </c>
      <c r="B85" s="65"/>
      <c r="C85" s="66" t="s">
        <v>12</v>
      </c>
      <c r="D85" s="66"/>
      <c r="E85" s="66"/>
      <c r="F85" s="66"/>
      <c r="G85" s="66"/>
      <c r="H85" s="66"/>
      <c r="I85" s="66"/>
      <c r="J85" s="66"/>
      <c r="K85" s="66"/>
      <c r="L85" s="66"/>
      <c r="M85" s="66"/>
      <c r="N85" s="66"/>
      <c r="O85" s="66"/>
      <c r="P85" s="66"/>
      <c r="Q85" s="66"/>
      <c r="R85" s="66"/>
      <c r="S85" s="66"/>
      <c r="T85" s="66"/>
      <c r="U85" s="66"/>
      <c r="V85" s="66"/>
      <c r="W85" s="66"/>
      <c r="X85" s="66"/>
      <c r="Y85" s="66"/>
      <c r="Z85" s="67"/>
      <c r="AA85" s="68" t="s">
        <v>33</v>
      </c>
      <c r="AB85" s="68"/>
      <c r="AC85" s="68"/>
      <c r="AD85" s="68"/>
      <c r="AE85" s="68"/>
      <c r="AF85" s="68" t="s">
        <v>91</v>
      </c>
      <c r="AG85" s="68"/>
      <c r="AH85" s="68"/>
      <c r="AI85" s="68"/>
      <c r="AJ85" s="68"/>
      <c r="AK85" s="69" t="s">
        <v>13</v>
      </c>
      <c r="AL85" s="69"/>
      <c r="AM85" s="69"/>
      <c r="AN85" s="69"/>
      <c r="AO85" s="69"/>
      <c r="AP85" s="68" t="s">
        <v>34</v>
      </c>
      <c r="AQ85" s="68"/>
      <c r="AR85" s="68"/>
      <c r="AS85" s="68"/>
      <c r="AT85" s="68"/>
      <c r="AU85" s="68" t="s">
        <v>19</v>
      </c>
      <c r="AV85" s="68"/>
      <c r="AW85" s="68"/>
      <c r="AX85" s="68"/>
      <c r="AY85" s="68"/>
      <c r="AZ85" s="69" t="s">
        <v>13</v>
      </c>
      <c r="BA85" s="69"/>
      <c r="BB85" s="69"/>
      <c r="BC85" s="69"/>
      <c r="BD85" s="70" t="s">
        <v>104</v>
      </c>
      <c r="BE85" s="70"/>
      <c r="BF85" s="70"/>
      <c r="BG85" s="70"/>
      <c r="BH85" s="70"/>
      <c r="BI85" s="70" t="s">
        <v>104</v>
      </c>
      <c r="BJ85" s="70"/>
      <c r="BK85" s="70"/>
      <c r="BL85" s="70"/>
      <c r="BM85" s="70"/>
      <c r="BN85" s="71" t="s">
        <v>104</v>
      </c>
      <c r="BO85" s="71"/>
      <c r="BP85" s="71"/>
      <c r="BQ85" s="71"/>
      <c r="CA85" s="1" t="s">
        <v>95</v>
      </c>
    </row>
    <row r="86" spans="1:80" s="38" customFormat="1" ht="13.15" customHeight="1" x14ac:dyDescent="0.2">
      <c r="A86" s="72">
        <v>1</v>
      </c>
      <c r="B86" s="72"/>
      <c r="C86" s="73" t="s">
        <v>107</v>
      </c>
      <c r="D86" s="74"/>
      <c r="E86" s="74"/>
      <c r="F86" s="74"/>
      <c r="G86" s="74"/>
      <c r="H86" s="74"/>
      <c r="I86" s="74"/>
      <c r="J86" s="74"/>
      <c r="K86" s="74"/>
      <c r="L86" s="74"/>
      <c r="M86" s="74"/>
      <c r="N86" s="74"/>
      <c r="O86" s="74"/>
      <c r="P86" s="74"/>
      <c r="Q86" s="74"/>
      <c r="R86" s="74"/>
      <c r="S86" s="74"/>
      <c r="T86" s="74"/>
      <c r="U86" s="74"/>
      <c r="V86" s="74"/>
      <c r="W86" s="74"/>
      <c r="X86" s="74"/>
      <c r="Y86" s="74"/>
      <c r="Z86" s="75"/>
      <c r="AA86" s="76">
        <v>0</v>
      </c>
      <c r="AB86" s="76"/>
      <c r="AC86" s="76"/>
      <c r="AD86" s="76"/>
      <c r="AE86" s="76"/>
      <c r="AF86" s="76">
        <v>1279151.5</v>
      </c>
      <c r="AG86" s="76"/>
      <c r="AH86" s="76"/>
      <c r="AI86" s="76"/>
      <c r="AJ86" s="76"/>
      <c r="AK86" s="76">
        <f>AA86+AF86</f>
        <v>1279151.5</v>
      </c>
      <c r="AL86" s="76"/>
      <c r="AM86" s="76"/>
      <c r="AN86" s="76"/>
      <c r="AO86" s="76"/>
      <c r="AP86" s="76">
        <v>0</v>
      </c>
      <c r="AQ86" s="76"/>
      <c r="AR86" s="76"/>
      <c r="AS86" s="76"/>
      <c r="AT86" s="76"/>
      <c r="AU86" s="76">
        <v>877971</v>
      </c>
      <c r="AV86" s="76"/>
      <c r="AW86" s="76"/>
      <c r="AX86" s="76"/>
      <c r="AY86" s="76"/>
      <c r="AZ86" s="76">
        <f>AP86+AU86</f>
        <v>877971</v>
      </c>
      <c r="BA86" s="76"/>
      <c r="BB86" s="76"/>
      <c r="BC86" s="76"/>
      <c r="BD86" s="76">
        <f>IF(AA86=0,0,AP86/AA86*100-100)</f>
        <v>0</v>
      </c>
      <c r="BE86" s="76"/>
      <c r="BF86" s="76"/>
      <c r="BG86" s="76"/>
      <c r="BH86" s="76"/>
      <c r="BI86" s="76">
        <f>IF(AF86=0,0,AU86/AF86*100-100)</f>
        <v>-31.363016812316602</v>
      </c>
      <c r="BJ86" s="76"/>
      <c r="BK86" s="76"/>
      <c r="BL86" s="76"/>
      <c r="BM86" s="76"/>
      <c r="BN86" s="76">
        <f>IF(AK86=0,0,AZ86/AK86*100-100)</f>
        <v>-31.363016812316602</v>
      </c>
      <c r="BO86" s="76"/>
      <c r="BP86" s="76"/>
      <c r="BQ86" s="76"/>
      <c r="CA86" s="38" t="s">
        <v>96</v>
      </c>
    </row>
    <row r="87" spans="1:80" ht="26.45" customHeight="1" x14ac:dyDescent="0.2">
      <c r="A87" s="83" t="s">
        <v>42</v>
      </c>
      <c r="B87" s="65"/>
      <c r="C87" s="192" t="s">
        <v>984</v>
      </c>
      <c r="D87" s="193"/>
      <c r="E87" s="193"/>
      <c r="F87" s="193"/>
      <c r="G87" s="193"/>
      <c r="H87" s="193"/>
      <c r="I87" s="193"/>
      <c r="J87" s="193"/>
      <c r="K87" s="193"/>
      <c r="L87" s="193"/>
      <c r="M87" s="193"/>
      <c r="N87" s="193"/>
      <c r="O87" s="193"/>
      <c r="P87" s="193"/>
      <c r="Q87" s="193"/>
      <c r="R87" s="193"/>
      <c r="S87" s="193"/>
      <c r="T87" s="193"/>
      <c r="U87" s="193"/>
      <c r="V87" s="193"/>
      <c r="W87" s="193"/>
      <c r="X87" s="193"/>
      <c r="Y87" s="193"/>
      <c r="Z87" s="194"/>
      <c r="AA87" s="82">
        <v>0</v>
      </c>
      <c r="AB87" s="82"/>
      <c r="AC87" s="82"/>
      <c r="AD87" s="82"/>
      <c r="AE87" s="82"/>
      <c r="AF87" s="82">
        <v>1003000.5</v>
      </c>
      <c r="AG87" s="82"/>
      <c r="AH87" s="82"/>
      <c r="AI87" s="82"/>
      <c r="AJ87" s="82"/>
      <c r="AK87" s="82">
        <f>AA87+AF87</f>
        <v>1003000.5</v>
      </c>
      <c r="AL87" s="82"/>
      <c r="AM87" s="82"/>
      <c r="AN87" s="82"/>
      <c r="AO87" s="82"/>
      <c r="AP87" s="82">
        <v>0</v>
      </c>
      <c r="AQ87" s="82"/>
      <c r="AR87" s="82"/>
      <c r="AS87" s="82"/>
      <c r="AT87" s="82"/>
      <c r="AU87" s="82">
        <v>0</v>
      </c>
      <c r="AV87" s="82"/>
      <c r="AW87" s="82"/>
      <c r="AX87" s="82"/>
      <c r="AY87" s="82"/>
      <c r="AZ87" s="82">
        <f>AP87+AU87</f>
        <v>0</v>
      </c>
      <c r="BA87" s="82"/>
      <c r="BB87" s="82"/>
      <c r="BC87" s="82"/>
      <c r="BD87" s="82">
        <f>IF(AA87=0,0,AP87/AA87*100-100)</f>
        <v>0</v>
      </c>
      <c r="BE87" s="82"/>
      <c r="BF87" s="82"/>
      <c r="BG87" s="82"/>
      <c r="BH87" s="82"/>
      <c r="BI87" s="82">
        <f>IF(AF87=0,0,AU87/AF87*100-100)</f>
        <v>-100</v>
      </c>
      <c r="BJ87" s="82"/>
      <c r="BK87" s="82"/>
      <c r="BL87" s="82"/>
      <c r="BM87" s="82"/>
      <c r="BN87" s="82">
        <f>IF(AK87=0,0,AZ87/AK87*100-100)</f>
        <v>-100</v>
      </c>
      <c r="BO87" s="82"/>
      <c r="BP87" s="82"/>
      <c r="BQ87" s="82"/>
    </row>
    <row r="88" spans="1:80" ht="13.15" customHeight="1" x14ac:dyDescent="0.2">
      <c r="A88" s="83"/>
      <c r="B88" s="65"/>
      <c r="C88" s="79" t="s">
        <v>302</v>
      </c>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1"/>
      <c r="CB88" s="1" t="s">
        <v>145</v>
      </c>
    </row>
    <row r="89" spans="1:80" ht="26.45" customHeight="1" x14ac:dyDescent="0.2">
      <c r="A89" s="83" t="s">
        <v>101</v>
      </c>
      <c r="B89" s="65"/>
      <c r="C89" s="209" t="s">
        <v>974</v>
      </c>
      <c r="D89" s="193"/>
      <c r="E89" s="193"/>
      <c r="F89" s="193"/>
      <c r="G89" s="193"/>
      <c r="H89" s="193"/>
      <c r="I89" s="193"/>
      <c r="J89" s="193"/>
      <c r="K89" s="193"/>
      <c r="L89" s="193"/>
      <c r="M89" s="193"/>
      <c r="N89" s="193"/>
      <c r="O89" s="193"/>
      <c r="P89" s="193"/>
      <c r="Q89" s="193"/>
      <c r="R89" s="193"/>
      <c r="S89" s="193"/>
      <c r="T89" s="193"/>
      <c r="U89" s="193"/>
      <c r="V89" s="193"/>
      <c r="W89" s="193"/>
      <c r="X89" s="193"/>
      <c r="Y89" s="193"/>
      <c r="Z89" s="194"/>
      <c r="AA89" s="82">
        <v>0</v>
      </c>
      <c r="AB89" s="82"/>
      <c r="AC89" s="82"/>
      <c r="AD89" s="82"/>
      <c r="AE89" s="82"/>
      <c r="AF89" s="82">
        <v>276151</v>
      </c>
      <c r="AG89" s="82"/>
      <c r="AH89" s="82"/>
      <c r="AI89" s="82"/>
      <c r="AJ89" s="82"/>
      <c r="AK89" s="82">
        <f>AA89+AF89</f>
        <v>276151</v>
      </c>
      <c r="AL89" s="82"/>
      <c r="AM89" s="82"/>
      <c r="AN89" s="82"/>
      <c r="AO89" s="82"/>
      <c r="AP89" s="82">
        <v>0</v>
      </c>
      <c r="AQ89" s="82"/>
      <c r="AR89" s="82"/>
      <c r="AS89" s="82"/>
      <c r="AT89" s="82"/>
      <c r="AU89" s="82">
        <v>877971</v>
      </c>
      <c r="AV89" s="82"/>
      <c r="AW89" s="82"/>
      <c r="AX89" s="82"/>
      <c r="AY89" s="82"/>
      <c r="AZ89" s="82">
        <f>AP89+AU89</f>
        <v>877971</v>
      </c>
      <c r="BA89" s="82"/>
      <c r="BB89" s="82"/>
      <c r="BC89" s="82"/>
      <c r="BD89" s="82">
        <f>IF(AA89=0,0,AP89/AA89*100-100)</f>
        <v>0</v>
      </c>
      <c r="BE89" s="82"/>
      <c r="BF89" s="82"/>
      <c r="BG89" s="82"/>
      <c r="BH89" s="82"/>
      <c r="BI89" s="82">
        <f>IF(AF89=0,0,AU89/AF89*100-100)</f>
        <v>217.93149400147024</v>
      </c>
      <c r="BJ89" s="82"/>
      <c r="BK89" s="82"/>
      <c r="BL89" s="82"/>
      <c r="BM89" s="82"/>
      <c r="BN89" s="82">
        <f>IF(AK89=0,0,AZ89/AK89*100-100)</f>
        <v>217.93149400147024</v>
      </c>
      <c r="BO89" s="82"/>
      <c r="BP89" s="82"/>
      <c r="BQ89" s="82"/>
    </row>
    <row r="90" spans="1:80" ht="13.15" customHeight="1" x14ac:dyDescent="0.2">
      <c r="A90" s="83"/>
      <c r="B90" s="65"/>
      <c r="C90" s="79" t="s">
        <v>985</v>
      </c>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1"/>
      <c r="CB90" s="1" t="s">
        <v>147</v>
      </c>
    </row>
    <row r="91" spans="1:80" ht="15.75" hidden="1" customHeight="1" x14ac:dyDescent="0.2">
      <c r="A91" s="65" t="s">
        <v>11</v>
      </c>
      <c r="B91" s="65"/>
      <c r="C91" s="66" t="s">
        <v>12</v>
      </c>
      <c r="D91" s="66"/>
      <c r="E91" s="66"/>
      <c r="F91" s="66"/>
      <c r="G91" s="66"/>
      <c r="H91" s="66"/>
      <c r="I91" s="66"/>
      <c r="J91" s="66"/>
      <c r="K91" s="66"/>
      <c r="L91" s="66"/>
      <c r="M91" s="66"/>
      <c r="N91" s="66"/>
      <c r="O91" s="66"/>
      <c r="P91" s="66"/>
      <c r="Q91" s="66"/>
      <c r="R91" s="66"/>
      <c r="S91" s="66"/>
      <c r="T91" s="66"/>
      <c r="U91" s="66"/>
      <c r="V91" s="66"/>
      <c r="W91" s="66"/>
      <c r="X91" s="66"/>
      <c r="Y91" s="66"/>
      <c r="Z91" s="67"/>
      <c r="AA91" s="68" t="s">
        <v>33</v>
      </c>
      <c r="AB91" s="68"/>
      <c r="AC91" s="68"/>
      <c r="AD91" s="68"/>
      <c r="AE91" s="68"/>
      <c r="AF91" s="68" t="s">
        <v>91</v>
      </c>
      <c r="AG91" s="68"/>
      <c r="AH91" s="68"/>
      <c r="AI91" s="68"/>
      <c r="AJ91" s="68"/>
      <c r="AK91" s="69" t="s">
        <v>13</v>
      </c>
      <c r="AL91" s="69"/>
      <c r="AM91" s="69"/>
      <c r="AN91" s="69"/>
      <c r="AO91" s="69"/>
      <c r="AP91" s="68" t="s">
        <v>34</v>
      </c>
      <c r="AQ91" s="68"/>
      <c r="AR91" s="68"/>
      <c r="AS91" s="68"/>
      <c r="AT91" s="68"/>
      <c r="AU91" s="68" t="s">
        <v>19</v>
      </c>
      <c r="AV91" s="68"/>
      <c r="AW91" s="68"/>
      <c r="AX91" s="68"/>
      <c r="AY91" s="68"/>
      <c r="AZ91" s="69" t="s">
        <v>13</v>
      </c>
      <c r="BA91" s="69"/>
      <c r="BB91" s="69"/>
      <c r="BC91" s="69"/>
      <c r="BD91" s="70" t="s">
        <v>104</v>
      </c>
      <c r="BE91" s="70"/>
      <c r="BF91" s="70"/>
      <c r="BG91" s="70"/>
      <c r="BH91" s="70"/>
      <c r="BI91" s="70" t="s">
        <v>104</v>
      </c>
      <c r="BJ91" s="70"/>
      <c r="BK91" s="70"/>
      <c r="BL91" s="70"/>
      <c r="BM91" s="70"/>
      <c r="BN91" s="71" t="s">
        <v>104</v>
      </c>
      <c r="BO91" s="71"/>
      <c r="BP91" s="71"/>
      <c r="BQ91" s="71"/>
      <c r="CA91" s="1" t="s">
        <v>97</v>
      </c>
    </row>
    <row r="92" spans="1:80" s="38" customFormat="1" ht="13.15" customHeight="1" x14ac:dyDescent="0.2">
      <c r="A92" s="72"/>
      <c r="B92" s="72"/>
      <c r="C92" s="154" t="s">
        <v>984</v>
      </c>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6"/>
      <c r="CA92" s="38" t="s">
        <v>98</v>
      </c>
      <c r="CB92" s="38" t="s">
        <v>150</v>
      </c>
    </row>
    <row r="93" spans="1:80" s="38" customFormat="1" ht="15" customHeight="1" x14ac:dyDescent="0.2">
      <c r="A93" s="72"/>
      <c r="B93" s="72"/>
      <c r="C93" s="158" t="s">
        <v>112</v>
      </c>
      <c r="D93" s="159"/>
      <c r="E93" s="159"/>
      <c r="F93" s="159"/>
      <c r="G93" s="159"/>
      <c r="H93" s="159"/>
      <c r="I93" s="159"/>
      <c r="J93" s="159"/>
      <c r="K93" s="159"/>
      <c r="L93" s="159"/>
      <c r="M93" s="159"/>
      <c r="N93" s="159"/>
      <c r="O93" s="159"/>
      <c r="P93" s="159"/>
      <c r="Q93" s="159"/>
      <c r="R93" s="159"/>
      <c r="S93" s="159"/>
      <c r="T93" s="159"/>
      <c r="U93" s="159"/>
      <c r="V93" s="159"/>
      <c r="W93" s="159"/>
      <c r="X93" s="159"/>
      <c r="Y93" s="159"/>
      <c r="Z93" s="160"/>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row>
    <row r="94" spans="1:80" ht="15" customHeight="1" x14ac:dyDescent="0.2">
      <c r="A94" s="65"/>
      <c r="B94" s="65"/>
      <c r="C94" s="204" t="s">
        <v>986</v>
      </c>
      <c r="D94" s="205"/>
      <c r="E94" s="205"/>
      <c r="F94" s="205"/>
      <c r="G94" s="205"/>
      <c r="H94" s="205"/>
      <c r="I94" s="205"/>
      <c r="J94" s="205"/>
      <c r="K94" s="205"/>
      <c r="L94" s="205"/>
      <c r="M94" s="205"/>
      <c r="N94" s="205"/>
      <c r="O94" s="205"/>
      <c r="P94" s="205"/>
      <c r="Q94" s="205"/>
      <c r="R94" s="205"/>
      <c r="S94" s="205"/>
      <c r="T94" s="205"/>
      <c r="U94" s="205"/>
      <c r="V94" s="205"/>
      <c r="W94" s="205"/>
      <c r="X94" s="205"/>
      <c r="Y94" s="205"/>
      <c r="Z94" s="206"/>
      <c r="AA94" s="82">
        <v>0</v>
      </c>
      <c r="AB94" s="82"/>
      <c r="AC94" s="82"/>
      <c r="AD94" s="82"/>
      <c r="AE94" s="82"/>
      <c r="AF94" s="82">
        <v>23</v>
      </c>
      <c r="AG94" s="82"/>
      <c r="AH94" s="82"/>
      <c r="AI94" s="82"/>
      <c r="AJ94" s="82"/>
      <c r="AK94" s="82">
        <v>23</v>
      </c>
      <c r="AL94" s="82"/>
      <c r="AM94" s="82"/>
      <c r="AN94" s="82"/>
      <c r="AO94" s="82"/>
      <c r="AP94" s="82">
        <v>0</v>
      </c>
      <c r="AQ94" s="82"/>
      <c r="AR94" s="82"/>
      <c r="AS94" s="82"/>
      <c r="AT94" s="82"/>
      <c r="AU94" s="82">
        <v>0</v>
      </c>
      <c r="AV94" s="82"/>
      <c r="AW94" s="82"/>
      <c r="AX94" s="82"/>
      <c r="AY94" s="82"/>
      <c r="AZ94" s="82">
        <f>AP94+AU94</f>
        <v>0</v>
      </c>
      <c r="BA94" s="82"/>
      <c r="BB94" s="82"/>
      <c r="BC94" s="82"/>
      <c r="BD94" s="82">
        <f>IF(AA94=0,0,AP94/AA94*100-100)</f>
        <v>0</v>
      </c>
      <c r="BE94" s="82"/>
      <c r="BF94" s="82"/>
      <c r="BG94" s="82"/>
      <c r="BH94" s="82"/>
      <c r="BI94" s="82">
        <f>IF(AF94=0,0,AU94/AF94*100-100)</f>
        <v>-100</v>
      </c>
      <c r="BJ94" s="82"/>
      <c r="BK94" s="82"/>
      <c r="BL94" s="82"/>
      <c r="BM94" s="82"/>
      <c r="BN94" s="82">
        <f>IF(AK94=0,0,AZ94/AK94*100-100)</f>
        <v>-100</v>
      </c>
      <c r="BO94" s="82"/>
      <c r="BP94" s="82"/>
      <c r="BQ94" s="82"/>
    </row>
    <row r="95" spans="1:80" ht="13.15" customHeight="1" x14ac:dyDescent="0.2">
      <c r="A95" s="65"/>
      <c r="B95" s="65"/>
      <c r="C95" s="204" t="s">
        <v>321</v>
      </c>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8"/>
      <c r="CB95" s="1" t="s">
        <v>153</v>
      </c>
    </row>
    <row r="96" spans="1:80" ht="26.45" customHeight="1" x14ac:dyDescent="0.2">
      <c r="A96" s="65"/>
      <c r="B96" s="65"/>
      <c r="C96" s="204" t="s">
        <v>1344</v>
      </c>
      <c r="D96" s="205"/>
      <c r="E96" s="205"/>
      <c r="F96" s="205"/>
      <c r="G96" s="205"/>
      <c r="H96" s="205"/>
      <c r="I96" s="205"/>
      <c r="J96" s="205"/>
      <c r="K96" s="205"/>
      <c r="L96" s="205"/>
      <c r="M96" s="205"/>
      <c r="N96" s="205"/>
      <c r="O96" s="205"/>
      <c r="P96" s="205"/>
      <c r="Q96" s="205"/>
      <c r="R96" s="205"/>
      <c r="S96" s="205"/>
      <c r="T96" s="205"/>
      <c r="U96" s="205"/>
      <c r="V96" s="205"/>
      <c r="W96" s="205"/>
      <c r="X96" s="205"/>
      <c r="Y96" s="205"/>
      <c r="Z96" s="206"/>
      <c r="AA96" s="82">
        <v>0</v>
      </c>
      <c r="AB96" s="82"/>
      <c r="AC96" s="82"/>
      <c r="AD96" s="82"/>
      <c r="AE96" s="82"/>
      <c r="AF96" s="82">
        <v>1003000</v>
      </c>
      <c r="AG96" s="82"/>
      <c r="AH96" s="82"/>
      <c r="AI96" s="82"/>
      <c r="AJ96" s="82"/>
      <c r="AK96" s="82">
        <v>1003000</v>
      </c>
      <c r="AL96" s="82"/>
      <c r="AM96" s="82"/>
      <c r="AN96" s="82"/>
      <c r="AO96" s="82"/>
      <c r="AP96" s="82">
        <v>0</v>
      </c>
      <c r="AQ96" s="82"/>
      <c r="AR96" s="82"/>
      <c r="AS96" s="82"/>
      <c r="AT96" s="82"/>
      <c r="AU96" s="82">
        <v>0</v>
      </c>
      <c r="AV96" s="82"/>
      <c r="AW96" s="82"/>
      <c r="AX96" s="82"/>
      <c r="AY96" s="82"/>
      <c r="AZ96" s="82">
        <f>AP96+AU96</f>
        <v>0</v>
      </c>
      <c r="BA96" s="82"/>
      <c r="BB96" s="82"/>
      <c r="BC96" s="82"/>
      <c r="BD96" s="82">
        <f>IF(AA96=0,0,AP96/AA96*100-100)</f>
        <v>0</v>
      </c>
      <c r="BE96" s="82"/>
      <c r="BF96" s="82"/>
      <c r="BG96" s="82"/>
      <c r="BH96" s="82"/>
      <c r="BI96" s="82">
        <f>IF(AF96=0,0,AU96/AF96*100-100)</f>
        <v>-100</v>
      </c>
      <c r="BJ96" s="82"/>
      <c r="BK96" s="82"/>
      <c r="BL96" s="82"/>
      <c r="BM96" s="82"/>
      <c r="BN96" s="82">
        <f>IF(AK96=0,0,AZ96/AK96*100-100)</f>
        <v>-100</v>
      </c>
      <c r="BO96" s="82"/>
      <c r="BP96" s="82"/>
      <c r="BQ96" s="82"/>
    </row>
    <row r="97" spans="1:80" ht="13.15" customHeight="1" x14ac:dyDescent="0.2">
      <c r="A97" s="65"/>
      <c r="B97" s="65"/>
      <c r="C97" s="204" t="s">
        <v>321</v>
      </c>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8"/>
      <c r="CB97" s="1" t="s">
        <v>807</v>
      </c>
    </row>
    <row r="98" spans="1:80" s="38" customFormat="1" ht="15" customHeight="1" x14ac:dyDescent="0.2">
      <c r="A98" s="72"/>
      <c r="B98" s="72"/>
      <c r="C98" s="158" t="s">
        <v>126</v>
      </c>
      <c r="D98" s="159"/>
      <c r="E98" s="159"/>
      <c r="F98" s="159"/>
      <c r="G98" s="159"/>
      <c r="H98" s="159"/>
      <c r="I98" s="159"/>
      <c r="J98" s="159"/>
      <c r="K98" s="159"/>
      <c r="L98" s="159"/>
      <c r="M98" s="159"/>
      <c r="N98" s="159"/>
      <c r="O98" s="159"/>
      <c r="P98" s="159"/>
      <c r="Q98" s="159"/>
      <c r="R98" s="159"/>
      <c r="S98" s="159"/>
      <c r="T98" s="159"/>
      <c r="U98" s="159"/>
      <c r="V98" s="159"/>
      <c r="W98" s="159"/>
      <c r="X98" s="159"/>
      <c r="Y98" s="159"/>
      <c r="Z98" s="160"/>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row>
    <row r="99" spans="1:80" ht="15" customHeight="1" x14ac:dyDescent="0.2">
      <c r="A99" s="65"/>
      <c r="B99" s="65"/>
      <c r="C99" s="204" t="s">
        <v>987</v>
      </c>
      <c r="D99" s="205"/>
      <c r="E99" s="205"/>
      <c r="F99" s="205"/>
      <c r="G99" s="205"/>
      <c r="H99" s="205"/>
      <c r="I99" s="205"/>
      <c r="J99" s="205"/>
      <c r="K99" s="205"/>
      <c r="L99" s="205"/>
      <c r="M99" s="205"/>
      <c r="N99" s="205"/>
      <c r="O99" s="205"/>
      <c r="P99" s="205"/>
      <c r="Q99" s="205"/>
      <c r="R99" s="205"/>
      <c r="S99" s="205"/>
      <c r="T99" s="205"/>
      <c r="U99" s="205"/>
      <c r="V99" s="205"/>
      <c r="W99" s="205"/>
      <c r="X99" s="205"/>
      <c r="Y99" s="205"/>
      <c r="Z99" s="206"/>
      <c r="AA99" s="82">
        <v>0</v>
      </c>
      <c r="AB99" s="82"/>
      <c r="AC99" s="82"/>
      <c r="AD99" s="82"/>
      <c r="AE99" s="82"/>
      <c r="AF99" s="82">
        <v>68</v>
      </c>
      <c r="AG99" s="82"/>
      <c r="AH99" s="82"/>
      <c r="AI99" s="82"/>
      <c r="AJ99" s="82"/>
      <c r="AK99" s="82">
        <v>68</v>
      </c>
      <c r="AL99" s="82"/>
      <c r="AM99" s="82"/>
      <c r="AN99" s="82"/>
      <c r="AO99" s="82"/>
      <c r="AP99" s="82">
        <v>0</v>
      </c>
      <c r="AQ99" s="82"/>
      <c r="AR99" s="82"/>
      <c r="AS99" s="82"/>
      <c r="AT99" s="82"/>
      <c r="AU99" s="82">
        <v>0</v>
      </c>
      <c r="AV99" s="82"/>
      <c r="AW99" s="82"/>
      <c r="AX99" s="82"/>
      <c r="AY99" s="82"/>
      <c r="AZ99" s="82">
        <f>AP99+AU99</f>
        <v>0</v>
      </c>
      <c r="BA99" s="82"/>
      <c r="BB99" s="82"/>
      <c r="BC99" s="82"/>
      <c r="BD99" s="82">
        <f>IF(AA99=0,0,AP99/AA99*100-100)</f>
        <v>0</v>
      </c>
      <c r="BE99" s="82"/>
      <c r="BF99" s="82"/>
      <c r="BG99" s="82"/>
      <c r="BH99" s="82"/>
      <c r="BI99" s="82">
        <f>IF(AF99=0,0,AU99/AF99*100-100)</f>
        <v>-100</v>
      </c>
      <c r="BJ99" s="82"/>
      <c r="BK99" s="82"/>
      <c r="BL99" s="82"/>
      <c r="BM99" s="82"/>
      <c r="BN99" s="82">
        <f>IF(AK99=0,0,AZ99/AK99*100-100)</f>
        <v>-100</v>
      </c>
      <c r="BO99" s="82"/>
      <c r="BP99" s="82"/>
      <c r="BQ99" s="82"/>
    </row>
    <row r="100" spans="1:80" ht="13.15" customHeight="1" x14ac:dyDescent="0.2">
      <c r="A100" s="65"/>
      <c r="B100" s="65"/>
      <c r="C100" s="204" t="s">
        <v>321</v>
      </c>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8"/>
      <c r="CB100" s="1" t="s">
        <v>260</v>
      </c>
    </row>
    <row r="101" spans="1:80" s="38" customFormat="1" ht="15" customHeight="1" x14ac:dyDescent="0.2">
      <c r="A101" s="72"/>
      <c r="B101" s="72"/>
      <c r="C101" s="158" t="s">
        <v>131</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60"/>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row>
    <row r="102" spans="1:80" ht="15" customHeight="1" x14ac:dyDescent="0.2">
      <c r="A102" s="65"/>
      <c r="B102" s="65"/>
      <c r="C102" s="204" t="s">
        <v>988</v>
      </c>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6"/>
      <c r="AA102" s="82">
        <v>0</v>
      </c>
      <c r="AB102" s="82"/>
      <c r="AC102" s="82"/>
      <c r="AD102" s="82"/>
      <c r="AE102" s="82"/>
      <c r="AF102" s="82">
        <v>14750</v>
      </c>
      <c r="AG102" s="82"/>
      <c r="AH102" s="82"/>
      <c r="AI102" s="82"/>
      <c r="AJ102" s="82"/>
      <c r="AK102" s="82">
        <v>14750</v>
      </c>
      <c r="AL102" s="82"/>
      <c r="AM102" s="82"/>
      <c r="AN102" s="82"/>
      <c r="AO102" s="82"/>
      <c r="AP102" s="82">
        <v>0</v>
      </c>
      <c r="AQ102" s="82"/>
      <c r="AR102" s="82"/>
      <c r="AS102" s="82"/>
      <c r="AT102" s="82"/>
      <c r="AU102" s="82">
        <v>0</v>
      </c>
      <c r="AV102" s="82"/>
      <c r="AW102" s="82"/>
      <c r="AX102" s="82"/>
      <c r="AY102" s="82"/>
      <c r="AZ102" s="82">
        <f>AP102+AU102</f>
        <v>0</v>
      </c>
      <c r="BA102" s="82"/>
      <c r="BB102" s="82"/>
      <c r="BC102" s="82"/>
      <c r="BD102" s="82">
        <f>IF(AA102=0,0,AP102/AA102*100-100)</f>
        <v>0</v>
      </c>
      <c r="BE102" s="82"/>
      <c r="BF102" s="82"/>
      <c r="BG102" s="82"/>
      <c r="BH102" s="82"/>
      <c r="BI102" s="82">
        <f>IF(AF102=0,0,AU102/AF102*100-100)</f>
        <v>-100</v>
      </c>
      <c r="BJ102" s="82"/>
      <c r="BK102" s="82"/>
      <c r="BL102" s="82"/>
      <c r="BM102" s="82"/>
      <c r="BN102" s="82">
        <f>IF(AK102=0,0,AZ102/AK102*100-100)</f>
        <v>-100</v>
      </c>
      <c r="BO102" s="82"/>
      <c r="BP102" s="82"/>
      <c r="BQ102" s="82"/>
    </row>
    <row r="103" spans="1:80" ht="13.15" customHeight="1" x14ac:dyDescent="0.2">
      <c r="A103" s="65"/>
      <c r="B103" s="65"/>
      <c r="C103" s="204" t="s">
        <v>321</v>
      </c>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8"/>
      <c r="CB103" s="1" t="s">
        <v>446</v>
      </c>
    </row>
    <row r="104" spans="1:80" s="38" customFormat="1" ht="15" customHeight="1" x14ac:dyDescent="0.2">
      <c r="A104" s="72"/>
      <c r="B104" s="72"/>
      <c r="C104" s="158" t="s">
        <v>151</v>
      </c>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60"/>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row>
    <row r="105" spans="1:80" ht="26.45" customHeight="1" x14ac:dyDescent="0.2">
      <c r="A105" s="65"/>
      <c r="B105" s="65"/>
      <c r="C105" s="204" t="s">
        <v>989</v>
      </c>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6"/>
      <c r="AA105" s="82">
        <v>0</v>
      </c>
      <c r="AB105" s="82"/>
      <c r="AC105" s="82"/>
      <c r="AD105" s="82"/>
      <c r="AE105" s="82"/>
      <c r="AF105" s="82">
        <v>100</v>
      </c>
      <c r="AG105" s="82"/>
      <c r="AH105" s="82"/>
      <c r="AI105" s="82"/>
      <c r="AJ105" s="82"/>
      <c r="AK105" s="82">
        <v>100</v>
      </c>
      <c r="AL105" s="82"/>
      <c r="AM105" s="82"/>
      <c r="AN105" s="82"/>
      <c r="AO105" s="82"/>
      <c r="AP105" s="82">
        <v>0</v>
      </c>
      <c r="AQ105" s="82"/>
      <c r="AR105" s="82"/>
      <c r="AS105" s="82"/>
      <c r="AT105" s="82"/>
      <c r="AU105" s="82">
        <v>0</v>
      </c>
      <c r="AV105" s="82"/>
      <c r="AW105" s="82"/>
      <c r="AX105" s="82"/>
      <c r="AY105" s="82"/>
      <c r="AZ105" s="82">
        <f>AP105+AU105</f>
        <v>0</v>
      </c>
      <c r="BA105" s="82"/>
      <c r="BB105" s="82"/>
      <c r="BC105" s="82"/>
      <c r="BD105" s="82">
        <f>IF(AA105=0,0,AP105/AA105*100-100)</f>
        <v>0</v>
      </c>
      <c r="BE105" s="82"/>
      <c r="BF105" s="82"/>
      <c r="BG105" s="82"/>
      <c r="BH105" s="82"/>
      <c r="BI105" s="82">
        <f>IF(AF105=0,0,AU105/AF105*100-100)</f>
        <v>-100</v>
      </c>
      <c r="BJ105" s="82"/>
      <c r="BK105" s="82"/>
      <c r="BL105" s="82"/>
      <c r="BM105" s="82"/>
      <c r="BN105" s="82">
        <f>IF(AK105=0,0,AZ105/AK105*100-100)</f>
        <v>-100</v>
      </c>
      <c r="BO105" s="82"/>
      <c r="BP105" s="82"/>
      <c r="BQ105" s="82"/>
    </row>
    <row r="106" spans="1:80" ht="13.15" customHeight="1" x14ac:dyDescent="0.2">
      <c r="A106" s="65"/>
      <c r="B106" s="65"/>
      <c r="C106" s="204" t="s">
        <v>321</v>
      </c>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8"/>
      <c r="CB106" s="1" t="s">
        <v>267</v>
      </c>
    </row>
    <row r="107" spans="1:80" s="38" customFormat="1" ht="13.15" customHeight="1" x14ac:dyDescent="0.2">
      <c r="A107" s="72"/>
      <c r="B107" s="72"/>
      <c r="C107" s="154" t="s">
        <v>974</v>
      </c>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6"/>
      <c r="CB107" s="38" t="s">
        <v>451</v>
      </c>
    </row>
    <row r="108" spans="1:80" s="38" customFormat="1" ht="15" customHeight="1" x14ac:dyDescent="0.2">
      <c r="A108" s="72"/>
      <c r="B108" s="72"/>
      <c r="C108" s="158" t="s">
        <v>112</v>
      </c>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60"/>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row>
    <row r="109" spans="1:80" ht="26.45" customHeight="1" x14ac:dyDescent="0.2">
      <c r="A109" s="65"/>
      <c r="B109" s="65"/>
      <c r="C109" s="204" t="s">
        <v>976</v>
      </c>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6"/>
      <c r="AA109" s="82">
        <v>0</v>
      </c>
      <c r="AB109" s="82"/>
      <c r="AC109" s="82"/>
      <c r="AD109" s="82"/>
      <c r="AE109" s="82"/>
      <c r="AF109" s="82">
        <v>276151</v>
      </c>
      <c r="AG109" s="82"/>
      <c r="AH109" s="82"/>
      <c r="AI109" s="82"/>
      <c r="AJ109" s="82"/>
      <c r="AK109" s="82">
        <v>276151</v>
      </c>
      <c r="AL109" s="82"/>
      <c r="AM109" s="82"/>
      <c r="AN109" s="82"/>
      <c r="AO109" s="82"/>
      <c r="AP109" s="82">
        <v>0</v>
      </c>
      <c r="AQ109" s="82"/>
      <c r="AR109" s="82"/>
      <c r="AS109" s="82"/>
      <c r="AT109" s="82"/>
      <c r="AU109" s="82">
        <v>877971</v>
      </c>
      <c r="AV109" s="82"/>
      <c r="AW109" s="82"/>
      <c r="AX109" s="82"/>
      <c r="AY109" s="82"/>
      <c r="AZ109" s="82">
        <f>AP109+AU109</f>
        <v>877971</v>
      </c>
      <c r="BA109" s="82"/>
      <c r="BB109" s="82"/>
      <c r="BC109" s="82"/>
      <c r="BD109" s="82">
        <f>IF(AA109=0,0,AP109/AA109*100-100)</f>
        <v>0</v>
      </c>
      <c r="BE109" s="82"/>
      <c r="BF109" s="82"/>
      <c r="BG109" s="82"/>
      <c r="BH109" s="82"/>
      <c r="BI109" s="82">
        <f>IF(AF109=0,0,AU109/AF109*100-100)</f>
        <v>217.93149400147024</v>
      </c>
      <c r="BJ109" s="82"/>
      <c r="BK109" s="82"/>
      <c r="BL109" s="82"/>
      <c r="BM109" s="82"/>
      <c r="BN109" s="82">
        <f>IF(AK109=0,0,AZ109/AK109*100-100)</f>
        <v>217.93149400147024</v>
      </c>
      <c r="BO109" s="82"/>
      <c r="BP109" s="82"/>
      <c r="BQ109" s="82"/>
    </row>
    <row r="110" spans="1:80" ht="13.15" customHeight="1" x14ac:dyDescent="0.2">
      <c r="A110" s="65"/>
      <c r="B110" s="65"/>
      <c r="C110" s="204" t="s">
        <v>990</v>
      </c>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8"/>
      <c r="CB110" s="1" t="s">
        <v>157</v>
      </c>
    </row>
    <row r="111" spans="1:80" s="38" customFormat="1" ht="15" customHeight="1" x14ac:dyDescent="0.2">
      <c r="A111" s="72"/>
      <c r="B111" s="72"/>
      <c r="C111" s="158" t="s">
        <v>126</v>
      </c>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60"/>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row>
    <row r="112" spans="1:80" ht="15" customHeight="1" x14ac:dyDescent="0.2">
      <c r="A112" s="65"/>
      <c r="B112" s="65"/>
      <c r="C112" s="204" t="s">
        <v>979</v>
      </c>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6"/>
      <c r="AA112" s="82">
        <v>0</v>
      </c>
      <c r="AB112" s="82"/>
      <c r="AC112" s="82"/>
      <c r="AD112" s="82"/>
      <c r="AE112" s="82"/>
      <c r="AF112" s="82">
        <v>1</v>
      </c>
      <c r="AG112" s="82"/>
      <c r="AH112" s="82"/>
      <c r="AI112" s="82"/>
      <c r="AJ112" s="82"/>
      <c r="AK112" s="82">
        <v>1</v>
      </c>
      <c r="AL112" s="82"/>
      <c r="AM112" s="82"/>
      <c r="AN112" s="82"/>
      <c r="AO112" s="82"/>
      <c r="AP112" s="82">
        <v>0</v>
      </c>
      <c r="AQ112" s="82"/>
      <c r="AR112" s="82"/>
      <c r="AS112" s="82"/>
      <c r="AT112" s="82"/>
      <c r="AU112" s="82">
        <v>1</v>
      </c>
      <c r="AV112" s="82"/>
      <c r="AW112" s="82"/>
      <c r="AX112" s="82"/>
      <c r="AY112" s="82"/>
      <c r="AZ112" s="82">
        <f>AP112+AU112</f>
        <v>1</v>
      </c>
      <c r="BA112" s="82"/>
      <c r="BB112" s="82"/>
      <c r="BC112" s="82"/>
      <c r="BD112" s="82">
        <f>IF(AA112=0,0,AP112/AA112*100-100)</f>
        <v>0</v>
      </c>
      <c r="BE112" s="82"/>
      <c r="BF112" s="82"/>
      <c r="BG112" s="82"/>
      <c r="BH112" s="82"/>
      <c r="BI112" s="82">
        <f>IF(AF112=0,0,AU112/AF112*100-100)</f>
        <v>0</v>
      </c>
      <c r="BJ112" s="82"/>
      <c r="BK112" s="82"/>
      <c r="BL112" s="82"/>
      <c r="BM112" s="82"/>
      <c r="BN112" s="82">
        <f>IF(AK112=0,0,AZ112/AK112*100-100)</f>
        <v>0</v>
      </c>
      <c r="BO112" s="82"/>
      <c r="BP112" s="82"/>
      <c r="BQ112" s="82"/>
    </row>
    <row r="113" spans="1:107" ht="26.45" customHeight="1" x14ac:dyDescent="0.2">
      <c r="A113" s="65"/>
      <c r="B113" s="65"/>
      <c r="C113" s="204" t="s">
        <v>980</v>
      </c>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6"/>
      <c r="AA113" s="82">
        <v>0</v>
      </c>
      <c r="AB113" s="82"/>
      <c r="AC113" s="82"/>
      <c r="AD113" s="82"/>
      <c r="AE113" s="82"/>
      <c r="AF113" s="82">
        <v>0</v>
      </c>
      <c r="AG113" s="82"/>
      <c r="AH113" s="82"/>
      <c r="AI113" s="82"/>
      <c r="AJ113" s="82"/>
      <c r="AK113" s="82">
        <v>0</v>
      </c>
      <c r="AL113" s="82"/>
      <c r="AM113" s="82"/>
      <c r="AN113" s="82"/>
      <c r="AO113" s="82"/>
      <c r="AP113" s="82">
        <v>0</v>
      </c>
      <c r="AQ113" s="82"/>
      <c r="AR113" s="82"/>
      <c r="AS113" s="82"/>
      <c r="AT113" s="82"/>
      <c r="AU113" s="82">
        <v>3</v>
      </c>
      <c r="AV113" s="82"/>
      <c r="AW113" s="82"/>
      <c r="AX113" s="82"/>
      <c r="AY113" s="82"/>
      <c r="AZ113" s="82">
        <f>AP113+AU113</f>
        <v>3</v>
      </c>
      <c r="BA113" s="82"/>
      <c r="BB113" s="82"/>
      <c r="BC113" s="82"/>
      <c r="BD113" s="82">
        <f>IF(AA113=0,0,AP113/AA113*100-100)</f>
        <v>0</v>
      </c>
      <c r="BE113" s="82"/>
      <c r="BF113" s="82"/>
      <c r="BG113" s="82"/>
      <c r="BH113" s="82"/>
      <c r="BI113" s="82">
        <f>IF(AF113=0,0,AU113/AF113*100-100)</f>
        <v>0</v>
      </c>
      <c r="BJ113" s="82"/>
      <c r="BK113" s="82"/>
      <c r="BL113" s="82"/>
      <c r="BM113" s="82"/>
      <c r="BN113" s="82">
        <f>IF(AK113=0,0,AZ113/AK113*100-100)</f>
        <v>0</v>
      </c>
      <c r="BO113" s="82"/>
      <c r="BP113" s="82"/>
      <c r="BQ113" s="82"/>
    </row>
    <row r="114" spans="1:107" s="38" customFormat="1" ht="15" customHeight="1" x14ac:dyDescent="0.2">
      <c r="A114" s="72"/>
      <c r="B114" s="72"/>
      <c r="C114" s="158" t="s">
        <v>131</v>
      </c>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60"/>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row>
    <row r="115" spans="1:107" ht="26.45" customHeight="1" x14ac:dyDescent="0.2">
      <c r="A115" s="65"/>
      <c r="B115" s="65"/>
      <c r="C115" s="204" t="s">
        <v>981</v>
      </c>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6"/>
      <c r="AA115" s="82">
        <v>0</v>
      </c>
      <c r="AB115" s="82"/>
      <c r="AC115" s="82"/>
      <c r="AD115" s="82"/>
      <c r="AE115" s="82"/>
      <c r="AF115" s="82">
        <v>276151</v>
      </c>
      <c r="AG115" s="82"/>
      <c r="AH115" s="82"/>
      <c r="AI115" s="82"/>
      <c r="AJ115" s="82"/>
      <c r="AK115" s="82">
        <v>276151</v>
      </c>
      <c r="AL115" s="82"/>
      <c r="AM115" s="82"/>
      <c r="AN115" s="82"/>
      <c r="AO115" s="82"/>
      <c r="AP115" s="82">
        <v>0</v>
      </c>
      <c r="AQ115" s="82"/>
      <c r="AR115" s="82"/>
      <c r="AS115" s="82"/>
      <c r="AT115" s="82"/>
      <c r="AU115" s="82">
        <v>292657</v>
      </c>
      <c r="AV115" s="82"/>
      <c r="AW115" s="82"/>
      <c r="AX115" s="82"/>
      <c r="AY115" s="82"/>
      <c r="AZ115" s="82">
        <f>AP115+AU115</f>
        <v>292657</v>
      </c>
      <c r="BA115" s="82"/>
      <c r="BB115" s="82"/>
      <c r="BC115" s="82"/>
      <c r="BD115" s="82">
        <f>IF(AA115=0,0,AP115/AA115*100-100)</f>
        <v>0</v>
      </c>
      <c r="BE115" s="82"/>
      <c r="BF115" s="82"/>
      <c r="BG115" s="82"/>
      <c r="BH115" s="82"/>
      <c r="BI115" s="82">
        <f>IF(AF115=0,0,AU115/AF115*100-100)</f>
        <v>5.9771646671567424</v>
      </c>
      <c r="BJ115" s="82"/>
      <c r="BK115" s="82"/>
      <c r="BL115" s="82"/>
      <c r="BM115" s="82"/>
      <c r="BN115" s="82">
        <f>IF(AK115=0,0,AZ115/AK115*100-100)</f>
        <v>5.9771646671567424</v>
      </c>
      <c r="BO115" s="82"/>
      <c r="BP115" s="82"/>
      <c r="BQ115" s="82"/>
    </row>
    <row r="116" spans="1:107" ht="13.15" customHeight="1" x14ac:dyDescent="0.2">
      <c r="A116" s="65"/>
      <c r="B116" s="65"/>
      <c r="C116" s="204" t="s">
        <v>992</v>
      </c>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8"/>
      <c r="CB116" s="1" t="s">
        <v>991</v>
      </c>
    </row>
    <row r="117" spans="1:107" s="38" customFormat="1" ht="15" customHeight="1" x14ac:dyDescent="0.2">
      <c r="A117" s="72"/>
      <c r="B117" s="72"/>
      <c r="C117" s="158" t="s">
        <v>151</v>
      </c>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60"/>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row>
    <row r="118" spans="1:107" ht="15" customHeight="1" x14ac:dyDescent="0.2">
      <c r="A118" s="65"/>
      <c r="B118" s="65"/>
      <c r="C118" s="204" t="s">
        <v>983</v>
      </c>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6"/>
      <c r="AA118" s="82">
        <v>0</v>
      </c>
      <c r="AB118" s="82"/>
      <c r="AC118" s="82"/>
      <c r="AD118" s="82"/>
      <c r="AE118" s="82"/>
      <c r="AF118" s="82">
        <v>100</v>
      </c>
      <c r="AG118" s="82"/>
      <c r="AH118" s="82"/>
      <c r="AI118" s="82"/>
      <c r="AJ118" s="82"/>
      <c r="AK118" s="82">
        <v>100</v>
      </c>
      <c r="AL118" s="82"/>
      <c r="AM118" s="82"/>
      <c r="AN118" s="82"/>
      <c r="AO118" s="82"/>
      <c r="AP118" s="82">
        <v>0</v>
      </c>
      <c r="AQ118" s="82"/>
      <c r="AR118" s="82"/>
      <c r="AS118" s="82"/>
      <c r="AT118" s="82"/>
      <c r="AU118" s="82">
        <v>100</v>
      </c>
      <c r="AV118" s="82"/>
      <c r="AW118" s="82"/>
      <c r="AX118" s="82"/>
      <c r="AY118" s="82"/>
      <c r="AZ118" s="82">
        <f>AP118+AU118</f>
        <v>100</v>
      </c>
      <c r="BA118" s="82"/>
      <c r="BB118" s="82"/>
      <c r="BC118" s="82"/>
      <c r="BD118" s="82">
        <f>IF(AA118=0,0,AP118/AA118*100-100)</f>
        <v>0</v>
      </c>
      <c r="BE118" s="82"/>
      <c r="BF118" s="82"/>
      <c r="BG118" s="82"/>
      <c r="BH118" s="82"/>
      <c r="BI118" s="82">
        <f>IF(AF118=0,0,AU118/AF118*100-100)</f>
        <v>0</v>
      </c>
      <c r="BJ118" s="82"/>
      <c r="BK118" s="82"/>
      <c r="BL118" s="82"/>
      <c r="BM118" s="82"/>
      <c r="BN118" s="82">
        <f>IF(AK118=0,0,AZ118/AK118*100-100)</f>
        <v>0</v>
      </c>
      <c r="BO118" s="82"/>
      <c r="BP118" s="82"/>
      <c r="BQ118" s="82"/>
    </row>
    <row r="119" spans="1:107" ht="15.75" customHeight="1" x14ac:dyDescent="0.2">
      <c r="A119" s="56" t="s">
        <v>61</v>
      </c>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row>
    <row r="120" spans="1:107" ht="15" customHeight="1" x14ac:dyDescent="0.2">
      <c r="A120" s="60" t="s">
        <v>188</v>
      </c>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row>
    <row r="121" spans="1:107" s="30" customFormat="1" ht="47.25" customHeight="1" x14ac:dyDescent="0.2">
      <c r="A121" s="161" t="s">
        <v>62</v>
      </c>
      <c r="B121" s="161"/>
      <c r="C121" s="161" t="s">
        <v>4</v>
      </c>
      <c r="D121" s="161"/>
      <c r="E121" s="161"/>
      <c r="F121" s="161"/>
      <c r="G121" s="161"/>
      <c r="H121" s="161"/>
      <c r="I121" s="161"/>
      <c r="J121" s="161"/>
      <c r="K121" s="161"/>
      <c r="L121" s="161"/>
      <c r="M121" s="161"/>
      <c r="N121" s="161"/>
      <c r="O121" s="161"/>
      <c r="P121" s="161"/>
      <c r="Q121" s="161"/>
      <c r="R121" s="161"/>
      <c r="S121" s="161" t="s">
        <v>63</v>
      </c>
      <c r="T121" s="161"/>
      <c r="U121" s="161"/>
      <c r="V121" s="161"/>
      <c r="W121" s="161"/>
      <c r="X121" s="161"/>
      <c r="Y121" s="161"/>
      <c r="Z121" s="161"/>
      <c r="AA121" s="161" t="s">
        <v>64</v>
      </c>
      <c r="AB121" s="161"/>
      <c r="AC121" s="161"/>
      <c r="AD121" s="161"/>
      <c r="AE121" s="161"/>
      <c r="AF121" s="161"/>
      <c r="AG121" s="161"/>
      <c r="AH121" s="161"/>
      <c r="AI121" s="161" t="s">
        <v>65</v>
      </c>
      <c r="AJ121" s="161"/>
      <c r="AK121" s="161"/>
      <c r="AL121" s="161"/>
      <c r="AM121" s="161"/>
      <c r="AN121" s="161"/>
      <c r="AO121" s="161"/>
      <c r="AP121" s="161"/>
      <c r="AQ121" s="161" t="s">
        <v>0</v>
      </c>
      <c r="AR121" s="161"/>
      <c r="AS121" s="161"/>
      <c r="AT121" s="161"/>
      <c r="AU121" s="161"/>
      <c r="AV121" s="161"/>
      <c r="AW121" s="161"/>
      <c r="AX121" s="161"/>
      <c r="AY121" s="161" t="s">
        <v>66</v>
      </c>
      <c r="AZ121" s="162"/>
      <c r="BA121" s="162"/>
      <c r="BB121" s="162"/>
      <c r="BC121" s="162"/>
      <c r="BD121" s="162"/>
      <c r="BE121" s="162"/>
      <c r="BF121" s="162"/>
      <c r="BG121" s="161" t="s">
        <v>67</v>
      </c>
      <c r="BH121" s="162"/>
      <c r="BI121" s="162"/>
      <c r="BJ121" s="162"/>
      <c r="BK121" s="162"/>
      <c r="BL121" s="162"/>
      <c r="BM121" s="162"/>
      <c r="BN121" s="162"/>
      <c r="BO121" s="29"/>
      <c r="BP121" s="29"/>
      <c r="BQ121" s="29"/>
    </row>
    <row r="122" spans="1:107" s="30" customFormat="1" ht="18" hidden="1" customHeight="1" x14ac:dyDescent="0.2">
      <c r="A122" s="162" t="s">
        <v>11</v>
      </c>
      <c r="B122" s="162"/>
      <c r="C122" s="167" t="s">
        <v>12</v>
      </c>
      <c r="D122" s="167"/>
      <c r="E122" s="167"/>
      <c r="F122" s="167"/>
      <c r="G122" s="167"/>
      <c r="H122" s="167"/>
      <c r="I122" s="167"/>
      <c r="J122" s="167"/>
      <c r="K122" s="167"/>
      <c r="L122" s="167"/>
      <c r="M122" s="167"/>
      <c r="N122" s="167"/>
      <c r="O122" s="167"/>
      <c r="P122" s="167"/>
      <c r="Q122" s="167"/>
      <c r="R122" s="167"/>
      <c r="S122" s="163" t="s">
        <v>8</v>
      </c>
      <c r="T122" s="163"/>
      <c r="U122" s="163"/>
      <c r="V122" s="163"/>
      <c r="W122" s="163"/>
      <c r="X122" s="163" t="s">
        <v>7</v>
      </c>
      <c r="Y122" s="163"/>
      <c r="Z122" s="163"/>
      <c r="AA122" s="163"/>
      <c r="AB122" s="163"/>
      <c r="AC122" s="164" t="s">
        <v>13</v>
      </c>
      <c r="AD122" s="165"/>
      <c r="AE122" s="165"/>
      <c r="AF122" s="165"/>
      <c r="AG122" s="165"/>
      <c r="AH122" s="165"/>
      <c r="AI122" s="163" t="s">
        <v>9</v>
      </c>
      <c r="AJ122" s="163"/>
      <c r="AK122" s="163"/>
      <c r="AL122" s="163"/>
      <c r="AM122" s="163"/>
      <c r="AN122" s="163" t="s">
        <v>10</v>
      </c>
      <c r="AO122" s="163"/>
      <c r="AP122" s="163"/>
      <c r="AQ122" s="163"/>
      <c r="AR122" s="163"/>
      <c r="AS122" s="164" t="s">
        <v>13</v>
      </c>
      <c r="AT122" s="165"/>
      <c r="AU122" s="165"/>
      <c r="AV122" s="165"/>
      <c r="AW122" s="165"/>
      <c r="AX122" s="165"/>
      <c r="AY122" s="166" t="s">
        <v>14</v>
      </c>
      <c r="AZ122" s="166"/>
      <c r="BA122" s="166"/>
      <c r="BB122" s="166"/>
      <c r="BC122" s="166"/>
      <c r="BD122" s="166" t="s">
        <v>14</v>
      </c>
      <c r="BE122" s="166"/>
      <c r="BF122" s="166"/>
      <c r="BG122" s="166"/>
      <c r="BH122" s="166"/>
      <c r="BI122" s="165" t="s">
        <v>13</v>
      </c>
      <c r="BJ122" s="165"/>
      <c r="BK122" s="165"/>
      <c r="BL122" s="165"/>
      <c r="BM122" s="165"/>
      <c r="BN122" s="165"/>
      <c r="BO122" s="31"/>
      <c r="BP122" s="31"/>
      <c r="BQ122" s="31"/>
      <c r="CA122" s="30" t="s">
        <v>15</v>
      </c>
    </row>
    <row r="123" spans="1:107" s="24" customFormat="1" ht="15" customHeight="1" x14ac:dyDescent="0.25">
      <c r="A123" s="161">
        <v>1</v>
      </c>
      <c r="B123" s="161"/>
      <c r="C123" s="161">
        <v>2</v>
      </c>
      <c r="D123" s="161"/>
      <c r="E123" s="161"/>
      <c r="F123" s="161"/>
      <c r="G123" s="161"/>
      <c r="H123" s="161"/>
      <c r="I123" s="161"/>
      <c r="J123" s="161"/>
      <c r="K123" s="161"/>
      <c r="L123" s="161"/>
      <c r="M123" s="161"/>
      <c r="N123" s="161"/>
      <c r="O123" s="161"/>
      <c r="P123" s="161"/>
      <c r="Q123" s="161"/>
      <c r="R123" s="161"/>
      <c r="S123" s="161">
        <v>3</v>
      </c>
      <c r="T123" s="162"/>
      <c r="U123" s="162"/>
      <c r="V123" s="162"/>
      <c r="W123" s="162"/>
      <c r="X123" s="162"/>
      <c r="Y123" s="162"/>
      <c r="Z123" s="162"/>
      <c r="AA123" s="161">
        <v>4</v>
      </c>
      <c r="AB123" s="162"/>
      <c r="AC123" s="162"/>
      <c r="AD123" s="162"/>
      <c r="AE123" s="162"/>
      <c r="AF123" s="162"/>
      <c r="AG123" s="162"/>
      <c r="AH123" s="162"/>
      <c r="AI123" s="161">
        <v>5</v>
      </c>
      <c r="AJ123" s="162"/>
      <c r="AK123" s="162"/>
      <c r="AL123" s="162"/>
      <c r="AM123" s="162"/>
      <c r="AN123" s="162"/>
      <c r="AO123" s="162"/>
      <c r="AP123" s="162"/>
      <c r="AQ123" s="161" t="s">
        <v>68</v>
      </c>
      <c r="AR123" s="162"/>
      <c r="AS123" s="162"/>
      <c r="AT123" s="162"/>
      <c r="AU123" s="162"/>
      <c r="AV123" s="162"/>
      <c r="AW123" s="162"/>
      <c r="AX123" s="162"/>
      <c r="AY123" s="161">
        <v>7</v>
      </c>
      <c r="AZ123" s="162"/>
      <c r="BA123" s="162"/>
      <c r="BB123" s="162"/>
      <c r="BC123" s="162"/>
      <c r="BD123" s="162"/>
      <c r="BE123" s="162"/>
      <c r="BF123" s="162"/>
      <c r="BG123" s="168" t="s">
        <v>69</v>
      </c>
      <c r="BH123" s="162"/>
      <c r="BI123" s="162"/>
      <c r="BJ123" s="162"/>
      <c r="BK123" s="162"/>
      <c r="BL123" s="162"/>
      <c r="BM123" s="162"/>
      <c r="BN123" s="162"/>
      <c r="BO123" s="28"/>
      <c r="BP123" s="28"/>
      <c r="BQ123" s="28"/>
    </row>
    <row r="124" spans="1:107" s="33" customFormat="1" ht="16.5" customHeight="1" x14ac:dyDescent="0.25">
      <c r="A124" s="169" t="s">
        <v>5</v>
      </c>
      <c r="B124" s="169"/>
      <c r="C124" s="102" t="s">
        <v>70</v>
      </c>
      <c r="D124" s="102"/>
      <c r="E124" s="102"/>
      <c r="F124" s="102"/>
      <c r="G124" s="102"/>
      <c r="H124" s="102"/>
      <c r="I124" s="102"/>
      <c r="J124" s="102"/>
      <c r="K124" s="102"/>
      <c r="L124" s="102"/>
      <c r="M124" s="102"/>
      <c r="N124" s="102"/>
      <c r="O124" s="102"/>
      <c r="P124" s="102"/>
      <c r="Q124" s="102"/>
      <c r="R124" s="102"/>
      <c r="S124" s="170" t="s">
        <v>41</v>
      </c>
      <c r="T124" s="171"/>
      <c r="U124" s="171"/>
      <c r="V124" s="171"/>
      <c r="W124" s="171"/>
      <c r="X124" s="171"/>
      <c r="Y124" s="171"/>
      <c r="Z124" s="171"/>
      <c r="AA124" s="172">
        <f>AA125+AA126+AA127+AA128</f>
        <v>0</v>
      </c>
      <c r="AB124" s="173"/>
      <c r="AC124" s="173"/>
      <c r="AD124" s="173"/>
      <c r="AE124" s="173"/>
      <c r="AF124" s="173"/>
      <c r="AG124" s="173"/>
      <c r="AH124" s="173"/>
      <c r="AI124" s="172">
        <f>AI125+AI126+AI127+AI128</f>
        <v>0</v>
      </c>
      <c r="AJ124" s="173"/>
      <c r="AK124" s="173"/>
      <c r="AL124" s="173"/>
      <c r="AM124" s="173"/>
      <c r="AN124" s="173"/>
      <c r="AO124" s="173"/>
      <c r="AP124" s="173"/>
      <c r="AQ124" s="172">
        <f>AQ125+AQ126+AQ127+AQ128</f>
        <v>0</v>
      </c>
      <c r="AR124" s="173"/>
      <c r="AS124" s="173"/>
      <c r="AT124" s="173"/>
      <c r="AU124" s="173"/>
      <c r="AV124" s="173"/>
      <c r="AW124" s="173"/>
      <c r="AX124" s="173"/>
      <c r="AY124" s="174" t="s">
        <v>41</v>
      </c>
      <c r="AZ124" s="175"/>
      <c r="BA124" s="175"/>
      <c r="BB124" s="175"/>
      <c r="BC124" s="175"/>
      <c r="BD124" s="175"/>
      <c r="BE124" s="175"/>
      <c r="BF124" s="175"/>
      <c r="BG124" s="174" t="s">
        <v>41</v>
      </c>
      <c r="BH124" s="175"/>
      <c r="BI124" s="175"/>
      <c r="BJ124" s="175"/>
      <c r="BK124" s="175"/>
      <c r="BL124" s="175"/>
      <c r="BM124" s="175"/>
      <c r="BN124" s="175"/>
      <c r="BO124" s="32"/>
      <c r="BP124" s="32"/>
      <c r="BQ124" s="32"/>
    </row>
    <row r="125" spans="1:107" s="30" customFormat="1" ht="14.25" customHeight="1" x14ac:dyDescent="0.2">
      <c r="A125" s="162"/>
      <c r="B125" s="162"/>
      <c r="C125" s="176" t="s">
        <v>71</v>
      </c>
      <c r="D125" s="176"/>
      <c r="E125" s="176"/>
      <c r="F125" s="176"/>
      <c r="G125" s="176"/>
      <c r="H125" s="176"/>
      <c r="I125" s="176"/>
      <c r="J125" s="176"/>
      <c r="K125" s="176"/>
      <c r="L125" s="176"/>
      <c r="M125" s="176"/>
      <c r="N125" s="176"/>
      <c r="O125" s="176"/>
      <c r="P125" s="176"/>
      <c r="Q125" s="176"/>
      <c r="R125" s="176"/>
      <c r="S125" s="177" t="s">
        <v>41</v>
      </c>
      <c r="T125" s="171"/>
      <c r="U125" s="171"/>
      <c r="V125" s="171"/>
      <c r="W125" s="171"/>
      <c r="X125" s="171"/>
      <c r="Y125" s="171"/>
      <c r="Z125" s="171"/>
      <c r="AA125" s="178">
        <v>0</v>
      </c>
      <c r="AB125" s="173"/>
      <c r="AC125" s="173"/>
      <c r="AD125" s="173"/>
      <c r="AE125" s="173"/>
      <c r="AF125" s="173"/>
      <c r="AG125" s="173"/>
      <c r="AH125" s="173"/>
      <c r="AI125" s="179">
        <v>0</v>
      </c>
      <c r="AJ125" s="180"/>
      <c r="AK125" s="180"/>
      <c r="AL125" s="180"/>
      <c r="AM125" s="180"/>
      <c r="AN125" s="180"/>
      <c r="AO125" s="180"/>
      <c r="AP125" s="181"/>
      <c r="AQ125" s="178">
        <f>AI125-AA125</f>
        <v>0</v>
      </c>
      <c r="AR125" s="173"/>
      <c r="AS125" s="173"/>
      <c r="AT125" s="173"/>
      <c r="AU125" s="173"/>
      <c r="AV125" s="173"/>
      <c r="AW125" s="173"/>
      <c r="AX125" s="173"/>
      <c r="AY125" s="182" t="s">
        <v>41</v>
      </c>
      <c r="AZ125" s="175"/>
      <c r="BA125" s="175"/>
      <c r="BB125" s="175"/>
      <c r="BC125" s="175"/>
      <c r="BD125" s="175"/>
      <c r="BE125" s="175"/>
      <c r="BF125" s="175"/>
      <c r="BG125" s="182" t="s">
        <v>41</v>
      </c>
      <c r="BH125" s="175"/>
      <c r="BI125" s="175"/>
      <c r="BJ125" s="175"/>
      <c r="BK125" s="175"/>
      <c r="BL125" s="175"/>
      <c r="BM125" s="175"/>
      <c r="BN125" s="175"/>
      <c r="BO125" s="31"/>
      <c r="BP125" s="31"/>
      <c r="BQ125" s="31"/>
    </row>
    <row r="126" spans="1:107" s="30" customFormat="1" ht="31.5" customHeight="1" x14ac:dyDescent="0.2">
      <c r="A126" s="162"/>
      <c r="B126" s="162"/>
      <c r="C126" s="176" t="s">
        <v>72</v>
      </c>
      <c r="D126" s="176"/>
      <c r="E126" s="176"/>
      <c r="F126" s="176"/>
      <c r="G126" s="176"/>
      <c r="H126" s="176"/>
      <c r="I126" s="176"/>
      <c r="J126" s="176"/>
      <c r="K126" s="176"/>
      <c r="L126" s="176"/>
      <c r="M126" s="176"/>
      <c r="N126" s="176"/>
      <c r="O126" s="176"/>
      <c r="P126" s="176"/>
      <c r="Q126" s="176"/>
      <c r="R126" s="176"/>
      <c r="S126" s="177" t="s">
        <v>41</v>
      </c>
      <c r="T126" s="171"/>
      <c r="U126" s="171"/>
      <c r="V126" s="171"/>
      <c r="W126" s="171"/>
      <c r="X126" s="171"/>
      <c r="Y126" s="171"/>
      <c r="Z126" s="171"/>
      <c r="AA126" s="178">
        <v>0</v>
      </c>
      <c r="AB126" s="173"/>
      <c r="AC126" s="173"/>
      <c r="AD126" s="173"/>
      <c r="AE126" s="173"/>
      <c r="AF126" s="173"/>
      <c r="AG126" s="173"/>
      <c r="AH126" s="173"/>
      <c r="AI126" s="178">
        <v>0</v>
      </c>
      <c r="AJ126" s="173"/>
      <c r="AK126" s="173"/>
      <c r="AL126" s="173"/>
      <c r="AM126" s="173"/>
      <c r="AN126" s="173"/>
      <c r="AO126" s="173"/>
      <c r="AP126" s="173"/>
      <c r="AQ126" s="178">
        <f>AI126-AA126</f>
        <v>0</v>
      </c>
      <c r="AR126" s="173"/>
      <c r="AS126" s="173"/>
      <c r="AT126" s="173"/>
      <c r="AU126" s="173"/>
      <c r="AV126" s="173"/>
      <c r="AW126" s="173"/>
      <c r="AX126" s="173"/>
      <c r="AY126" s="182" t="s">
        <v>41</v>
      </c>
      <c r="AZ126" s="175"/>
      <c r="BA126" s="175"/>
      <c r="BB126" s="175"/>
      <c r="BC126" s="175"/>
      <c r="BD126" s="175"/>
      <c r="BE126" s="175"/>
      <c r="BF126" s="175"/>
      <c r="BG126" s="182" t="s">
        <v>41</v>
      </c>
      <c r="BH126" s="175"/>
      <c r="BI126" s="175"/>
      <c r="BJ126" s="175"/>
      <c r="BK126" s="175"/>
      <c r="BL126" s="175"/>
      <c r="BM126" s="175"/>
      <c r="BN126" s="175"/>
      <c r="BO126" s="31"/>
      <c r="BP126" s="31"/>
      <c r="BQ126" s="31"/>
    </row>
    <row r="127" spans="1:107" s="24" customFormat="1" ht="15.75" customHeight="1" x14ac:dyDescent="0.25">
      <c r="A127" s="162"/>
      <c r="B127" s="162"/>
      <c r="C127" s="176" t="s">
        <v>73</v>
      </c>
      <c r="D127" s="176"/>
      <c r="E127" s="176"/>
      <c r="F127" s="176"/>
      <c r="G127" s="176"/>
      <c r="H127" s="176"/>
      <c r="I127" s="176"/>
      <c r="J127" s="176"/>
      <c r="K127" s="176"/>
      <c r="L127" s="176"/>
      <c r="M127" s="176"/>
      <c r="N127" s="176"/>
      <c r="O127" s="176"/>
      <c r="P127" s="176"/>
      <c r="Q127" s="176"/>
      <c r="R127" s="176"/>
      <c r="S127" s="177" t="s">
        <v>41</v>
      </c>
      <c r="T127" s="171"/>
      <c r="U127" s="171"/>
      <c r="V127" s="171"/>
      <c r="W127" s="171"/>
      <c r="X127" s="171"/>
      <c r="Y127" s="171"/>
      <c r="Z127" s="171"/>
      <c r="AA127" s="178">
        <v>0</v>
      </c>
      <c r="AB127" s="173"/>
      <c r="AC127" s="173"/>
      <c r="AD127" s="173"/>
      <c r="AE127" s="173"/>
      <c r="AF127" s="173"/>
      <c r="AG127" s="173"/>
      <c r="AH127" s="173"/>
      <c r="AI127" s="178">
        <v>0</v>
      </c>
      <c r="AJ127" s="173"/>
      <c r="AK127" s="173"/>
      <c r="AL127" s="173"/>
      <c r="AM127" s="173"/>
      <c r="AN127" s="173"/>
      <c r="AO127" s="173"/>
      <c r="AP127" s="173"/>
      <c r="AQ127" s="178">
        <f>AI127-AA127</f>
        <v>0</v>
      </c>
      <c r="AR127" s="173"/>
      <c r="AS127" s="173"/>
      <c r="AT127" s="173"/>
      <c r="AU127" s="173"/>
      <c r="AV127" s="173"/>
      <c r="AW127" s="173"/>
      <c r="AX127" s="173"/>
      <c r="AY127" s="182" t="s">
        <v>41</v>
      </c>
      <c r="AZ127" s="175"/>
      <c r="BA127" s="175"/>
      <c r="BB127" s="175"/>
      <c r="BC127" s="175"/>
      <c r="BD127" s="175"/>
      <c r="BE127" s="175"/>
      <c r="BF127" s="175"/>
      <c r="BG127" s="182" t="s">
        <v>41</v>
      </c>
      <c r="BH127" s="175"/>
      <c r="BI127" s="175"/>
      <c r="BJ127" s="175"/>
      <c r="BK127" s="175"/>
      <c r="BL127" s="175"/>
      <c r="BM127" s="175"/>
      <c r="BN127" s="175"/>
      <c r="BO127" s="28"/>
      <c r="BP127" s="28"/>
      <c r="BQ127" s="28"/>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row>
    <row r="128" spans="1:107" s="33" customFormat="1" ht="15" customHeight="1" x14ac:dyDescent="0.25">
      <c r="A128" s="162"/>
      <c r="B128" s="162"/>
      <c r="C128" s="176" t="s">
        <v>74</v>
      </c>
      <c r="D128" s="176"/>
      <c r="E128" s="176"/>
      <c r="F128" s="176"/>
      <c r="G128" s="176"/>
      <c r="H128" s="176"/>
      <c r="I128" s="176"/>
      <c r="J128" s="176"/>
      <c r="K128" s="176"/>
      <c r="L128" s="176"/>
      <c r="M128" s="176"/>
      <c r="N128" s="176"/>
      <c r="O128" s="176"/>
      <c r="P128" s="176"/>
      <c r="Q128" s="176"/>
      <c r="R128" s="176"/>
      <c r="S128" s="177" t="s">
        <v>41</v>
      </c>
      <c r="T128" s="171"/>
      <c r="U128" s="171"/>
      <c r="V128" s="171"/>
      <c r="W128" s="171"/>
      <c r="X128" s="171"/>
      <c r="Y128" s="171"/>
      <c r="Z128" s="171"/>
      <c r="AA128" s="178">
        <v>0</v>
      </c>
      <c r="AB128" s="173"/>
      <c r="AC128" s="173"/>
      <c r="AD128" s="173"/>
      <c r="AE128" s="173"/>
      <c r="AF128" s="173"/>
      <c r="AG128" s="173"/>
      <c r="AH128" s="173"/>
      <c r="AI128" s="178">
        <v>0</v>
      </c>
      <c r="AJ128" s="173"/>
      <c r="AK128" s="173"/>
      <c r="AL128" s="173"/>
      <c r="AM128" s="173"/>
      <c r="AN128" s="173"/>
      <c r="AO128" s="173"/>
      <c r="AP128" s="173"/>
      <c r="AQ128" s="178">
        <f>AI128-AA128</f>
        <v>0</v>
      </c>
      <c r="AR128" s="173"/>
      <c r="AS128" s="173"/>
      <c r="AT128" s="173"/>
      <c r="AU128" s="173"/>
      <c r="AV128" s="173"/>
      <c r="AW128" s="173"/>
      <c r="AX128" s="173"/>
      <c r="AY128" s="182" t="s">
        <v>41</v>
      </c>
      <c r="AZ128" s="175"/>
      <c r="BA128" s="175"/>
      <c r="BB128" s="175"/>
      <c r="BC128" s="175"/>
      <c r="BD128" s="175"/>
      <c r="BE128" s="175"/>
      <c r="BF128" s="175"/>
      <c r="BG128" s="182" t="s">
        <v>41</v>
      </c>
      <c r="BH128" s="175"/>
      <c r="BI128" s="175"/>
      <c r="BJ128" s="175"/>
      <c r="BK128" s="175"/>
      <c r="BL128" s="175"/>
      <c r="BM128" s="175"/>
      <c r="BN128" s="175"/>
      <c r="BO128" s="32"/>
      <c r="BP128" s="32"/>
      <c r="BQ128" s="32"/>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row>
    <row r="129" spans="1:107" ht="15.75" customHeight="1" x14ac:dyDescent="0.2">
      <c r="A129" s="125" t="s">
        <v>199</v>
      </c>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7"/>
      <c r="BO129" s="6"/>
      <c r="BP129" s="6"/>
      <c r="BQ129" s="6"/>
    </row>
    <row r="130" spans="1:107" s="37" customFormat="1" ht="15" customHeight="1" x14ac:dyDescent="0.2">
      <c r="A130" s="169" t="s">
        <v>22</v>
      </c>
      <c r="B130" s="169"/>
      <c r="C130" s="102" t="s">
        <v>75</v>
      </c>
      <c r="D130" s="102"/>
      <c r="E130" s="102"/>
      <c r="F130" s="102"/>
      <c r="G130" s="102"/>
      <c r="H130" s="102"/>
      <c r="I130" s="102"/>
      <c r="J130" s="102"/>
      <c r="K130" s="102"/>
      <c r="L130" s="102"/>
      <c r="M130" s="102"/>
      <c r="N130" s="102"/>
      <c r="O130" s="102"/>
      <c r="P130" s="102"/>
      <c r="Q130" s="102"/>
      <c r="R130" s="102"/>
      <c r="S130" s="170" t="s">
        <v>41</v>
      </c>
      <c r="T130" s="171"/>
      <c r="U130" s="171"/>
      <c r="V130" s="171"/>
      <c r="W130" s="171"/>
      <c r="X130" s="171"/>
      <c r="Y130" s="171"/>
      <c r="Z130" s="171"/>
      <c r="AA130" s="172">
        <v>0</v>
      </c>
      <c r="AB130" s="173"/>
      <c r="AC130" s="173"/>
      <c r="AD130" s="173"/>
      <c r="AE130" s="173"/>
      <c r="AF130" s="173"/>
      <c r="AG130" s="173"/>
      <c r="AH130" s="173"/>
      <c r="AI130" s="172">
        <v>0</v>
      </c>
      <c r="AJ130" s="173"/>
      <c r="AK130" s="173"/>
      <c r="AL130" s="173"/>
      <c r="AM130" s="173"/>
      <c r="AN130" s="173"/>
      <c r="AO130" s="173"/>
      <c r="AP130" s="173"/>
      <c r="AQ130" s="183">
        <f>AI130-AA130</f>
        <v>0</v>
      </c>
      <c r="AR130" s="184"/>
      <c r="AS130" s="184"/>
      <c r="AT130" s="184"/>
      <c r="AU130" s="184"/>
      <c r="AV130" s="184"/>
      <c r="AW130" s="184"/>
      <c r="AX130" s="184"/>
      <c r="AY130" s="174" t="s">
        <v>41</v>
      </c>
      <c r="AZ130" s="175"/>
      <c r="BA130" s="175"/>
      <c r="BB130" s="175"/>
      <c r="BC130" s="175"/>
      <c r="BD130" s="175"/>
      <c r="BE130" s="175"/>
      <c r="BF130" s="175"/>
      <c r="BG130" s="174" t="s">
        <v>41</v>
      </c>
      <c r="BH130" s="175"/>
      <c r="BI130" s="175"/>
      <c r="BJ130" s="175"/>
      <c r="BK130" s="175"/>
      <c r="BL130" s="175"/>
      <c r="BM130" s="175"/>
      <c r="BN130" s="175"/>
      <c r="BO130" s="31"/>
      <c r="BP130" s="31"/>
      <c r="BQ130" s="31"/>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row>
    <row r="131" spans="1:107" ht="15.75" customHeight="1" x14ac:dyDescent="0.2">
      <c r="A131" s="125" t="s">
        <v>200</v>
      </c>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7"/>
      <c r="BO131" s="6"/>
      <c r="BP131" s="6"/>
      <c r="BQ131" s="6"/>
    </row>
    <row r="132" spans="1:107" ht="15.75" customHeight="1" x14ac:dyDescent="0.2">
      <c r="A132" s="125" t="s">
        <v>201</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7"/>
      <c r="BO132" s="6"/>
      <c r="BP132" s="6"/>
      <c r="BQ132" s="6"/>
    </row>
    <row r="133" spans="1:107" s="33" customFormat="1" ht="15.75" customHeight="1" x14ac:dyDescent="0.25">
      <c r="A133" s="185" t="s">
        <v>45</v>
      </c>
      <c r="B133" s="185"/>
      <c r="C133" s="102" t="s">
        <v>76</v>
      </c>
      <c r="D133" s="102"/>
      <c r="E133" s="102"/>
      <c r="F133" s="102"/>
      <c r="G133" s="102"/>
      <c r="H133" s="102"/>
      <c r="I133" s="102"/>
      <c r="J133" s="102"/>
      <c r="K133" s="102"/>
      <c r="L133" s="102"/>
      <c r="M133" s="102"/>
      <c r="N133" s="102"/>
      <c r="O133" s="102"/>
      <c r="P133" s="102"/>
      <c r="Q133" s="102"/>
      <c r="R133" s="102"/>
      <c r="S133" s="186"/>
      <c r="T133" s="187"/>
      <c r="U133" s="187"/>
      <c r="V133" s="187"/>
      <c r="W133" s="187"/>
      <c r="X133" s="187"/>
      <c r="Y133" s="187"/>
      <c r="Z133" s="187"/>
      <c r="AA133" s="172">
        <v>0</v>
      </c>
      <c r="AB133" s="188"/>
      <c r="AC133" s="188"/>
      <c r="AD133" s="188"/>
      <c r="AE133" s="188"/>
      <c r="AF133" s="188"/>
      <c r="AG133" s="188"/>
      <c r="AH133" s="188"/>
      <c r="AI133" s="172">
        <v>0</v>
      </c>
      <c r="AJ133" s="188"/>
      <c r="AK133" s="188"/>
      <c r="AL133" s="188"/>
      <c r="AM133" s="188"/>
      <c r="AN133" s="188"/>
      <c r="AO133" s="188"/>
      <c r="AP133" s="188"/>
      <c r="AQ133" s="172">
        <f>AI133-AA133</f>
        <v>0</v>
      </c>
      <c r="AR133" s="188"/>
      <c r="AS133" s="188"/>
      <c r="AT133" s="188"/>
      <c r="AU133" s="188"/>
      <c r="AV133" s="188"/>
      <c r="AW133" s="188"/>
      <c r="AX133" s="188"/>
      <c r="AY133" s="174" t="s">
        <v>41</v>
      </c>
      <c r="AZ133" s="175"/>
      <c r="BA133" s="175"/>
      <c r="BB133" s="175"/>
      <c r="BC133" s="175"/>
      <c r="BD133" s="175"/>
      <c r="BE133" s="175"/>
      <c r="BF133" s="175"/>
      <c r="BG133" s="174" t="s">
        <v>41</v>
      </c>
      <c r="BH133" s="175"/>
      <c r="BI133" s="175"/>
      <c r="BJ133" s="175"/>
      <c r="BK133" s="175"/>
      <c r="BL133" s="175"/>
      <c r="BM133" s="175"/>
      <c r="BN133" s="175"/>
      <c r="BO133" s="32"/>
      <c r="BP133" s="32"/>
      <c r="BQ133" s="32"/>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row>
    <row r="134" spans="1:107" s="24" customFormat="1" ht="15.75" hidden="1" customHeight="1" x14ac:dyDescent="0.25">
      <c r="A134" s="162" t="s">
        <v>11</v>
      </c>
      <c r="B134" s="162"/>
      <c r="C134" s="176" t="s">
        <v>12</v>
      </c>
      <c r="D134" s="176"/>
      <c r="E134" s="176"/>
      <c r="F134" s="176"/>
      <c r="G134" s="176"/>
      <c r="H134" s="176"/>
      <c r="I134" s="176"/>
      <c r="J134" s="176"/>
      <c r="K134" s="176"/>
      <c r="L134" s="176"/>
      <c r="M134" s="176"/>
      <c r="N134" s="176"/>
      <c r="O134" s="176"/>
      <c r="P134" s="176"/>
      <c r="Q134" s="176"/>
      <c r="R134" s="176"/>
      <c r="S134" s="186" t="s">
        <v>33</v>
      </c>
      <c r="T134" s="187"/>
      <c r="U134" s="187"/>
      <c r="V134" s="187"/>
      <c r="W134" s="187"/>
      <c r="X134" s="187"/>
      <c r="Y134" s="187"/>
      <c r="Z134" s="187"/>
      <c r="AA134" s="178" t="s">
        <v>91</v>
      </c>
      <c r="AB134" s="178"/>
      <c r="AC134" s="178"/>
      <c r="AD134" s="178"/>
      <c r="AE134" s="178"/>
      <c r="AF134" s="178"/>
      <c r="AG134" s="178"/>
      <c r="AH134" s="178"/>
      <c r="AI134" s="178" t="s">
        <v>99</v>
      </c>
      <c r="AJ134" s="178"/>
      <c r="AK134" s="178"/>
      <c r="AL134" s="178"/>
      <c r="AM134" s="178"/>
      <c r="AN134" s="178"/>
      <c r="AO134" s="178"/>
      <c r="AP134" s="178"/>
      <c r="AQ134" s="172" t="s">
        <v>103</v>
      </c>
      <c r="AR134" s="188"/>
      <c r="AS134" s="188"/>
      <c r="AT134" s="188"/>
      <c r="AU134" s="188"/>
      <c r="AV134" s="188"/>
      <c r="AW134" s="188"/>
      <c r="AX134" s="188"/>
      <c r="AY134" s="187" t="s">
        <v>19</v>
      </c>
      <c r="AZ134" s="187"/>
      <c r="BA134" s="187"/>
      <c r="BB134" s="187"/>
      <c r="BC134" s="187"/>
      <c r="BD134" s="187"/>
      <c r="BE134" s="187"/>
      <c r="BF134" s="187"/>
      <c r="BG134" s="187" t="s">
        <v>102</v>
      </c>
      <c r="BH134" s="171"/>
      <c r="BI134" s="171"/>
      <c r="BJ134" s="171"/>
      <c r="BK134" s="171"/>
      <c r="BL134" s="171"/>
      <c r="BM134" s="171"/>
      <c r="BN134" s="171"/>
      <c r="BO134" s="28"/>
      <c r="BP134" s="28"/>
      <c r="BQ134" s="28"/>
      <c r="BR134" s="34"/>
      <c r="BS134" s="34"/>
      <c r="BT134" s="34"/>
      <c r="BU134" s="34"/>
      <c r="BV134" s="34"/>
      <c r="BW134" s="34"/>
      <c r="BX134" s="34"/>
      <c r="BY134" s="34"/>
      <c r="BZ134" s="34"/>
      <c r="CA134" s="36" t="s">
        <v>100</v>
      </c>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row>
    <row r="135" spans="1:107" s="24" customFormat="1" ht="15.75" customHeight="1" x14ac:dyDescent="0.25">
      <c r="A135" s="162"/>
      <c r="B135" s="162"/>
      <c r="C135" s="176"/>
      <c r="D135" s="176"/>
      <c r="E135" s="176"/>
      <c r="F135" s="176"/>
      <c r="G135" s="176"/>
      <c r="H135" s="176"/>
      <c r="I135" s="176"/>
      <c r="J135" s="176"/>
      <c r="K135" s="176"/>
      <c r="L135" s="176"/>
      <c r="M135" s="176"/>
      <c r="N135" s="176"/>
      <c r="O135" s="176"/>
      <c r="P135" s="176"/>
      <c r="Q135" s="176"/>
      <c r="R135" s="176"/>
      <c r="S135" s="186"/>
      <c r="T135" s="187"/>
      <c r="U135" s="187"/>
      <c r="V135" s="187"/>
      <c r="W135" s="187"/>
      <c r="X135" s="187"/>
      <c r="Y135" s="187"/>
      <c r="Z135" s="187"/>
      <c r="AA135" s="172"/>
      <c r="AB135" s="173"/>
      <c r="AC135" s="173"/>
      <c r="AD135" s="173"/>
      <c r="AE135" s="173"/>
      <c r="AF135" s="173"/>
      <c r="AG135" s="173"/>
      <c r="AH135" s="173"/>
      <c r="AI135" s="183"/>
      <c r="AJ135" s="184"/>
      <c r="AK135" s="184"/>
      <c r="AL135" s="184"/>
      <c r="AM135" s="184"/>
      <c r="AN135" s="184"/>
      <c r="AO135" s="184"/>
      <c r="AP135" s="184"/>
      <c r="AQ135" s="183"/>
      <c r="AR135" s="184"/>
      <c r="AS135" s="184"/>
      <c r="AT135" s="184"/>
      <c r="AU135" s="184"/>
      <c r="AV135" s="184"/>
      <c r="AW135" s="184"/>
      <c r="AX135" s="184"/>
      <c r="AY135" s="187"/>
      <c r="AZ135" s="187"/>
      <c r="BA135" s="187"/>
      <c r="BB135" s="187"/>
      <c r="BC135" s="187"/>
      <c r="BD135" s="187"/>
      <c r="BE135" s="187"/>
      <c r="BF135" s="187"/>
      <c r="BG135" s="187"/>
      <c r="BH135" s="187"/>
      <c r="BI135" s="187"/>
      <c r="BJ135" s="187"/>
      <c r="BK135" s="187"/>
      <c r="BL135" s="187"/>
      <c r="BM135" s="187"/>
      <c r="BN135" s="187"/>
      <c r="BO135" s="28"/>
      <c r="BP135" s="28"/>
      <c r="BQ135" s="28"/>
      <c r="CA135" s="30" t="s">
        <v>92</v>
      </c>
    </row>
    <row r="136" spans="1:107" s="33" customFormat="1" ht="32.25" customHeight="1" x14ac:dyDescent="0.25">
      <c r="A136" s="185" t="s">
        <v>46</v>
      </c>
      <c r="B136" s="185"/>
      <c r="C136" s="102" t="s">
        <v>77</v>
      </c>
      <c r="D136" s="102"/>
      <c r="E136" s="102"/>
      <c r="F136" s="102"/>
      <c r="G136" s="102"/>
      <c r="H136" s="102"/>
      <c r="I136" s="102"/>
      <c r="J136" s="102"/>
      <c r="K136" s="102"/>
      <c r="L136" s="102"/>
      <c r="M136" s="102"/>
      <c r="N136" s="102"/>
      <c r="O136" s="102"/>
      <c r="P136" s="102"/>
      <c r="Q136" s="102"/>
      <c r="R136" s="102"/>
      <c r="S136" s="170" t="s">
        <v>41</v>
      </c>
      <c r="T136" s="189"/>
      <c r="U136" s="189"/>
      <c r="V136" s="189"/>
      <c r="W136" s="189"/>
      <c r="X136" s="189"/>
      <c r="Y136" s="189"/>
      <c r="Z136" s="189"/>
      <c r="AA136" s="172">
        <v>0</v>
      </c>
      <c r="AB136" s="188"/>
      <c r="AC136" s="188"/>
      <c r="AD136" s="188"/>
      <c r="AE136" s="188"/>
      <c r="AF136" s="188"/>
      <c r="AG136" s="188"/>
      <c r="AH136" s="188"/>
      <c r="AI136" s="172">
        <v>0</v>
      </c>
      <c r="AJ136" s="188"/>
      <c r="AK136" s="188"/>
      <c r="AL136" s="188"/>
      <c r="AM136" s="188"/>
      <c r="AN136" s="188"/>
      <c r="AO136" s="188"/>
      <c r="AP136" s="188"/>
      <c r="AQ136" s="172">
        <f>AI136-AA136</f>
        <v>0</v>
      </c>
      <c r="AR136" s="188"/>
      <c r="AS136" s="188"/>
      <c r="AT136" s="188"/>
      <c r="AU136" s="188"/>
      <c r="AV136" s="188"/>
      <c r="AW136" s="188"/>
      <c r="AX136" s="188"/>
      <c r="AY136" s="174" t="s">
        <v>41</v>
      </c>
      <c r="AZ136" s="175"/>
      <c r="BA136" s="175"/>
      <c r="BB136" s="175"/>
      <c r="BC136" s="175"/>
      <c r="BD136" s="175"/>
      <c r="BE136" s="175"/>
      <c r="BF136" s="175"/>
      <c r="BG136" s="174" t="s">
        <v>41</v>
      </c>
      <c r="BH136" s="175"/>
      <c r="BI136" s="175"/>
      <c r="BJ136" s="175"/>
      <c r="BK136" s="175"/>
      <c r="BL136" s="175"/>
      <c r="BM136" s="175"/>
      <c r="BN136" s="175"/>
      <c r="BO136" s="32"/>
      <c r="BP136" s="32"/>
      <c r="BQ136" s="32"/>
    </row>
    <row r="137" spans="1:107" ht="15.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row>
    <row r="138" spans="1:107" ht="15.75" customHeight="1" x14ac:dyDescent="0.2">
      <c r="A138" s="56" t="s">
        <v>78</v>
      </c>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row>
    <row r="139" spans="1:107" ht="15.75" customHeight="1" x14ac:dyDescent="0.2">
      <c r="A139" s="157" t="s">
        <v>1342</v>
      </c>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7"/>
      <c r="BO139" s="6"/>
      <c r="BP139" s="6"/>
      <c r="BQ139" s="6"/>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row>
    <row r="140" spans="1:107" ht="15.75" customHeight="1" x14ac:dyDescent="0.2">
      <c r="A140" s="56" t="s">
        <v>79</v>
      </c>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row>
    <row r="141" spans="1:107" ht="15.75" customHeight="1" x14ac:dyDescent="0.2">
      <c r="A141" s="157" t="s">
        <v>617</v>
      </c>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7"/>
      <c r="BO141" s="6"/>
      <c r="BP141" s="6"/>
      <c r="BQ141" s="6"/>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row>
    <row r="142" spans="1:107" ht="15.75" customHeight="1" x14ac:dyDescent="0.25">
      <c r="A142" s="24" t="s">
        <v>80</v>
      </c>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row>
    <row r="143" spans="1:107" ht="15.75" customHeight="1" x14ac:dyDescent="0.2">
      <c r="A143" s="56" t="s">
        <v>81</v>
      </c>
      <c r="B143" s="56"/>
      <c r="C143" s="56"/>
      <c r="D143" s="56"/>
      <c r="E143" s="56"/>
      <c r="F143" s="56"/>
      <c r="G143" s="56"/>
      <c r="H143" s="56"/>
      <c r="I143" s="56"/>
      <c r="J143" s="56"/>
      <c r="K143" s="56"/>
      <c r="L143" s="56"/>
      <c r="M143" s="190"/>
      <c r="N143" s="190"/>
      <c r="O143" s="190"/>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row>
    <row r="144" spans="1:107" ht="15.75" customHeight="1" x14ac:dyDescent="0.2">
      <c r="A144" s="157" t="s">
        <v>926</v>
      </c>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7"/>
      <c r="BO144" s="12"/>
      <c r="BP144" s="12"/>
      <c r="BQ144" s="12"/>
    </row>
    <row r="145" spans="1:69" ht="15.75" customHeight="1" x14ac:dyDescent="0.2">
      <c r="A145" s="56" t="s">
        <v>82</v>
      </c>
      <c r="B145" s="56"/>
      <c r="C145" s="56"/>
      <c r="D145" s="56"/>
      <c r="E145" s="56"/>
      <c r="F145" s="56"/>
      <c r="G145" s="56"/>
      <c r="H145" s="56"/>
      <c r="I145" s="56"/>
      <c r="J145" s="56"/>
      <c r="K145" s="56"/>
      <c r="L145" s="56"/>
      <c r="M145" s="190"/>
      <c r="N145" s="190"/>
      <c r="O145" s="190"/>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row>
    <row r="146" spans="1:69" ht="15.75" customHeight="1" x14ac:dyDescent="0.2">
      <c r="A146" s="157" t="s">
        <v>997</v>
      </c>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7"/>
      <c r="BO146" s="12"/>
      <c r="BP146" s="12"/>
      <c r="BQ146" s="12"/>
    </row>
    <row r="147" spans="1:69" ht="15.75" customHeight="1" x14ac:dyDescent="0.2">
      <c r="A147" s="56" t="s">
        <v>83</v>
      </c>
      <c r="B147" s="56"/>
      <c r="C147" s="56"/>
      <c r="D147" s="56"/>
      <c r="E147" s="56"/>
      <c r="F147" s="56"/>
      <c r="G147" s="56"/>
      <c r="H147" s="56"/>
      <c r="I147" s="56"/>
      <c r="J147" s="56"/>
      <c r="K147" s="56"/>
      <c r="L147" s="56"/>
      <c r="M147" s="190"/>
      <c r="N147" s="190"/>
      <c r="O147" s="190"/>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row>
    <row r="148" spans="1:69" ht="15.75" customHeight="1" x14ac:dyDescent="0.2">
      <c r="A148" s="157" t="s">
        <v>998</v>
      </c>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7"/>
      <c r="BO148" s="12"/>
      <c r="BP148" s="12"/>
      <c r="BQ148" s="12"/>
    </row>
    <row r="149" spans="1:69" ht="15.75" customHeight="1" x14ac:dyDescent="0.2">
      <c r="A149" s="56" t="s">
        <v>84</v>
      </c>
      <c r="B149" s="56"/>
      <c r="C149" s="56"/>
      <c r="D149" s="56"/>
      <c r="E149" s="56"/>
      <c r="F149" s="56"/>
      <c r="G149" s="56"/>
      <c r="H149" s="56"/>
      <c r="I149" s="56"/>
      <c r="J149" s="56"/>
      <c r="K149" s="56"/>
      <c r="L149" s="56"/>
      <c r="M149" s="190"/>
      <c r="N149" s="190"/>
      <c r="O149" s="190"/>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row>
    <row r="150" spans="1:69" ht="15.75" customHeight="1" x14ac:dyDescent="0.2">
      <c r="A150" s="157" t="s">
        <v>894</v>
      </c>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7"/>
      <c r="BO150" s="12"/>
      <c r="BP150" s="12"/>
      <c r="BQ150" s="12"/>
    </row>
    <row r="151" spans="1:69" ht="15.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row>
    <row r="152" spans="1:69" ht="42" customHeight="1" x14ac:dyDescent="0.25">
      <c r="A152" s="195" t="s">
        <v>182</v>
      </c>
      <c r="B152" s="196"/>
      <c r="C152" s="196"/>
      <c r="D152" s="196"/>
      <c r="E152" s="196"/>
      <c r="F152" s="196"/>
      <c r="G152" s="196"/>
      <c r="H152" s="196"/>
      <c r="I152" s="196"/>
      <c r="J152" s="196"/>
      <c r="K152" s="196"/>
      <c r="L152" s="196"/>
      <c r="M152" s="196"/>
      <c r="N152" s="196"/>
      <c r="O152" s="196"/>
      <c r="P152" s="196"/>
      <c r="Q152" s="196"/>
      <c r="R152" s="196"/>
      <c r="S152" s="196"/>
      <c r="T152" s="196"/>
      <c r="U152" s="196"/>
      <c r="V152" s="196"/>
      <c r="W152" s="66"/>
      <c r="X152" s="66"/>
      <c r="Y152" s="66"/>
      <c r="Z152" s="66"/>
      <c r="AA152" s="66"/>
      <c r="AB152" s="66"/>
      <c r="AC152" s="66"/>
      <c r="AD152" s="66"/>
      <c r="AE152" s="66"/>
      <c r="AF152" s="66"/>
      <c r="AG152" s="66"/>
      <c r="AH152" s="66"/>
      <c r="AI152" s="66"/>
      <c r="AJ152" s="66"/>
      <c r="AK152" s="66"/>
      <c r="AL152" s="66"/>
      <c r="AM152" s="66"/>
      <c r="AN152" s="3"/>
      <c r="AO152" s="3"/>
      <c r="AP152" s="197" t="s">
        <v>184</v>
      </c>
      <c r="AQ152" s="198"/>
      <c r="AR152" s="198"/>
      <c r="AS152" s="198"/>
      <c r="AT152" s="198"/>
      <c r="AU152" s="198"/>
      <c r="AV152" s="198"/>
      <c r="AW152" s="198"/>
      <c r="AX152" s="198"/>
      <c r="AY152" s="198"/>
      <c r="AZ152" s="198"/>
      <c r="BA152" s="198"/>
      <c r="BB152" s="198"/>
      <c r="BC152" s="198"/>
      <c r="BD152" s="198"/>
      <c r="BE152" s="198"/>
      <c r="BF152" s="198"/>
      <c r="BG152" s="198"/>
      <c r="BH152" s="198"/>
    </row>
    <row r="153" spans="1:69" x14ac:dyDescent="0.2">
      <c r="W153" s="191" t="s">
        <v>6</v>
      </c>
      <c r="X153" s="191"/>
      <c r="Y153" s="191"/>
      <c r="Z153" s="191"/>
      <c r="AA153" s="191"/>
      <c r="AB153" s="191"/>
      <c r="AC153" s="191"/>
      <c r="AD153" s="191"/>
      <c r="AE153" s="191"/>
      <c r="AF153" s="191"/>
      <c r="AG153" s="191"/>
      <c r="AH153" s="191"/>
      <c r="AI153" s="191"/>
      <c r="AJ153" s="191"/>
      <c r="AK153" s="191"/>
      <c r="AL153" s="191"/>
      <c r="AM153" s="191"/>
      <c r="AN153" s="4"/>
      <c r="AO153" s="4"/>
      <c r="AP153" s="191" t="s">
        <v>32</v>
      </c>
      <c r="AQ153" s="191"/>
      <c r="AR153" s="191"/>
      <c r="AS153" s="191"/>
      <c r="AT153" s="191"/>
      <c r="AU153" s="191"/>
      <c r="AV153" s="191"/>
      <c r="AW153" s="191"/>
      <c r="AX153" s="191"/>
      <c r="AY153" s="191"/>
      <c r="AZ153" s="191"/>
      <c r="BA153" s="191"/>
      <c r="BB153" s="191"/>
      <c r="BC153" s="191"/>
      <c r="BD153" s="191"/>
      <c r="BE153" s="191"/>
      <c r="BF153" s="191"/>
      <c r="BG153" s="191"/>
      <c r="BH153" s="191"/>
    </row>
    <row r="154" spans="1:69" x14ac:dyDescent="0.2">
      <c r="AP154" s="41"/>
      <c r="AQ154" s="41"/>
      <c r="AR154" s="41"/>
      <c r="AS154" s="41"/>
      <c r="AT154" s="41"/>
      <c r="AU154" s="41"/>
      <c r="AV154" s="41"/>
      <c r="AW154" s="41"/>
      <c r="AX154" s="41"/>
      <c r="AY154" s="41"/>
      <c r="AZ154" s="41"/>
      <c r="BA154" s="41"/>
      <c r="BB154" s="41"/>
      <c r="BC154" s="41"/>
      <c r="BD154" s="41"/>
      <c r="BE154" s="41"/>
      <c r="BF154" s="41"/>
      <c r="BG154" s="41"/>
      <c r="BH154" s="41"/>
    </row>
    <row r="155" spans="1:69" x14ac:dyDescent="0.2">
      <c r="AP155" s="41"/>
      <c r="AQ155" s="41"/>
      <c r="AR155" s="41"/>
      <c r="AS155" s="41"/>
      <c r="AT155" s="41"/>
      <c r="AU155" s="41"/>
      <c r="AV155" s="41"/>
      <c r="AW155" s="41"/>
      <c r="AX155" s="41"/>
      <c r="AY155" s="41"/>
      <c r="AZ155" s="41"/>
      <c r="BA155" s="41"/>
      <c r="BB155" s="41"/>
      <c r="BC155" s="41"/>
      <c r="BD155" s="41"/>
      <c r="BE155" s="41"/>
      <c r="BF155" s="41"/>
      <c r="BG155" s="41"/>
      <c r="BH155" s="41"/>
    </row>
    <row r="156" spans="1:69" ht="15.95" customHeight="1" x14ac:dyDescent="0.25">
      <c r="A156" s="199" t="s">
        <v>183</v>
      </c>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1"/>
      <c r="X156" s="201"/>
      <c r="Y156" s="201"/>
      <c r="Z156" s="201"/>
      <c r="AA156" s="201"/>
      <c r="AB156" s="201"/>
      <c r="AC156" s="201"/>
      <c r="AD156" s="201"/>
      <c r="AE156" s="201"/>
      <c r="AF156" s="201"/>
      <c r="AG156" s="201"/>
      <c r="AH156" s="201"/>
      <c r="AI156" s="201"/>
      <c r="AJ156" s="201"/>
      <c r="AK156" s="201"/>
      <c r="AL156" s="201"/>
      <c r="AM156" s="201"/>
      <c r="AN156" s="3"/>
      <c r="AO156" s="3"/>
      <c r="AP156" s="202" t="s">
        <v>185</v>
      </c>
      <c r="AQ156" s="203"/>
      <c r="AR156" s="203"/>
      <c r="AS156" s="203"/>
      <c r="AT156" s="203"/>
      <c r="AU156" s="203"/>
      <c r="AV156" s="203"/>
      <c r="AW156" s="203"/>
      <c r="AX156" s="203"/>
      <c r="AY156" s="203"/>
      <c r="AZ156" s="203"/>
      <c r="BA156" s="203"/>
      <c r="BB156" s="203"/>
      <c r="BC156" s="203"/>
      <c r="BD156" s="203"/>
      <c r="BE156" s="203"/>
      <c r="BF156" s="203"/>
      <c r="BG156" s="203"/>
      <c r="BH156" s="203"/>
    </row>
    <row r="157" spans="1:69" x14ac:dyDescent="0.2">
      <c r="W157" s="191" t="s">
        <v>6</v>
      </c>
      <c r="X157" s="191"/>
      <c r="Y157" s="191"/>
      <c r="Z157" s="191"/>
      <c r="AA157" s="191"/>
      <c r="AB157" s="191"/>
      <c r="AC157" s="191"/>
      <c r="AD157" s="191"/>
      <c r="AE157" s="191"/>
      <c r="AF157" s="191"/>
      <c r="AG157" s="191"/>
      <c r="AH157" s="191"/>
      <c r="AI157" s="191"/>
      <c r="AJ157" s="191"/>
      <c r="AK157" s="191"/>
      <c r="AL157" s="191"/>
      <c r="AM157" s="191"/>
      <c r="AN157" s="4"/>
      <c r="AO157" s="4"/>
      <c r="AP157" s="191" t="s">
        <v>32</v>
      </c>
      <c r="AQ157" s="191"/>
      <c r="AR157" s="191"/>
      <c r="AS157" s="191"/>
      <c r="AT157" s="191"/>
      <c r="AU157" s="191"/>
      <c r="AV157" s="191"/>
      <c r="AW157" s="191"/>
      <c r="AX157" s="191"/>
      <c r="AY157" s="191"/>
      <c r="AZ157" s="191"/>
      <c r="BA157" s="191"/>
      <c r="BB157" s="191"/>
      <c r="BC157" s="191"/>
      <c r="BD157" s="191"/>
      <c r="BE157" s="191"/>
      <c r="BF157" s="191"/>
      <c r="BG157" s="191"/>
      <c r="BH157" s="191"/>
    </row>
  </sheetData>
  <mergeCells count="763">
    <mergeCell ref="BD118:BH118"/>
    <mergeCell ref="BI118:BM118"/>
    <mergeCell ref="BN118:BQ118"/>
    <mergeCell ref="BD117:BH117"/>
    <mergeCell ref="BI117:BM117"/>
    <mergeCell ref="BN117:BQ117"/>
    <mergeCell ref="AP113:AT113"/>
    <mergeCell ref="AU113:AY113"/>
    <mergeCell ref="AZ113:BC113"/>
    <mergeCell ref="BD113:BH113"/>
    <mergeCell ref="BI113:BM113"/>
    <mergeCell ref="BN113:BQ113"/>
    <mergeCell ref="AU117:AY117"/>
    <mergeCell ref="AZ117:BC117"/>
    <mergeCell ref="A117:B117"/>
    <mergeCell ref="C117:Z117"/>
    <mergeCell ref="AA117:AE117"/>
    <mergeCell ref="AF117:AJ117"/>
    <mergeCell ref="AK117:AO117"/>
    <mergeCell ref="AU118:AY118"/>
    <mergeCell ref="AZ118:BC118"/>
    <mergeCell ref="A114:B114"/>
    <mergeCell ref="C114:Z114"/>
    <mergeCell ref="AA114:AE114"/>
    <mergeCell ref="AF114:AJ114"/>
    <mergeCell ref="AK114:AO114"/>
    <mergeCell ref="AP114:AT114"/>
    <mergeCell ref="A118:B118"/>
    <mergeCell ref="C118:Z118"/>
    <mergeCell ref="AA118:AE118"/>
    <mergeCell ref="AF118:AJ118"/>
    <mergeCell ref="AK118:AO118"/>
    <mergeCell ref="AP118:AT118"/>
    <mergeCell ref="AP117:AT117"/>
    <mergeCell ref="A111:B111"/>
    <mergeCell ref="C111:Z111"/>
    <mergeCell ref="AA111:AE111"/>
    <mergeCell ref="AF111:AJ111"/>
    <mergeCell ref="AK111:AO111"/>
    <mergeCell ref="AP111:AT111"/>
    <mergeCell ref="A116:B116"/>
    <mergeCell ref="C116:BQ116"/>
    <mergeCell ref="AP115:AT115"/>
    <mergeCell ref="AU115:AY115"/>
    <mergeCell ref="AZ115:BC115"/>
    <mergeCell ref="BD115:BH115"/>
    <mergeCell ref="BI115:BM115"/>
    <mergeCell ref="BN115:BQ115"/>
    <mergeCell ref="AU114:AY114"/>
    <mergeCell ref="AZ114:BC114"/>
    <mergeCell ref="BD114:BH114"/>
    <mergeCell ref="BI114:BM114"/>
    <mergeCell ref="BN114:BQ114"/>
    <mergeCell ref="A115:B115"/>
    <mergeCell ref="C115:Z115"/>
    <mergeCell ref="AA115:AE115"/>
    <mergeCell ref="AF115:AJ115"/>
    <mergeCell ref="AK115:AO115"/>
    <mergeCell ref="BN112:BQ112"/>
    <mergeCell ref="A113:B113"/>
    <mergeCell ref="C113:Z113"/>
    <mergeCell ref="AA113:AE113"/>
    <mergeCell ref="AF113:AJ113"/>
    <mergeCell ref="AK113:AO113"/>
    <mergeCell ref="A112:B112"/>
    <mergeCell ref="C112:Z112"/>
    <mergeCell ref="AA112:AE112"/>
    <mergeCell ref="AF112:AJ112"/>
    <mergeCell ref="AK112:AO112"/>
    <mergeCell ref="AP112:AT112"/>
    <mergeCell ref="AU112:AY112"/>
    <mergeCell ref="AZ112:BC112"/>
    <mergeCell ref="BD112:BH112"/>
    <mergeCell ref="BI112:BM112"/>
    <mergeCell ref="AU111:AY111"/>
    <mergeCell ref="AZ111:BC111"/>
    <mergeCell ref="BD111:BH111"/>
    <mergeCell ref="C110:BQ110"/>
    <mergeCell ref="AU109:AY109"/>
    <mergeCell ref="AZ109:BC109"/>
    <mergeCell ref="BD109:BH109"/>
    <mergeCell ref="BI109:BM109"/>
    <mergeCell ref="BN109:BQ109"/>
    <mergeCell ref="BI111:BM111"/>
    <mergeCell ref="BN111:BQ111"/>
    <mergeCell ref="A110:B110"/>
    <mergeCell ref="A109:B109"/>
    <mergeCell ref="C109:Z109"/>
    <mergeCell ref="AA109:AE109"/>
    <mergeCell ref="AF109:AJ109"/>
    <mergeCell ref="AK109:AO109"/>
    <mergeCell ref="AP109:AT109"/>
    <mergeCell ref="AP108:AT108"/>
    <mergeCell ref="AU108:AY108"/>
    <mergeCell ref="AZ108:BC108"/>
    <mergeCell ref="BD108:BH108"/>
    <mergeCell ref="BI108:BM108"/>
    <mergeCell ref="BN108:BQ108"/>
    <mergeCell ref="A108:B108"/>
    <mergeCell ref="C108:Z108"/>
    <mergeCell ref="AA108:AE108"/>
    <mergeCell ref="AF108:AJ108"/>
    <mergeCell ref="AK108:AO108"/>
    <mergeCell ref="A107:B107"/>
    <mergeCell ref="AU105:AY105"/>
    <mergeCell ref="AZ105:BC105"/>
    <mergeCell ref="BD105:BH105"/>
    <mergeCell ref="BI105:BM105"/>
    <mergeCell ref="BN105:BQ105"/>
    <mergeCell ref="A106:B106"/>
    <mergeCell ref="A105:B105"/>
    <mergeCell ref="C105:Z105"/>
    <mergeCell ref="AA105:AE105"/>
    <mergeCell ref="AF105:AJ105"/>
    <mergeCell ref="AK105:AO105"/>
    <mergeCell ref="AP105:AT105"/>
    <mergeCell ref="C106:BQ106"/>
    <mergeCell ref="C107:BQ107"/>
    <mergeCell ref="AP104:AT104"/>
    <mergeCell ref="AU104:AY104"/>
    <mergeCell ref="AZ104:BC104"/>
    <mergeCell ref="BD104:BH104"/>
    <mergeCell ref="BI104:BM104"/>
    <mergeCell ref="BN104:BQ104"/>
    <mergeCell ref="A104:B104"/>
    <mergeCell ref="C104:Z104"/>
    <mergeCell ref="AA104:AE104"/>
    <mergeCell ref="AF104:AJ104"/>
    <mergeCell ref="AK104:AO104"/>
    <mergeCell ref="A103:B103"/>
    <mergeCell ref="AP102:AT102"/>
    <mergeCell ref="AU102:AY102"/>
    <mergeCell ref="AZ102:BC102"/>
    <mergeCell ref="BD102:BH102"/>
    <mergeCell ref="BI102:BM102"/>
    <mergeCell ref="BN102:BQ102"/>
    <mergeCell ref="AU101:AY101"/>
    <mergeCell ref="AZ101:BC101"/>
    <mergeCell ref="BD101:BH101"/>
    <mergeCell ref="BI101:BM101"/>
    <mergeCell ref="BN101:BQ101"/>
    <mergeCell ref="A102:B102"/>
    <mergeCell ref="C102:Z102"/>
    <mergeCell ref="AA102:AE102"/>
    <mergeCell ref="AF102:AJ102"/>
    <mergeCell ref="AK102:AO102"/>
    <mergeCell ref="A101:B101"/>
    <mergeCell ref="C101:Z101"/>
    <mergeCell ref="AA101:AE101"/>
    <mergeCell ref="AF101:AJ101"/>
    <mergeCell ref="AK101:AO101"/>
    <mergeCell ref="AP101:AT101"/>
    <mergeCell ref="C103:BQ103"/>
    <mergeCell ref="AU99:AY99"/>
    <mergeCell ref="AZ99:BC99"/>
    <mergeCell ref="BD99:BH99"/>
    <mergeCell ref="BI99:BM99"/>
    <mergeCell ref="BN99:BQ99"/>
    <mergeCell ref="A100:B100"/>
    <mergeCell ref="A99:B99"/>
    <mergeCell ref="C99:Z99"/>
    <mergeCell ref="AA99:AE99"/>
    <mergeCell ref="AF99:AJ99"/>
    <mergeCell ref="AK99:AO99"/>
    <mergeCell ref="AP99:AT99"/>
    <mergeCell ref="C100:BQ100"/>
    <mergeCell ref="AP98:AT98"/>
    <mergeCell ref="AU98:AY98"/>
    <mergeCell ref="AZ98:BC98"/>
    <mergeCell ref="BD98:BH98"/>
    <mergeCell ref="BI98:BM98"/>
    <mergeCell ref="BN98:BQ98"/>
    <mergeCell ref="A98:B98"/>
    <mergeCell ref="C98:Z98"/>
    <mergeCell ref="AA98:AE98"/>
    <mergeCell ref="AF98:AJ98"/>
    <mergeCell ref="AK98:AO98"/>
    <mergeCell ref="AZ96:BC96"/>
    <mergeCell ref="BD96:BH96"/>
    <mergeCell ref="BI96:BM96"/>
    <mergeCell ref="BN96:BQ96"/>
    <mergeCell ref="A97:B97"/>
    <mergeCell ref="A96:B96"/>
    <mergeCell ref="C96:Z96"/>
    <mergeCell ref="AA96:AE96"/>
    <mergeCell ref="AF96:AJ96"/>
    <mergeCell ref="AK96:AO96"/>
    <mergeCell ref="AP96:AT96"/>
    <mergeCell ref="AU96:AY96"/>
    <mergeCell ref="C97:BQ97"/>
    <mergeCell ref="BI94:BM94"/>
    <mergeCell ref="BN94:BQ94"/>
    <mergeCell ref="A95:B95"/>
    <mergeCell ref="BN93:BQ93"/>
    <mergeCell ref="A94:B94"/>
    <mergeCell ref="C94:Z94"/>
    <mergeCell ref="AA94:AE94"/>
    <mergeCell ref="AF94:AJ94"/>
    <mergeCell ref="AK94:AO94"/>
    <mergeCell ref="AP94:AT94"/>
    <mergeCell ref="AU94:AY94"/>
    <mergeCell ref="AZ94:BC94"/>
    <mergeCell ref="BD94:BH94"/>
    <mergeCell ref="AK93:AO93"/>
    <mergeCell ref="AP93:AT93"/>
    <mergeCell ref="AU93:AY93"/>
    <mergeCell ref="AZ93:BC93"/>
    <mergeCell ref="BD93:BH93"/>
    <mergeCell ref="BI93:BM93"/>
    <mergeCell ref="C95:BQ95"/>
    <mergeCell ref="C90:BQ90"/>
    <mergeCell ref="AU89:AY89"/>
    <mergeCell ref="AZ89:BC89"/>
    <mergeCell ref="BD89:BH89"/>
    <mergeCell ref="BI89:BM89"/>
    <mergeCell ref="BN89:BQ89"/>
    <mergeCell ref="A90:B90"/>
    <mergeCell ref="A89:B89"/>
    <mergeCell ref="C89:Z89"/>
    <mergeCell ref="AA89:AE89"/>
    <mergeCell ref="AF89:AJ89"/>
    <mergeCell ref="AK89:AO89"/>
    <mergeCell ref="AP89:AT89"/>
    <mergeCell ref="BN87:BQ87"/>
    <mergeCell ref="A88:B88"/>
    <mergeCell ref="A87:B87"/>
    <mergeCell ref="C87:Z87"/>
    <mergeCell ref="AA87:AE87"/>
    <mergeCell ref="AF87:AJ87"/>
    <mergeCell ref="AK87:AO87"/>
    <mergeCell ref="AP87:AT87"/>
    <mergeCell ref="C88:BQ88"/>
    <mergeCell ref="C66:BQ66"/>
    <mergeCell ref="C73:BQ73"/>
    <mergeCell ref="AN75:AR75"/>
    <mergeCell ref="AS75:AW75"/>
    <mergeCell ref="AX75:BB75"/>
    <mergeCell ref="BC75:BG75"/>
    <mergeCell ref="BH75:BL75"/>
    <mergeCell ref="BM75:BQ75"/>
    <mergeCell ref="AS74:AW74"/>
    <mergeCell ref="AX74:BB74"/>
    <mergeCell ref="BC74:BG74"/>
    <mergeCell ref="BH74:BL74"/>
    <mergeCell ref="BM74:BQ74"/>
    <mergeCell ref="AN74:AR74"/>
    <mergeCell ref="AS72:AW72"/>
    <mergeCell ref="AX72:BB72"/>
    <mergeCell ref="BC72:BG72"/>
    <mergeCell ref="BH72:BL72"/>
    <mergeCell ref="BM72:BQ72"/>
    <mergeCell ref="AX71:BB71"/>
    <mergeCell ref="BC71:BG71"/>
    <mergeCell ref="BH71:BL71"/>
    <mergeCell ref="BM71:BQ71"/>
    <mergeCell ref="AS70:AW70"/>
    <mergeCell ref="A75:B75"/>
    <mergeCell ref="C75:X75"/>
    <mergeCell ref="Y75:AC75"/>
    <mergeCell ref="AD75:AH75"/>
    <mergeCell ref="AI75:AM75"/>
    <mergeCell ref="A74:B74"/>
    <mergeCell ref="C74:X74"/>
    <mergeCell ref="Y74:AC74"/>
    <mergeCell ref="AD74:AH74"/>
    <mergeCell ref="AI74:AM74"/>
    <mergeCell ref="A73:B73"/>
    <mergeCell ref="A72:B72"/>
    <mergeCell ref="C72:X72"/>
    <mergeCell ref="Y72:AC72"/>
    <mergeCell ref="AD72:AH72"/>
    <mergeCell ref="AI72:AM72"/>
    <mergeCell ref="AN72:AR72"/>
    <mergeCell ref="AN71:AR71"/>
    <mergeCell ref="AS71:AW71"/>
    <mergeCell ref="AX70:BB70"/>
    <mergeCell ref="BC70:BG70"/>
    <mergeCell ref="BH70:BL70"/>
    <mergeCell ref="BM70:BQ70"/>
    <mergeCell ref="A71:B71"/>
    <mergeCell ref="C71:X71"/>
    <mergeCell ref="Y71:AC71"/>
    <mergeCell ref="AD71:AH71"/>
    <mergeCell ref="AI71:AM71"/>
    <mergeCell ref="A70:B70"/>
    <mergeCell ref="C70:X70"/>
    <mergeCell ref="Y70:AC70"/>
    <mergeCell ref="AD70:AH70"/>
    <mergeCell ref="AI70:AM70"/>
    <mergeCell ref="AN70:AR70"/>
    <mergeCell ref="AN69:AR69"/>
    <mergeCell ref="AS69:AW69"/>
    <mergeCell ref="AX69:BB69"/>
    <mergeCell ref="BC69:BG69"/>
    <mergeCell ref="BH69:BL69"/>
    <mergeCell ref="BM69:BQ69"/>
    <mergeCell ref="AS68:AW68"/>
    <mergeCell ref="AX68:BB68"/>
    <mergeCell ref="BC68:BG68"/>
    <mergeCell ref="BH68:BL68"/>
    <mergeCell ref="BM68:BQ68"/>
    <mergeCell ref="AN68:AR68"/>
    <mergeCell ref="A69:B69"/>
    <mergeCell ref="C69:X69"/>
    <mergeCell ref="Y69:AC69"/>
    <mergeCell ref="AD69:AH69"/>
    <mergeCell ref="AI69:AM69"/>
    <mergeCell ref="A68:B68"/>
    <mergeCell ref="C68:X68"/>
    <mergeCell ref="Y68:AC68"/>
    <mergeCell ref="AD68:AH68"/>
    <mergeCell ref="AI68:AM68"/>
    <mergeCell ref="AN67:AR67"/>
    <mergeCell ref="AS67:AW67"/>
    <mergeCell ref="AX67:BB67"/>
    <mergeCell ref="BC67:BG67"/>
    <mergeCell ref="BH67:BL67"/>
    <mergeCell ref="BM67:BQ67"/>
    <mergeCell ref="A67:B67"/>
    <mergeCell ref="C67:X67"/>
    <mergeCell ref="Y67:AC67"/>
    <mergeCell ref="AD67:AH67"/>
    <mergeCell ref="AI67:AM67"/>
    <mergeCell ref="BH65:BL65"/>
    <mergeCell ref="BM65:BQ65"/>
    <mergeCell ref="AS64:AW64"/>
    <mergeCell ref="AX64:BB64"/>
    <mergeCell ref="BC64:BG64"/>
    <mergeCell ref="BH64:BL64"/>
    <mergeCell ref="BM64:BQ64"/>
    <mergeCell ref="A65:B65"/>
    <mergeCell ref="C65:X65"/>
    <mergeCell ref="Y65:AC65"/>
    <mergeCell ref="AD65:AH65"/>
    <mergeCell ref="AI65:AM65"/>
    <mergeCell ref="A64:B64"/>
    <mergeCell ref="C64:X64"/>
    <mergeCell ref="Y64:AC64"/>
    <mergeCell ref="AD64:AH64"/>
    <mergeCell ref="AI64:AM64"/>
    <mergeCell ref="AN64:AR64"/>
    <mergeCell ref="W157:AM157"/>
    <mergeCell ref="AP157:BH157"/>
    <mergeCell ref="A31:B31"/>
    <mergeCell ref="C31:Z31"/>
    <mergeCell ref="AA31:AE31"/>
    <mergeCell ref="AF31:AJ31"/>
    <mergeCell ref="AK31:AO31"/>
    <mergeCell ref="AP31:AT31"/>
    <mergeCell ref="AU31:AY31"/>
    <mergeCell ref="AZ31:BC31"/>
    <mergeCell ref="A152:V152"/>
    <mergeCell ref="W152:AM152"/>
    <mergeCell ref="AP152:BH152"/>
    <mergeCell ref="W153:AM153"/>
    <mergeCell ref="AP153:BH153"/>
    <mergeCell ref="A156:V156"/>
    <mergeCell ref="W156:AM156"/>
    <mergeCell ref="AP156:BH156"/>
    <mergeCell ref="A145:O145"/>
    <mergeCell ref="A66:B66"/>
    <mergeCell ref="AN65:AR65"/>
    <mergeCell ref="AS65:AW65"/>
    <mergeCell ref="AX65:BB65"/>
    <mergeCell ref="BC65:BG65"/>
    <mergeCell ref="A146:BN146"/>
    <mergeCell ref="A147:O147"/>
    <mergeCell ref="A148:BN148"/>
    <mergeCell ref="A149:O149"/>
    <mergeCell ref="A150:BN150"/>
    <mergeCell ref="A138:BQ138"/>
    <mergeCell ref="A139:BN139"/>
    <mergeCell ref="A140:BQ140"/>
    <mergeCell ref="A141:BN141"/>
    <mergeCell ref="A143:O143"/>
    <mergeCell ref="A144:BN144"/>
    <mergeCell ref="A136:B136"/>
    <mergeCell ref="C136:R136"/>
    <mergeCell ref="S136:Z136"/>
    <mergeCell ref="AA136:AH136"/>
    <mergeCell ref="AI136:AP136"/>
    <mergeCell ref="AQ136:AX136"/>
    <mergeCell ref="AY136:BF136"/>
    <mergeCell ref="BG136:BN136"/>
    <mergeCell ref="A135:B135"/>
    <mergeCell ref="C135:R135"/>
    <mergeCell ref="S135:Z135"/>
    <mergeCell ref="AA135:AH135"/>
    <mergeCell ref="AI135:AP135"/>
    <mergeCell ref="AQ135:AX135"/>
    <mergeCell ref="A134:B134"/>
    <mergeCell ref="C134:R134"/>
    <mergeCell ref="S134:Z134"/>
    <mergeCell ref="AA134:AH134"/>
    <mergeCell ref="AI134:AP134"/>
    <mergeCell ref="AQ134:AX134"/>
    <mergeCell ref="AY134:BF134"/>
    <mergeCell ref="BG134:BN134"/>
    <mergeCell ref="AY135:BF135"/>
    <mergeCell ref="BG135:BN135"/>
    <mergeCell ref="A131:BN131"/>
    <mergeCell ref="A132:BN132"/>
    <mergeCell ref="A133:B133"/>
    <mergeCell ref="C133:R133"/>
    <mergeCell ref="S133:Z133"/>
    <mergeCell ref="AA133:AH133"/>
    <mergeCell ref="AI133:AP133"/>
    <mergeCell ref="AQ133:AX133"/>
    <mergeCell ref="AY133:BF133"/>
    <mergeCell ref="BG133:BN133"/>
    <mergeCell ref="AY128:BF128"/>
    <mergeCell ref="BG128:BN128"/>
    <mergeCell ref="A129:BN129"/>
    <mergeCell ref="A130:B130"/>
    <mergeCell ref="C130:R130"/>
    <mergeCell ref="S130:Z130"/>
    <mergeCell ref="AA130:AH130"/>
    <mergeCell ref="AI130:AP130"/>
    <mergeCell ref="AQ130:AX130"/>
    <mergeCell ref="AY130:BF130"/>
    <mergeCell ref="A128:B128"/>
    <mergeCell ref="C128:R128"/>
    <mergeCell ref="S128:Z128"/>
    <mergeCell ref="AA128:AH128"/>
    <mergeCell ref="AI128:AP128"/>
    <mergeCell ref="AQ128:AX128"/>
    <mergeCell ref="BG130:BN130"/>
    <mergeCell ref="AY126:BF126"/>
    <mergeCell ref="BG126:BN126"/>
    <mergeCell ref="A127:B127"/>
    <mergeCell ref="C127:R127"/>
    <mergeCell ref="S127:Z127"/>
    <mergeCell ref="AA127:AH127"/>
    <mergeCell ref="AI127:AP127"/>
    <mergeCell ref="AQ127:AX127"/>
    <mergeCell ref="AY127:BF127"/>
    <mergeCell ref="BG127:BN127"/>
    <mergeCell ref="A126:B126"/>
    <mergeCell ref="C126:R126"/>
    <mergeCell ref="S126:Z126"/>
    <mergeCell ref="AA126:AH126"/>
    <mergeCell ref="AI126:AP126"/>
    <mergeCell ref="AQ126:AX126"/>
    <mergeCell ref="A124:B124"/>
    <mergeCell ref="C124:R124"/>
    <mergeCell ref="S124:Z124"/>
    <mergeCell ref="AA124:AH124"/>
    <mergeCell ref="AI124:AP124"/>
    <mergeCell ref="AQ124:AX124"/>
    <mergeCell ref="AY124:BF124"/>
    <mergeCell ref="BG124:BN124"/>
    <mergeCell ref="A125:B125"/>
    <mergeCell ref="C125:R125"/>
    <mergeCell ref="S125:Z125"/>
    <mergeCell ref="AA125:AH125"/>
    <mergeCell ref="AI125:AP125"/>
    <mergeCell ref="AQ125:AX125"/>
    <mergeCell ref="AY125:BF125"/>
    <mergeCell ref="BG125:BN125"/>
    <mergeCell ref="AN122:AR122"/>
    <mergeCell ref="AS122:AX122"/>
    <mergeCell ref="AY122:BC122"/>
    <mergeCell ref="BD122:BH122"/>
    <mergeCell ref="BI122:BN122"/>
    <mergeCell ref="A123:B123"/>
    <mergeCell ref="C123:R123"/>
    <mergeCell ref="S123:Z123"/>
    <mergeCell ref="AA123:AH123"/>
    <mergeCell ref="AI123:AP123"/>
    <mergeCell ref="A122:B122"/>
    <mergeCell ref="C122:R122"/>
    <mergeCell ref="S122:W122"/>
    <mergeCell ref="X122:AB122"/>
    <mergeCell ref="AC122:AH122"/>
    <mergeCell ref="AI122:AM122"/>
    <mergeCell ref="AQ123:AX123"/>
    <mergeCell ref="AY123:BF123"/>
    <mergeCell ref="BG123:BN123"/>
    <mergeCell ref="A120:BN120"/>
    <mergeCell ref="A121:B121"/>
    <mergeCell ref="C121:R121"/>
    <mergeCell ref="S121:Z121"/>
    <mergeCell ref="AA121:AH121"/>
    <mergeCell ref="AI121:AP121"/>
    <mergeCell ref="AQ121:AX121"/>
    <mergeCell ref="AY121:BF121"/>
    <mergeCell ref="BG121:BN121"/>
    <mergeCell ref="BI86:BM86"/>
    <mergeCell ref="BN86:BQ86"/>
    <mergeCell ref="A91:B91"/>
    <mergeCell ref="C91:Z91"/>
    <mergeCell ref="AA91:AE91"/>
    <mergeCell ref="AF91:AJ91"/>
    <mergeCell ref="AK91:AO91"/>
    <mergeCell ref="A119:BQ119"/>
    <mergeCell ref="A93:B93"/>
    <mergeCell ref="C93:Z93"/>
    <mergeCell ref="AA93:AE93"/>
    <mergeCell ref="AF93:AJ93"/>
    <mergeCell ref="A92:B92"/>
    <mergeCell ref="C92:BQ92"/>
    <mergeCell ref="AP91:AT91"/>
    <mergeCell ref="AU91:AY91"/>
    <mergeCell ref="AZ91:BC91"/>
    <mergeCell ref="BD91:BH91"/>
    <mergeCell ref="BI91:BM91"/>
    <mergeCell ref="BN91:BQ91"/>
    <mergeCell ref="AU87:AY87"/>
    <mergeCell ref="AZ87:BC87"/>
    <mergeCell ref="BD87:BH87"/>
    <mergeCell ref="BI87:BM87"/>
    <mergeCell ref="A86:B86"/>
    <mergeCell ref="C86:Z86"/>
    <mergeCell ref="AA86:AE86"/>
    <mergeCell ref="AF86:AJ86"/>
    <mergeCell ref="AK86:AO86"/>
    <mergeCell ref="AP86:AT86"/>
    <mergeCell ref="AU86:AY86"/>
    <mergeCell ref="AZ86:BC86"/>
    <mergeCell ref="BD86:BH86"/>
    <mergeCell ref="BN83:BQ83"/>
    <mergeCell ref="BD83:BH83"/>
    <mergeCell ref="BD84:BH84"/>
    <mergeCell ref="BI84:BM84"/>
    <mergeCell ref="BN84:BQ84"/>
    <mergeCell ref="A85:B85"/>
    <mergeCell ref="C85:Z85"/>
    <mergeCell ref="AA85:AE85"/>
    <mergeCell ref="AF85:AJ85"/>
    <mergeCell ref="AK85:AO85"/>
    <mergeCell ref="AP85:AT85"/>
    <mergeCell ref="AU85:AY85"/>
    <mergeCell ref="AZ85:BC85"/>
    <mergeCell ref="BD85:BH85"/>
    <mergeCell ref="BI85:BM85"/>
    <mergeCell ref="BN85:BQ85"/>
    <mergeCell ref="A84:B84"/>
    <mergeCell ref="C84:Z84"/>
    <mergeCell ref="AA84:AE84"/>
    <mergeCell ref="AF84:AJ84"/>
    <mergeCell ref="AK84:AO84"/>
    <mergeCell ref="AP84:AT84"/>
    <mergeCell ref="AU84:AY84"/>
    <mergeCell ref="AZ84:BC84"/>
    <mergeCell ref="C61:X61"/>
    <mergeCell ref="Y61:AC61"/>
    <mergeCell ref="AD61:AH61"/>
    <mergeCell ref="AI61:AM61"/>
    <mergeCell ref="AN61:AR61"/>
    <mergeCell ref="AS61:AW61"/>
    <mergeCell ref="AX61:BB61"/>
    <mergeCell ref="BC61:BG61"/>
    <mergeCell ref="AF83:AJ83"/>
    <mergeCell ref="AK83:AO83"/>
    <mergeCell ref="AP83:AT83"/>
    <mergeCell ref="AU83:AY83"/>
    <mergeCell ref="AZ83:BC83"/>
    <mergeCell ref="A77:BQ77"/>
    <mergeCell ref="A78:BN78"/>
    <mergeCell ref="A80:BQ80"/>
    <mergeCell ref="A81:BQ81"/>
    <mergeCell ref="A82:B83"/>
    <mergeCell ref="C82:Z83"/>
    <mergeCell ref="AA82:AO82"/>
    <mergeCell ref="AP82:BC82"/>
    <mergeCell ref="BD82:BQ82"/>
    <mergeCell ref="AA83:AE83"/>
    <mergeCell ref="BI83:BM83"/>
    <mergeCell ref="AS62:AW62"/>
    <mergeCell ref="AX62:BB62"/>
    <mergeCell ref="BC62:BG62"/>
    <mergeCell ref="BH62:BL62"/>
    <mergeCell ref="BM62:BQ62"/>
    <mergeCell ref="A63:B63"/>
    <mergeCell ref="A62:B62"/>
    <mergeCell ref="C62:X62"/>
    <mergeCell ref="Y62:AC62"/>
    <mergeCell ref="AD62:AH62"/>
    <mergeCell ref="AI62:AM62"/>
    <mergeCell ref="AN62:AR62"/>
    <mergeCell ref="C63:BQ63"/>
    <mergeCell ref="BH61:BL61"/>
    <mergeCell ref="BM61:BQ61"/>
    <mergeCell ref="AS60:AW60"/>
    <mergeCell ref="AX60:BB60"/>
    <mergeCell ref="BC60:BG60"/>
    <mergeCell ref="A54:B54"/>
    <mergeCell ref="C54:R54"/>
    <mergeCell ref="S54:AH54"/>
    <mergeCell ref="AI54:AX54"/>
    <mergeCell ref="AY54:BN54"/>
    <mergeCell ref="A55:BN55"/>
    <mergeCell ref="A57:BQ57"/>
    <mergeCell ref="A59:B60"/>
    <mergeCell ref="C59:X60"/>
    <mergeCell ref="Y59:AM59"/>
    <mergeCell ref="AN59:BB59"/>
    <mergeCell ref="BC59:BQ59"/>
    <mergeCell ref="Y60:AC60"/>
    <mergeCell ref="AD60:AH60"/>
    <mergeCell ref="AI60:AM60"/>
    <mergeCell ref="AN60:AR60"/>
    <mergeCell ref="BH60:BL60"/>
    <mergeCell ref="BM60:BQ60"/>
    <mergeCell ref="A61:B61"/>
    <mergeCell ref="A52:BN52"/>
    <mergeCell ref="A53:B53"/>
    <mergeCell ref="C53:R53"/>
    <mergeCell ref="S53:AH53"/>
    <mergeCell ref="AI53:AX53"/>
    <mergeCell ref="AY53:BN53"/>
    <mergeCell ref="A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XFD45"/>
    <mergeCell ref="A42:B42"/>
    <mergeCell ref="C42:R42"/>
    <mergeCell ref="S42:AH42"/>
    <mergeCell ref="AI42:AX42"/>
    <mergeCell ref="AY42:BN42"/>
    <mergeCell ref="A43:BN43"/>
    <mergeCell ref="A40:BN40"/>
    <mergeCell ref="A41:B41"/>
    <mergeCell ref="C41:R41"/>
    <mergeCell ref="S41:AH41"/>
    <mergeCell ref="AI41:AX41"/>
    <mergeCell ref="AY41:BN41"/>
    <mergeCell ref="AN38:AR38"/>
    <mergeCell ref="AS38:AX38"/>
    <mergeCell ref="AY38:BC38"/>
    <mergeCell ref="BD38:BH38"/>
    <mergeCell ref="BI38:BN38"/>
    <mergeCell ref="A39:B39"/>
    <mergeCell ref="C39:R39"/>
    <mergeCell ref="S39:AH39"/>
    <mergeCell ref="AI39:AX39"/>
    <mergeCell ref="AY39:BN39"/>
    <mergeCell ref="A38:B38"/>
    <mergeCell ref="C38:R38"/>
    <mergeCell ref="S38:W38"/>
    <mergeCell ref="X38:AB38"/>
    <mergeCell ref="AC38:AH38"/>
    <mergeCell ref="AI38:AM38"/>
    <mergeCell ref="A30:B30"/>
    <mergeCell ref="C30:Z30"/>
    <mergeCell ref="AA30:AE30"/>
    <mergeCell ref="AF30:AJ30"/>
    <mergeCell ref="AK30:AO30"/>
    <mergeCell ref="A34:BN34"/>
    <mergeCell ref="A36:BN36"/>
    <mergeCell ref="A37:B37"/>
    <mergeCell ref="C37:R37"/>
    <mergeCell ref="S37:AH37"/>
    <mergeCell ref="AI37:AX37"/>
    <mergeCell ref="AY37:BN37"/>
    <mergeCell ref="AP30:AT30"/>
    <mergeCell ref="AU30:AY30"/>
    <mergeCell ref="AZ30:BC30"/>
    <mergeCell ref="BD30:BH30"/>
    <mergeCell ref="BI30:BM30"/>
    <mergeCell ref="BN30:BQ30"/>
    <mergeCell ref="C32:BQ32"/>
    <mergeCell ref="BD31:BH31"/>
    <mergeCell ref="BI31:BM31"/>
    <mergeCell ref="BN31:BQ31"/>
    <mergeCell ref="A32:B32"/>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9:B39 A41:B42 A44:B44 A46:B49 A51:B51 A53:B54 A63:B75 A78 A124:B128 A130:B130 A133:B136 A139 A141 A144 A146 A148 A150">
    <cfRule type="cellIs" dxfId="27" priority="2" stopIfTrue="1" operator="equal">
      <formula>0</formula>
    </cfRule>
  </conditionalFormatting>
  <conditionalFormatting sqref="C63:C75">
    <cfRule type="cellIs" dxfId="26" priority="1" stopIfTrue="1" operator="equal">
      <formula>$C62</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096B5-DE2B-4AE8-BCFC-315E724D4A47}">
  <sheetPr>
    <pageSetUpPr fitToPage="1"/>
  </sheetPr>
  <dimension ref="A1:DC163"/>
  <sheetViews>
    <sheetView topLeftCell="A106" zoomScaleNormal="100" workbookViewId="0">
      <selection activeCell="AP158" sqref="AP158:BH162"/>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82.9" customHeight="1" x14ac:dyDescent="0.2">
      <c r="A19" s="13" t="s">
        <v>23</v>
      </c>
      <c r="B19" s="46" t="s">
        <v>1016</v>
      </c>
      <c r="C19" s="47"/>
      <c r="D19" s="47"/>
      <c r="E19" s="47"/>
      <c r="F19" s="47"/>
      <c r="G19" s="47"/>
      <c r="H19" s="47"/>
      <c r="I19" s="47"/>
      <c r="J19" s="47"/>
      <c r="K19" s="47"/>
      <c r="L19" s="47"/>
      <c r="M19"/>
      <c r="N19" s="46" t="s">
        <v>1018</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1017</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15.95" customHeight="1" x14ac:dyDescent="0.2">
      <c r="A22" s="57" t="s">
        <v>1015</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4751.2</v>
      </c>
      <c r="AG30" s="76"/>
      <c r="AH30" s="76"/>
      <c r="AI30" s="76"/>
      <c r="AJ30" s="76"/>
      <c r="AK30" s="76">
        <f>AA30+AF30</f>
        <v>4751.2</v>
      </c>
      <c r="AL30" s="76"/>
      <c r="AM30" s="76"/>
      <c r="AN30" s="76"/>
      <c r="AO30" s="76"/>
      <c r="AP30" s="76">
        <v>0</v>
      </c>
      <c r="AQ30" s="76"/>
      <c r="AR30" s="76"/>
      <c r="AS30" s="76"/>
      <c r="AT30" s="76"/>
      <c r="AU30" s="76">
        <v>4751.2</v>
      </c>
      <c r="AV30" s="76"/>
      <c r="AW30" s="76"/>
      <c r="AX30" s="76"/>
      <c r="AY30" s="76"/>
      <c r="AZ30" s="76">
        <f>AP30+AU30</f>
        <v>4751.2</v>
      </c>
      <c r="BA30" s="76"/>
      <c r="BB30" s="76"/>
      <c r="BC30" s="76"/>
      <c r="BD30" s="76">
        <f>AP30-AA30</f>
        <v>0</v>
      </c>
      <c r="BE30" s="76"/>
      <c r="BF30" s="76"/>
      <c r="BG30" s="76"/>
      <c r="BH30" s="76"/>
      <c r="BI30" s="76">
        <f>AU30-AF30</f>
        <v>0</v>
      </c>
      <c r="BJ30" s="76"/>
      <c r="BK30" s="76"/>
      <c r="BL30" s="76"/>
      <c r="BM30" s="76"/>
      <c r="BN30" s="76">
        <f>BD30+BI30</f>
        <v>0</v>
      </c>
      <c r="BO30" s="76"/>
      <c r="BP30" s="76"/>
      <c r="BQ30" s="76"/>
      <c r="CA30" s="38" t="s">
        <v>90</v>
      </c>
    </row>
    <row r="31" spans="1:79" ht="26.45" customHeight="1" x14ac:dyDescent="0.2">
      <c r="A31" s="83" t="s">
        <v>42</v>
      </c>
      <c r="B31" s="65"/>
      <c r="C31" s="192" t="s">
        <v>999</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4751.2</v>
      </c>
      <c r="AG31" s="82"/>
      <c r="AH31" s="82"/>
      <c r="AI31" s="82"/>
      <c r="AJ31" s="82"/>
      <c r="AK31" s="82">
        <f>AA31+AF31</f>
        <v>4751.2</v>
      </c>
      <c r="AL31" s="82"/>
      <c r="AM31" s="82"/>
      <c r="AN31" s="82"/>
      <c r="AO31" s="82"/>
      <c r="AP31" s="82">
        <v>0</v>
      </c>
      <c r="AQ31" s="82"/>
      <c r="AR31" s="82"/>
      <c r="AS31" s="82"/>
      <c r="AT31" s="82"/>
      <c r="AU31" s="82">
        <v>4751.2</v>
      </c>
      <c r="AV31" s="82"/>
      <c r="AW31" s="82"/>
      <c r="AX31" s="82"/>
      <c r="AY31" s="82"/>
      <c r="AZ31" s="82">
        <f>AP31+AU31</f>
        <v>4751.2</v>
      </c>
      <c r="BA31" s="82"/>
      <c r="BB31" s="82"/>
      <c r="BC31" s="82"/>
      <c r="BD31" s="82">
        <f>AP31-AA31</f>
        <v>0</v>
      </c>
      <c r="BE31" s="82"/>
      <c r="BF31" s="82"/>
      <c r="BG31" s="82"/>
      <c r="BH31" s="82"/>
      <c r="BI31" s="82">
        <f>AU31-AF31</f>
        <v>0</v>
      </c>
      <c r="BJ31" s="82"/>
      <c r="BK31" s="82"/>
      <c r="BL31" s="82"/>
      <c r="BM31" s="82"/>
      <c r="BN31" s="82">
        <f>BD31+BI31</f>
        <v>0</v>
      </c>
      <c r="BO31" s="82"/>
      <c r="BP31" s="82"/>
      <c r="BQ31" s="82"/>
    </row>
    <row r="33" spans="1:79" ht="15.75" customHeight="1" x14ac:dyDescent="0.2">
      <c r="A33" s="56" t="s">
        <v>86</v>
      </c>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row>
    <row r="35" spans="1:79" ht="15" customHeight="1" x14ac:dyDescent="0.2">
      <c r="A35" s="60" t="s">
        <v>188</v>
      </c>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row>
    <row r="36" spans="1:79" ht="28.5" customHeight="1" x14ac:dyDescent="0.2">
      <c r="A36" s="77" t="s">
        <v>3</v>
      </c>
      <c r="B36" s="78"/>
      <c r="C36" s="55" t="s">
        <v>4</v>
      </c>
      <c r="D36" s="55"/>
      <c r="E36" s="55"/>
      <c r="F36" s="55"/>
      <c r="G36" s="55"/>
      <c r="H36" s="55"/>
      <c r="I36" s="55"/>
      <c r="J36" s="55"/>
      <c r="K36" s="55"/>
      <c r="L36" s="55"/>
      <c r="M36" s="55"/>
      <c r="N36" s="55"/>
      <c r="O36" s="55"/>
      <c r="P36" s="55"/>
      <c r="Q36" s="55"/>
      <c r="R36" s="55"/>
      <c r="S36" s="55" t="s">
        <v>38</v>
      </c>
      <c r="T36" s="55"/>
      <c r="U36" s="55"/>
      <c r="V36" s="55"/>
      <c r="W36" s="55"/>
      <c r="X36" s="55"/>
      <c r="Y36" s="55"/>
      <c r="Z36" s="55"/>
      <c r="AA36" s="55"/>
      <c r="AB36" s="55"/>
      <c r="AC36" s="55"/>
      <c r="AD36" s="55"/>
      <c r="AE36" s="55"/>
      <c r="AF36" s="55"/>
      <c r="AG36" s="55"/>
      <c r="AH36" s="55"/>
      <c r="AI36" s="55" t="s">
        <v>39</v>
      </c>
      <c r="AJ36" s="55"/>
      <c r="AK36" s="55"/>
      <c r="AL36" s="55"/>
      <c r="AM36" s="55"/>
      <c r="AN36" s="55"/>
      <c r="AO36" s="55"/>
      <c r="AP36" s="55"/>
      <c r="AQ36" s="55"/>
      <c r="AR36" s="55"/>
      <c r="AS36" s="55"/>
      <c r="AT36" s="55"/>
      <c r="AU36" s="55"/>
      <c r="AV36" s="55"/>
      <c r="AW36" s="55"/>
      <c r="AX36" s="55"/>
      <c r="AY36" s="55" t="s">
        <v>0</v>
      </c>
      <c r="AZ36" s="55"/>
      <c r="BA36" s="55"/>
      <c r="BB36" s="55"/>
      <c r="BC36" s="55"/>
      <c r="BD36" s="55"/>
      <c r="BE36" s="55"/>
      <c r="BF36" s="55"/>
      <c r="BG36" s="55"/>
      <c r="BH36" s="55"/>
      <c r="BI36" s="55"/>
      <c r="BJ36" s="55"/>
      <c r="BK36" s="55"/>
      <c r="BL36" s="55"/>
      <c r="BM36" s="55"/>
      <c r="BN36" s="55"/>
      <c r="BO36" s="2"/>
      <c r="BP36" s="2"/>
      <c r="BQ36" s="2"/>
    </row>
    <row r="37" spans="1:79" ht="18" hidden="1" customHeight="1" x14ac:dyDescent="0.2">
      <c r="A37" s="65" t="s">
        <v>11</v>
      </c>
      <c r="B37" s="65"/>
      <c r="C37" s="88" t="s">
        <v>12</v>
      </c>
      <c r="D37" s="88"/>
      <c r="E37" s="88"/>
      <c r="F37" s="88"/>
      <c r="G37" s="88"/>
      <c r="H37" s="88"/>
      <c r="I37" s="88"/>
      <c r="J37" s="88"/>
      <c r="K37" s="88"/>
      <c r="L37" s="88"/>
      <c r="M37" s="88"/>
      <c r="N37" s="88"/>
      <c r="O37" s="88"/>
      <c r="P37" s="88"/>
      <c r="Q37" s="88"/>
      <c r="R37" s="88"/>
      <c r="S37" s="68" t="s">
        <v>8</v>
      </c>
      <c r="T37" s="68"/>
      <c r="U37" s="68"/>
      <c r="V37" s="68"/>
      <c r="W37" s="68"/>
      <c r="X37" s="68" t="s">
        <v>7</v>
      </c>
      <c r="Y37" s="68"/>
      <c r="Z37" s="68"/>
      <c r="AA37" s="68"/>
      <c r="AB37" s="68"/>
      <c r="AC37" s="69" t="s">
        <v>13</v>
      </c>
      <c r="AD37" s="71"/>
      <c r="AE37" s="71"/>
      <c r="AF37" s="71"/>
      <c r="AG37" s="71"/>
      <c r="AH37" s="71"/>
      <c r="AI37" s="68" t="s">
        <v>9</v>
      </c>
      <c r="AJ37" s="68"/>
      <c r="AK37" s="68"/>
      <c r="AL37" s="68"/>
      <c r="AM37" s="68"/>
      <c r="AN37" s="68" t="s">
        <v>10</v>
      </c>
      <c r="AO37" s="68"/>
      <c r="AP37" s="68"/>
      <c r="AQ37" s="68"/>
      <c r="AR37" s="68"/>
      <c r="AS37" s="69" t="s">
        <v>13</v>
      </c>
      <c r="AT37" s="71"/>
      <c r="AU37" s="71"/>
      <c r="AV37" s="71"/>
      <c r="AW37" s="71"/>
      <c r="AX37" s="71"/>
      <c r="AY37" s="99" t="s">
        <v>14</v>
      </c>
      <c r="AZ37" s="100"/>
      <c r="BA37" s="100"/>
      <c r="BB37" s="100"/>
      <c r="BC37" s="101"/>
      <c r="BD37" s="99" t="s">
        <v>14</v>
      </c>
      <c r="BE37" s="100"/>
      <c r="BF37" s="100"/>
      <c r="BG37" s="100"/>
      <c r="BH37" s="101"/>
      <c r="BI37" s="71" t="s">
        <v>13</v>
      </c>
      <c r="BJ37" s="71"/>
      <c r="BK37" s="71"/>
      <c r="BL37" s="71"/>
      <c r="BM37" s="71"/>
      <c r="BN37" s="71"/>
      <c r="BO37" s="6"/>
      <c r="BP37" s="6"/>
      <c r="BQ37" s="6"/>
      <c r="CA37" s="1" t="s">
        <v>15</v>
      </c>
    </row>
    <row r="38" spans="1:79" s="27" customFormat="1" ht="16.5" customHeight="1" x14ac:dyDescent="0.25">
      <c r="A38" s="72" t="s">
        <v>5</v>
      </c>
      <c r="B38" s="72"/>
      <c r="C38" s="102" t="s">
        <v>40</v>
      </c>
      <c r="D38" s="102"/>
      <c r="E38" s="102"/>
      <c r="F38" s="102"/>
      <c r="G38" s="102"/>
      <c r="H38" s="102"/>
      <c r="I38" s="102"/>
      <c r="J38" s="102"/>
      <c r="K38" s="102"/>
      <c r="L38" s="102"/>
      <c r="M38" s="102"/>
      <c r="N38" s="102"/>
      <c r="O38" s="102"/>
      <c r="P38" s="102"/>
      <c r="Q38" s="102"/>
      <c r="R38" s="102"/>
      <c r="S38" s="103" t="s">
        <v>41</v>
      </c>
      <c r="T38" s="104"/>
      <c r="U38" s="104"/>
      <c r="V38" s="104"/>
      <c r="W38" s="104"/>
      <c r="X38" s="105"/>
      <c r="Y38" s="105"/>
      <c r="Z38" s="105"/>
      <c r="AA38" s="105"/>
      <c r="AB38" s="105"/>
      <c r="AC38" s="105"/>
      <c r="AD38" s="105"/>
      <c r="AE38" s="105"/>
      <c r="AF38" s="105"/>
      <c r="AG38" s="105"/>
      <c r="AH38" s="106"/>
      <c r="AI38" s="107">
        <f>AI40+AI41</f>
        <v>0</v>
      </c>
      <c r="AJ38" s="108"/>
      <c r="AK38" s="108"/>
      <c r="AL38" s="108"/>
      <c r="AM38" s="108"/>
      <c r="AN38" s="109"/>
      <c r="AO38" s="109"/>
      <c r="AP38" s="109"/>
      <c r="AQ38" s="109"/>
      <c r="AR38" s="109"/>
      <c r="AS38" s="109"/>
      <c r="AT38" s="109"/>
      <c r="AU38" s="109"/>
      <c r="AV38" s="109"/>
      <c r="AW38" s="109"/>
      <c r="AX38" s="110"/>
      <c r="AY38" s="111" t="s">
        <v>41</v>
      </c>
      <c r="AZ38" s="112"/>
      <c r="BA38" s="112"/>
      <c r="BB38" s="112"/>
      <c r="BC38" s="112"/>
      <c r="BD38" s="113"/>
      <c r="BE38" s="113"/>
      <c r="BF38" s="113"/>
      <c r="BG38" s="113"/>
      <c r="BH38" s="113"/>
      <c r="BI38" s="113"/>
      <c r="BJ38" s="113"/>
      <c r="BK38" s="113"/>
      <c r="BL38" s="113"/>
      <c r="BM38" s="113"/>
      <c r="BN38" s="114"/>
      <c r="BO38" s="26"/>
      <c r="BP38" s="26"/>
      <c r="BQ38" s="26"/>
    </row>
    <row r="39" spans="1:79" ht="15.75" customHeight="1" x14ac:dyDescent="0.2">
      <c r="A39" s="84" t="s">
        <v>88</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6"/>
      <c r="BO39" s="6"/>
      <c r="BP39" s="6"/>
      <c r="BQ39" s="6"/>
    </row>
    <row r="40" spans="1:79" s="25" customFormat="1" ht="15.75" customHeight="1" x14ac:dyDescent="0.25">
      <c r="A40" s="87" t="s">
        <v>42</v>
      </c>
      <c r="B40" s="87"/>
      <c r="C40" s="88" t="s">
        <v>43</v>
      </c>
      <c r="D40" s="88"/>
      <c r="E40" s="88"/>
      <c r="F40" s="88"/>
      <c r="G40" s="88"/>
      <c r="H40" s="88"/>
      <c r="I40" s="88"/>
      <c r="J40" s="88"/>
      <c r="K40" s="88"/>
      <c r="L40" s="88"/>
      <c r="M40" s="88"/>
      <c r="N40" s="88"/>
      <c r="O40" s="88"/>
      <c r="P40" s="88"/>
      <c r="Q40" s="88"/>
      <c r="R40" s="88"/>
      <c r="S40" s="89" t="s">
        <v>41</v>
      </c>
      <c r="T40" s="90"/>
      <c r="U40" s="90"/>
      <c r="V40" s="90"/>
      <c r="W40" s="90"/>
      <c r="X40" s="91"/>
      <c r="Y40" s="91"/>
      <c r="Z40" s="91"/>
      <c r="AA40" s="91"/>
      <c r="AB40" s="91"/>
      <c r="AC40" s="91"/>
      <c r="AD40" s="91"/>
      <c r="AE40" s="91"/>
      <c r="AF40" s="91"/>
      <c r="AG40" s="91"/>
      <c r="AH40" s="92"/>
      <c r="AI40" s="93">
        <v>0</v>
      </c>
      <c r="AJ40" s="94"/>
      <c r="AK40" s="94"/>
      <c r="AL40" s="94"/>
      <c r="AM40" s="94"/>
      <c r="AN40" s="95"/>
      <c r="AO40" s="95"/>
      <c r="AP40" s="95"/>
      <c r="AQ40" s="95"/>
      <c r="AR40" s="95"/>
      <c r="AS40" s="95"/>
      <c r="AT40" s="95"/>
      <c r="AU40" s="95"/>
      <c r="AV40" s="95"/>
      <c r="AW40" s="95"/>
      <c r="AX40" s="96"/>
      <c r="AY40" s="97" t="s">
        <v>41</v>
      </c>
      <c r="AZ40" s="98"/>
      <c r="BA40" s="98"/>
      <c r="BB40" s="98"/>
      <c r="BC40" s="98"/>
      <c r="BD40" s="91"/>
      <c r="BE40" s="91"/>
      <c r="BF40" s="91"/>
      <c r="BG40" s="91"/>
      <c r="BH40" s="91"/>
      <c r="BI40" s="91"/>
      <c r="BJ40" s="91"/>
      <c r="BK40" s="91"/>
      <c r="BL40" s="91"/>
      <c r="BM40" s="91"/>
      <c r="BN40" s="92"/>
      <c r="BO40" s="9"/>
      <c r="BP40" s="9"/>
      <c r="BQ40" s="9"/>
    </row>
    <row r="41" spans="1:79" s="25" customFormat="1" ht="15.75" customHeight="1" x14ac:dyDescent="0.25">
      <c r="A41" s="87" t="s">
        <v>101</v>
      </c>
      <c r="B41" s="87"/>
      <c r="C41" s="88" t="s">
        <v>56</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ht="15.75" customHeight="1" x14ac:dyDescent="0.2">
      <c r="A42" s="125" t="s">
        <v>389</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7"/>
      <c r="BO42" s="6"/>
      <c r="BP42" s="6"/>
      <c r="BQ42" s="6"/>
    </row>
    <row r="43" spans="1:79" s="27" customFormat="1" ht="15" customHeight="1" x14ac:dyDescent="0.25">
      <c r="A43" s="115" t="s">
        <v>22</v>
      </c>
      <c r="B43" s="116"/>
      <c r="C43" s="117" t="s">
        <v>44</v>
      </c>
      <c r="D43" s="118"/>
      <c r="E43" s="118"/>
      <c r="F43" s="118"/>
      <c r="G43" s="118"/>
      <c r="H43" s="118"/>
      <c r="I43" s="118"/>
      <c r="J43" s="118"/>
      <c r="K43" s="118"/>
      <c r="L43" s="118"/>
      <c r="M43" s="118"/>
      <c r="N43" s="118"/>
      <c r="O43" s="118"/>
      <c r="P43" s="118"/>
      <c r="Q43" s="118"/>
      <c r="R43" s="119"/>
      <c r="S43" s="120">
        <f>S45+S46+S47+S48</f>
        <v>4751.2</v>
      </c>
      <c r="T43" s="121"/>
      <c r="U43" s="121"/>
      <c r="V43" s="121"/>
      <c r="W43" s="121"/>
      <c r="X43" s="121"/>
      <c r="Y43" s="121"/>
      <c r="Z43" s="121"/>
      <c r="AA43" s="121"/>
      <c r="AB43" s="121"/>
      <c r="AC43" s="121"/>
      <c r="AD43" s="121"/>
      <c r="AE43" s="121"/>
      <c r="AF43" s="121"/>
      <c r="AG43" s="121"/>
      <c r="AH43" s="122"/>
      <c r="AI43" s="120">
        <f>AI45+AI46+AI47+AI48</f>
        <v>4751.2</v>
      </c>
      <c r="AJ43" s="121"/>
      <c r="AK43" s="121"/>
      <c r="AL43" s="121"/>
      <c r="AM43" s="121"/>
      <c r="AN43" s="121"/>
      <c r="AO43" s="121"/>
      <c r="AP43" s="121"/>
      <c r="AQ43" s="121"/>
      <c r="AR43" s="121"/>
      <c r="AS43" s="121"/>
      <c r="AT43" s="121"/>
      <c r="AU43" s="121"/>
      <c r="AV43" s="121"/>
      <c r="AW43" s="121"/>
      <c r="AX43" s="122"/>
      <c r="AY43" s="120">
        <f>AY45+AY46+AY47+AY48</f>
        <v>0</v>
      </c>
      <c r="AZ43" s="121"/>
      <c r="BA43" s="121"/>
      <c r="BB43" s="121"/>
      <c r="BC43" s="121"/>
      <c r="BD43" s="121"/>
      <c r="BE43" s="121"/>
      <c r="BF43" s="121"/>
      <c r="BG43" s="121"/>
      <c r="BH43" s="121"/>
      <c r="BI43" s="121"/>
      <c r="BJ43" s="121"/>
      <c r="BK43" s="121"/>
      <c r="BL43" s="121"/>
      <c r="BM43" s="121"/>
      <c r="BN43" s="122"/>
      <c r="BO43" s="26"/>
      <c r="BP43" s="26"/>
      <c r="BQ43" s="26"/>
    </row>
    <row r="44" spans="1:79" s="124" customFormat="1" ht="15" customHeight="1" x14ac:dyDescent="0.2">
      <c r="A44" s="123" t="s">
        <v>88</v>
      </c>
    </row>
    <row r="45" spans="1:79" s="25" customFormat="1" ht="15" customHeight="1" x14ac:dyDescent="0.25">
      <c r="A45" s="87" t="s">
        <v>45</v>
      </c>
      <c r="B45" s="87"/>
      <c r="C45" s="88" t="s">
        <v>49</v>
      </c>
      <c r="D45" s="88"/>
      <c r="E45" s="88"/>
      <c r="F45" s="88"/>
      <c r="G45" s="88"/>
      <c r="H45" s="88"/>
      <c r="I45" s="88"/>
      <c r="J45" s="88"/>
      <c r="K45" s="88"/>
      <c r="L45" s="88"/>
      <c r="M45" s="88"/>
      <c r="N45" s="88"/>
      <c r="O45" s="88"/>
      <c r="P45" s="88"/>
      <c r="Q45" s="88"/>
      <c r="R45" s="88"/>
      <c r="S45" s="128">
        <v>0</v>
      </c>
      <c r="T45" s="129"/>
      <c r="U45" s="129"/>
      <c r="V45" s="129"/>
      <c r="W45" s="129"/>
      <c r="X45" s="130"/>
      <c r="Y45" s="130"/>
      <c r="Z45" s="130"/>
      <c r="AA45" s="130"/>
      <c r="AB45" s="130"/>
      <c r="AC45" s="130"/>
      <c r="AD45" s="130"/>
      <c r="AE45" s="130"/>
      <c r="AF45" s="130"/>
      <c r="AG45" s="130"/>
      <c r="AH45" s="131"/>
      <c r="AI45" s="93">
        <v>0</v>
      </c>
      <c r="AJ45" s="94"/>
      <c r="AK45" s="94"/>
      <c r="AL45" s="94"/>
      <c r="AM45" s="94"/>
      <c r="AN45" s="94"/>
      <c r="AO45" s="94"/>
      <c r="AP45" s="94"/>
      <c r="AQ45" s="94"/>
      <c r="AR45" s="94"/>
      <c r="AS45" s="94"/>
      <c r="AT45" s="94"/>
      <c r="AU45" s="94"/>
      <c r="AV45" s="94"/>
      <c r="AW45" s="94"/>
      <c r="AX45" s="132"/>
      <c r="AY45" s="133">
        <f>AI45-S45</f>
        <v>0</v>
      </c>
      <c r="AZ45" s="134"/>
      <c r="BA45" s="134"/>
      <c r="BB45" s="134"/>
      <c r="BC45" s="134"/>
      <c r="BD45" s="130"/>
      <c r="BE45" s="130"/>
      <c r="BF45" s="130"/>
      <c r="BG45" s="130"/>
      <c r="BH45" s="130"/>
      <c r="BI45" s="130"/>
      <c r="BJ45" s="130"/>
      <c r="BK45" s="130"/>
      <c r="BL45" s="130"/>
      <c r="BM45" s="130"/>
      <c r="BN45" s="131"/>
      <c r="BO45" s="9"/>
      <c r="BP45" s="9"/>
      <c r="BQ45" s="9"/>
    </row>
    <row r="46" spans="1:79" s="25" customFormat="1" ht="15.75" customHeight="1" x14ac:dyDescent="0.25">
      <c r="A46" s="87" t="s">
        <v>46</v>
      </c>
      <c r="B46" s="87"/>
      <c r="C46" s="88" t="s">
        <v>50</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5"/>
      <c r="AO46" s="95"/>
      <c r="AP46" s="95"/>
      <c r="AQ46" s="95"/>
      <c r="AR46" s="95"/>
      <c r="AS46" s="95"/>
      <c r="AT46" s="95"/>
      <c r="AU46" s="95"/>
      <c r="AV46" s="95"/>
      <c r="AW46" s="95"/>
      <c r="AX46" s="96"/>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 customHeight="1" x14ac:dyDescent="0.25">
      <c r="A47" s="87" t="s">
        <v>47</v>
      </c>
      <c r="B47" s="87"/>
      <c r="C47" s="88" t="s">
        <v>51</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48</v>
      </c>
      <c r="B48" s="87"/>
      <c r="C48" s="88" t="s">
        <v>52</v>
      </c>
      <c r="D48" s="88"/>
      <c r="E48" s="88"/>
      <c r="F48" s="88"/>
      <c r="G48" s="88"/>
      <c r="H48" s="88"/>
      <c r="I48" s="88"/>
      <c r="J48" s="88"/>
      <c r="K48" s="88"/>
      <c r="L48" s="88"/>
      <c r="M48" s="88"/>
      <c r="N48" s="88"/>
      <c r="O48" s="88"/>
      <c r="P48" s="88"/>
      <c r="Q48" s="88"/>
      <c r="R48" s="88"/>
      <c r="S48" s="128">
        <v>4751.2</v>
      </c>
      <c r="T48" s="129"/>
      <c r="U48" s="129"/>
      <c r="V48" s="129"/>
      <c r="W48" s="129"/>
      <c r="X48" s="130"/>
      <c r="Y48" s="130"/>
      <c r="Z48" s="130"/>
      <c r="AA48" s="130"/>
      <c r="AB48" s="130"/>
      <c r="AC48" s="130"/>
      <c r="AD48" s="130"/>
      <c r="AE48" s="130"/>
      <c r="AF48" s="130"/>
      <c r="AG48" s="130"/>
      <c r="AH48" s="131"/>
      <c r="AI48" s="93">
        <v>4751.2</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ht="15.75" customHeight="1" x14ac:dyDescent="0.2">
      <c r="A49" s="125" t="s">
        <v>615</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7"/>
      <c r="BO49" s="6"/>
      <c r="BP49" s="6"/>
      <c r="BQ49" s="6"/>
    </row>
    <row r="50" spans="1:80" s="27" customFormat="1" ht="15.75" customHeight="1" x14ac:dyDescent="0.25">
      <c r="A50" s="72" t="s">
        <v>23</v>
      </c>
      <c r="B50" s="72"/>
      <c r="C50" s="102" t="s">
        <v>53</v>
      </c>
      <c r="D50" s="102"/>
      <c r="E50" s="102"/>
      <c r="F50" s="102"/>
      <c r="G50" s="102"/>
      <c r="H50" s="102"/>
      <c r="I50" s="102"/>
      <c r="J50" s="102"/>
      <c r="K50" s="102"/>
      <c r="L50" s="102"/>
      <c r="M50" s="102"/>
      <c r="N50" s="102"/>
      <c r="O50" s="102"/>
      <c r="P50" s="102"/>
      <c r="Q50" s="102"/>
      <c r="R50" s="102"/>
      <c r="S50" s="89" t="s">
        <v>41</v>
      </c>
      <c r="T50" s="90"/>
      <c r="U50" s="90"/>
      <c r="V50" s="90"/>
      <c r="W50" s="90"/>
      <c r="X50" s="91"/>
      <c r="Y50" s="91"/>
      <c r="Z50" s="91"/>
      <c r="AA50" s="91"/>
      <c r="AB50" s="91"/>
      <c r="AC50" s="91"/>
      <c r="AD50" s="91"/>
      <c r="AE50" s="91"/>
      <c r="AF50" s="91"/>
      <c r="AG50" s="91"/>
      <c r="AH50" s="92"/>
      <c r="AI50" s="120">
        <f>AI52+AI53</f>
        <v>0</v>
      </c>
      <c r="AJ50" s="121"/>
      <c r="AK50" s="121"/>
      <c r="AL50" s="121"/>
      <c r="AM50" s="121"/>
      <c r="AN50" s="135"/>
      <c r="AO50" s="135"/>
      <c r="AP50" s="135"/>
      <c r="AQ50" s="135"/>
      <c r="AR50" s="135"/>
      <c r="AS50" s="135"/>
      <c r="AT50" s="135"/>
      <c r="AU50" s="135"/>
      <c r="AV50" s="135"/>
      <c r="AW50" s="135"/>
      <c r="AX50" s="136"/>
      <c r="AY50" s="89" t="s">
        <v>41</v>
      </c>
      <c r="AZ50" s="90"/>
      <c r="BA50" s="90"/>
      <c r="BB50" s="90"/>
      <c r="BC50" s="90"/>
      <c r="BD50" s="91"/>
      <c r="BE50" s="91"/>
      <c r="BF50" s="91"/>
      <c r="BG50" s="91"/>
      <c r="BH50" s="91"/>
      <c r="BI50" s="91"/>
      <c r="BJ50" s="91"/>
      <c r="BK50" s="91"/>
      <c r="BL50" s="91"/>
      <c r="BM50" s="91"/>
      <c r="BN50" s="92"/>
      <c r="BO50" s="26"/>
      <c r="BP50" s="26"/>
      <c r="BQ50" s="26"/>
    </row>
    <row r="51" spans="1:80" ht="15" customHeight="1" x14ac:dyDescent="0.2">
      <c r="A51" s="84" t="s">
        <v>88</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6"/>
      <c r="BO51" s="6"/>
      <c r="BP51" s="6"/>
      <c r="BQ51" s="6"/>
    </row>
    <row r="52" spans="1:80" s="25" customFormat="1" ht="15.75" customHeight="1" x14ac:dyDescent="0.25">
      <c r="A52" s="87" t="s">
        <v>54</v>
      </c>
      <c r="B52" s="87"/>
      <c r="C52" s="88" t="s">
        <v>43</v>
      </c>
      <c r="D52" s="88"/>
      <c r="E52" s="88"/>
      <c r="F52" s="88"/>
      <c r="G52" s="88"/>
      <c r="H52" s="88"/>
      <c r="I52" s="88"/>
      <c r="J52" s="88"/>
      <c r="K52" s="88"/>
      <c r="L52" s="88"/>
      <c r="M52" s="88"/>
      <c r="N52" s="88"/>
      <c r="O52" s="88"/>
      <c r="P52" s="88"/>
      <c r="Q52" s="88"/>
      <c r="R52" s="88"/>
      <c r="S52" s="89" t="s">
        <v>41</v>
      </c>
      <c r="T52" s="90"/>
      <c r="U52" s="90"/>
      <c r="V52" s="90"/>
      <c r="W52" s="90"/>
      <c r="X52" s="91"/>
      <c r="Y52" s="91"/>
      <c r="Z52" s="91"/>
      <c r="AA52" s="91"/>
      <c r="AB52" s="91"/>
      <c r="AC52" s="91"/>
      <c r="AD52" s="91"/>
      <c r="AE52" s="91"/>
      <c r="AF52" s="91"/>
      <c r="AG52" s="91"/>
      <c r="AH52" s="92"/>
      <c r="AI52" s="93">
        <v>0</v>
      </c>
      <c r="AJ52" s="94"/>
      <c r="AK52" s="94"/>
      <c r="AL52" s="94"/>
      <c r="AM52" s="94"/>
      <c r="AN52" s="95"/>
      <c r="AO52" s="95"/>
      <c r="AP52" s="95"/>
      <c r="AQ52" s="95"/>
      <c r="AR52" s="95"/>
      <c r="AS52" s="95"/>
      <c r="AT52" s="95"/>
      <c r="AU52" s="95"/>
      <c r="AV52" s="95"/>
      <c r="AW52" s="95"/>
      <c r="AX52" s="96"/>
      <c r="AY52" s="89" t="s">
        <v>41</v>
      </c>
      <c r="AZ52" s="90"/>
      <c r="BA52" s="90"/>
      <c r="BB52" s="90"/>
      <c r="BC52" s="90"/>
      <c r="BD52" s="91"/>
      <c r="BE52" s="91"/>
      <c r="BF52" s="91"/>
      <c r="BG52" s="91"/>
      <c r="BH52" s="91"/>
      <c r="BI52" s="91"/>
      <c r="BJ52" s="91"/>
      <c r="BK52" s="91"/>
      <c r="BL52" s="91"/>
      <c r="BM52" s="91"/>
      <c r="BN52" s="92"/>
      <c r="BO52" s="9"/>
      <c r="BP52" s="9"/>
      <c r="BQ52" s="9"/>
    </row>
    <row r="53" spans="1:80" s="25" customFormat="1" ht="15" customHeight="1" x14ac:dyDescent="0.25">
      <c r="A53" s="87" t="s">
        <v>55</v>
      </c>
      <c r="B53" s="87"/>
      <c r="C53" s="88" t="s">
        <v>56</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ht="15.75" customHeight="1" x14ac:dyDescent="0.2">
      <c r="A54" s="125" t="s">
        <v>391</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6"/>
      <c r="BP54" s="6"/>
      <c r="BQ54" s="6"/>
    </row>
    <row r="56" spans="1:80" ht="15.75" customHeight="1" x14ac:dyDescent="0.2">
      <c r="A56" s="56" t="s">
        <v>87</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row>
    <row r="57" spans="1:80" ht="8.25" customHeight="1" x14ac:dyDescent="0.2"/>
    <row r="58" spans="1:80" ht="45" customHeight="1" x14ac:dyDescent="0.2">
      <c r="A58" s="77" t="s">
        <v>3</v>
      </c>
      <c r="B58" s="78"/>
      <c r="C58" s="77" t="s">
        <v>4</v>
      </c>
      <c r="D58" s="142"/>
      <c r="E58" s="142"/>
      <c r="F58" s="142"/>
      <c r="G58" s="142"/>
      <c r="H58" s="142"/>
      <c r="I58" s="142"/>
      <c r="J58" s="143"/>
      <c r="K58" s="143"/>
      <c r="L58" s="143"/>
      <c r="M58" s="143"/>
      <c r="N58" s="143"/>
      <c r="O58" s="143"/>
      <c r="P58" s="143"/>
      <c r="Q58" s="143"/>
      <c r="R58" s="143"/>
      <c r="S58" s="143"/>
      <c r="T58" s="143"/>
      <c r="U58" s="143"/>
      <c r="V58" s="143"/>
      <c r="W58" s="143"/>
      <c r="X58" s="144"/>
      <c r="Y58" s="55" t="s">
        <v>16</v>
      </c>
      <c r="Z58" s="55"/>
      <c r="AA58" s="55"/>
      <c r="AB58" s="55"/>
      <c r="AC58" s="55"/>
      <c r="AD58" s="55"/>
      <c r="AE58" s="55"/>
      <c r="AF58" s="55"/>
      <c r="AG58" s="55"/>
      <c r="AH58" s="55"/>
      <c r="AI58" s="55"/>
      <c r="AJ58" s="55"/>
      <c r="AK58" s="55"/>
      <c r="AL58" s="55"/>
      <c r="AM58" s="55"/>
      <c r="AN58" s="55" t="s">
        <v>39</v>
      </c>
      <c r="AO58" s="55"/>
      <c r="AP58" s="55"/>
      <c r="AQ58" s="55"/>
      <c r="AR58" s="55"/>
      <c r="AS58" s="55"/>
      <c r="AT58" s="55"/>
      <c r="AU58" s="55"/>
      <c r="AV58" s="55"/>
      <c r="AW58" s="55"/>
      <c r="AX58" s="55"/>
      <c r="AY58" s="55"/>
      <c r="AZ58" s="55"/>
      <c r="BA58" s="55"/>
      <c r="BB58" s="55"/>
      <c r="BC58" s="148" t="s">
        <v>0</v>
      </c>
      <c r="BD58" s="148"/>
      <c r="BE58" s="148"/>
      <c r="BF58" s="148"/>
      <c r="BG58" s="148"/>
      <c r="BH58" s="148"/>
      <c r="BI58" s="148"/>
      <c r="BJ58" s="148"/>
      <c r="BK58" s="148"/>
      <c r="BL58" s="148"/>
      <c r="BM58" s="148"/>
      <c r="BN58" s="148"/>
      <c r="BO58" s="148"/>
      <c r="BP58" s="148"/>
      <c r="BQ58" s="148"/>
      <c r="BR58" s="8"/>
      <c r="BS58" s="8"/>
      <c r="BT58" s="8"/>
      <c r="BU58" s="8"/>
      <c r="BV58" s="8"/>
      <c r="BW58" s="8"/>
      <c r="BX58" s="8"/>
      <c r="BY58" s="8"/>
      <c r="BZ58" s="7"/>
    </row>
    <row r="59" spans="1:80" ht="32.25" customHeight="1" x14ac:dyDescent="0.2">
      <c r="A59" s="140"/>
      <c r="B59" s="141"/>
      <c r="C59" s="140"/>
      <c r="D59" s="145"/>
      <c r="E59" s="145"/>
      <c r="F59" s="145"/>
      <c r="G59" s="145"/>
      <c r="H59" s="145"/>
      <c r="I59" s="145"/>
      <c r="J59" s="146"/>
      <c r="K59" s="146"/>
      <c r="L59" s="146"/>
      <c r="M59" s="146"/>
      <c r="N59" s="146"/>
      <c r="O59" s="146"/>
      <c r="P59" s="146"/>
      <c r="Q59" s="146"/>
      <c r="R59" s="146"/>
      <c r="S59" s="146"/>
      <c r="T59" s="146"/>
      <c r="U59" s="146"/>
      <c r="V59" s="146"/>
      <c r="W59" s="146"/>
      <c r="X59" s="147"/>
      <c r="Y59" s="137" t="s">
        <v>2</v>
      </c>
      <c r="Z59" s="138"/>
      <c r="AA59" s="138"/>
      <c r="AB59" s="138"/>
      <c r="AC59" s="139"/>
      <c r="AD59" s="137" t="s">
        <v>1</v>
      </c>
      <c r="AE59" s="138"/>
      <c r="AF59" s="138"/>
      <c r="AG59" s="138"/>
      <c r="AH59" s="139"/>
      <c r="AI59" s="55" t="s">
        <v>17</v>
      </c>
      <c r="AJ59" s="55"/>
      <c r="AK59" s="55"/>
      <c r="AL59" s="55"/>
      <c r="AM59" s="55"/>
      <c r="AN59" s="55" t="s">
        <v>2</v>
      </c>
      <c r="AO59" s="55"/>
      <c r="AP59" s="55"/>
      <c r="AQ59" s="55"/>
      <c r="AR59" s="55"/>
      <c r="AS59" s="55" t="s">
        <v>1</v>
      </c>
      <c r="AT59" s="55"/>
      <c r="AU59" s="55"/>
      <c r="AV59" s="55"/>
      <c r="AW59" s="55"/>
      <c r="AX59" s="55" t="s">
        <v>17</v>
      </c>
      <c r="AY59" s="55"/>
      <c r="AZ59" s="55"/>
      <c r="BA59" s="55"/>
      <c r="BB59" s="55"/>
      <c r="BC59" s="55" t="s">
        <v>2</v>
      </c>
      <c r="BD59" s="55"/>
      <c r="BE59" s="55"/>
      <c r="BF59" s="55"/>
      <c r="BG59" s="55"/>
      <c r="BH59" s="55" t="s">
        <v>1</v>
      </c>
      <c r="BI59" s="55"/>
      <c r="BJ59" s="55"/>
      <c r="BK59" s="55"/>
      <c r="BL59" s="55"/>
      <c r="BM59" s="55" t="s">
        <v>17</v>
      </c>
      <c r="BN59" s="55"/>
      <c r="BO59" s="55"/>
      <c r="BP59" s="55"/>
      <c r="BQ59" s="55"/>
      <c r="BR59" s="2"/>
      <c r="BS59" s="2"/>
      <c r="BT59" s="2"/>
      <c r="BU59" s="2"/>
      <c r="BV59" s="2"/>
      <c r="BW59" s="2"/>
      <c r="BX59" s="2"/>
      <c r="BY59" s="2"/>
      <c r="BZ59" s="7"/>
    </row>
    <row r="60" spans="1:80" ht="15.95" customHeight="1" x14ac:dyDescent="0.2">
      <c r="A60" s="55">
        <v>1</v>
      </c>
      <c r="B60" s="55"/>
      <c r="C60" s="137">
        <v>2</v>
      </c>
      <c r="D60" s="138"/>
      <c r="E60" s="138"/>
      <c r="F60" s="138"/>
      <c r="G60" s="138"/>
      <c r="H60" s="138"/>
      <c r="I60" s="138"/>
      <c r="J60" s="138"/>
      <c r="K60" s="138"/>
      <c r="L60" s="138"/>
      <c r="M60" s="138"/>
      <c r="N60" s="138"/>
      <c r="O60" s="138"/>
      <c r="P60" s="138"/>
      <c r="Q60" s="138"/>
      <c r="R60" s="138"/>
      <c r="S60" s="138"/>
      <c r="T60" s="138"/>
      <c r="U60" s="138"/>
      <c r="V60" s="138"/>
      <c r="W60" s="138"/>
      <c r="X60" s="139"/>
      <c r="Y60" s="55">
        <v>3</v>
      </c>
      <c r="Z60" s="55"/>
      <c r="AA60" s="55"/>
      <c r="AB60" s="55"/>
      <c r="AC60" s="55"/>
      <c r="AD60" s="55">
        <v>4</v>
      </c>
      <c r="AE60" s="55"/>
      <c r="AF60" s="55"/>
      <c r="AG60" s="55"/>
      <c r="AH60" s="55"/>
      <c r="AI60" s="55">
        <v>5</v>
      </c>
      <c r="AJ60" s="55"/>
      <c r="AK60" s="55"/>
      <c r="AL60" s="55"/>
      <c r="AM60" s="55"/>
      <c r="AN60" s="137">
        <v>6</v>
      </c>
      <c r="AO60" s="138"/>
      <c r="AP60" s="138"/>
      <c r="AQ60" s="138"/>
      <c r="AR60" s="139"/>
      <c r="AS60" s="137">
        <v>7</v>
      </c>
      <c r="AT60" s="138"/>
      <c r="AU60" s="138"/>
      <c r="AV60" s="138"/>
      <c r="AW60" s="139"/>
      <c r="AX60" s="137">
        <v>8</v>
      </c>
      <c r="AY60" s="138"/>
      <c r="AZ60" s="138"/>
      <c r="BA60" s="138"/>
      <c r="BB60" s="139"/>
      <c r="BC60" s="137">
        <v>9</v>
      </c>
      <c r="BD60" s="138"/>
      <c r="BE60" s="138"/>
      <c r="BF60" s="138"/>
      <c r="BG60" s="139"/>
      <c r="BH60" s="137">
        <v>10</v>
      </c>
      <c r="BI60" s="138"/>
      <c r="BJ60" s="138"/>
      <c r="BK60" s="138"/>
      <c r="BL60" s="139"/>
      <c r="BM60" s="137">
        <v>11</v>
      </c>
      <c r="BN60" s="138"/>
      <c r="BO60" s="138"/>
      <c r="BP60" s="138"/>
      <c r="BQ60" s="139"/>
      <c r="BR60" s="2"/>
      <c r="BS60" s="2"/>
      <c r="BT60" s="2"/>
      <c r="BU60" s="2"/>
      <c r="BV60" s="2"/>
      <c r="BW60" s="2"/>
      <c r="BX60" s="2"/>
      <c r="BY60" s="2"/>
      <c r="BZ60" s="7"/>
    </row>
    <row r="61" spans="1:80" ht="12.75" hidden="1" customHeight="1" x14ac:dyDescent="0.2">
      <c r="A61" s="65" t="s">
        <v>11</v>
      </c>
      <c r="B61" s="65"/>
      <c r="C61" s="150" t="s">
        <v>12</v>
      </c>
      <c r="D61" s="151"/>
      <c r="E61" s="151"/>
      <c r="F61" s="151"/>
      <c r="G61" s="151"/>
      <c r="H61" s="151"/>
      <c r="I61" s="151"/>
      <c r="J61" s="152"/>
      <c r="K61" s="152"/>
      <c r="L61" s="152"/>
      <c r="M61" s="152"/>
      <c r="N61" s="152"/>
      <c r="O61" s="152"/>
      <c r="P61" s="152"/>
      <c r="Q61" s="152"/>
      <c r="R61" s="152"/>
      <c r="S61" s="152"/>
      <c r="T61" s="152"/>
      <c r="U61" s="152"/>
      <c r="V61" s="152"/>
      <c r="W61" s="152"/>
      <c r="X61" s="153"/>
      <c r="Y61" s="68" t="s">
        <v>33</v>
      </c>
      <c r="Z61" s="68"/>
      <c r="AA61" s="68"/>
      <c r="AB61" s="68"/>
      <c r="AC61" s="68"/>
      <c r="AD61" s="68" t="s">
        <v>91</v>
      </c>
      <c r="AE61" s="68"/>
      <c r="AF61" s="68"/>
      <c r="AG61" s="68"/>
      <c r="AH61" s="68"/>
      <c r="AI61" s="68" t="s">
        <v>13</v>
      </c>
      <c r="AJ61" s="68"/>
      <c r="AK61" s="68"/>
      <c r="AL61" s="68"/>
      <c r="AM61" s="68"/>
      <c r="AN61" s="68" t="s">
        <v>34</v>
      </c>
      <c r="AO61" s="68"/>
      <c r="AP61" s="68"/>
      <c r="AQ61" s="68"/>
      <c r="AR61" s="68"/>
      <c r="AS61" s="68" t="s">
        <v>19</v>
      </c>
      <c r="AT61" s="68"/>
      <c r="AU61" s="68"/>
      <c r="AV61" s="68"/>
      <c r="AW61" s="68"/>
      <c r="AX61" s="68" t="s">
        <v>13</v>
      </c>
      <c r="AY61" s="68"/>
      <c r="AZ61" s="68"/>
      <c r="BA61" s="68"/>
      <c r="BB61" s="68"/>
      <c r="BC61" s="68" t="s">
        <v>21</v>
      </c>
      <c r="BD61" s="68"/>
      <c r="BE61" s="68"/>
      <c r="BF61" s="68"/>
      <c r="BG61" s="68"/>
      <c r="BH61" s="68" t="s">
        <v>21</v>
      </c>
      <c r="BI61" s="68"/>
      <c r="BJ61" s="68"/>
      <c r="BK61" s="68"/>
      <c r="BL61" s="68"/>
      <c r="BM61" s="149" t="s">
        <v>13</v>
      </c>
      <c r="BN61" s="149"/>
      <c r="BO61" s="149"/>
      <c r="BP61" s="149"/>
      <c r="BQ61" s="149"/>
      <c r="BR61" s="10"/>
      <c r="BS61" s="10"/>
      <c r="BT61" s="7"/>
      <c r="BU61" s="7"/>
      <c r="BV61" s="7"/>
      <c r="BW61" s="7"/>
      <c r="BX61" s="7"/>
      <c r="BY61" s="7"/>
      <c r="BZ61" s="7"/>
      <c r="CA61" s="1" t="s">
        <v>93</v>
      </c>
    </row>
    <row r="62" spans="1:80" s="38" customFormat="1" ht="13.15" customHeight="1" x14ac:dyDescent="0.2">
      <c r="A62" s="72"/>
      <c r="B62" s="72"/>
      <c r="C62" s="154" t="s">
        <v>999</v>
      </c>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6"/>
      <c r="BR62" s="39"/>
      <c r="BS62" s="39"/>
      <c r="BT62" s="39"/>
      <c r="BU62" s="39"/>
      <c r="BV62" s="39"/>
      <c r="BW62" s="39"/>
      <c r="BX62" s="39"/>
      <c r="BY62" s="39"/>
      <c r="BZ62" s="40"/>
      <c r="CA62" s="38" t="s">
        <v>94</v>
      </c>
      <c r="CB62" s="38" t="s">
        <v>592</v>
      </c>
    </row>
    <row r="63" spans="1:80" s="38" customFormat="1" x14ac:dyDescent="0.2">
      <c r="A63" s="72"/>
      <c r="B63" s="72"/>
      <c r="C63" s="158" t="s">
        <v>112</v>
      </c>
      <c r="D63" s="159"/>
      <c r="E63" s="159"/>
      <c r="F63" s="159"/>
      <c r="G63" s="159"/>
      <c r="H63" s="159"/>
      <c r="I63" s="159"/>
      <c r="J63" s="159"/>
      <c r="K63" s="159"/>
      <c r="L63" s="159"/>
      <c r="M63" s="159"/>
      <c r="N63" s="159"/>
      <c r="O63" s="159"/>
      <c r="P63" s="159"/>
      <c r="Q63" s="159"/>
      <c r="R63" s="159"/>
      <c r="S63" s="159"/>
      <c r="T63" s="159"/>
      <c r="U63" s="159"/>
      <c r="V63" s="159"/>
      <c r="W63" s="159"/>
      <c r="X63" s="160"/>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39"/>
      <c r="BS63" s="39"/>
      <c r="BT63" s="39"/>
      <c r="BU63" s="39"/>
      <c r="BV63" s="39"/>
      <c r="BW63" s="39"/>
      <c r="BX63" s="39"/>
      <c r="BY63" s="39"/>
      <c r="BZ63" s="40"/>
    </row>
    <row r="64" spans="1:80" ht="26.45" customHeight="1" x14ac:dyDescent="0.2">
      <c r="A64" s="65"/>
      <c r="B64" s="65"/>
      <c r="C64" s="204" t="s">
        <v>1000</v>
      </c>
      <c r="D64" s="205"/>
      <c r="E64" s="205"/>
      <c r="F64" s="205"/>
      <c r="G64" s="205"/>
      <c r="H64" s="205"/>
      <c r="I64" s="205"/>
      <c r="J64" s="205"/>
      <c r="K64" s="205"/>
      <c r="L64" s="205"/>
      <c r="M64" s="205"/>
      <c r="N64" s="205"/>
      <c r="O64" s="205"/>
      <c r="P64" s="205"/>
      <c r="Q64" s="205"/>
      <c r="R64" s="205"/>
      <c r="S64" s="205"/>
      <c r="T64" s="205"/>
      <c r="U64" s="205"/>
      <c r="V64" s="205"/>
      <c r="W64" s="205"/>
      <c r="X64" s="206"/>
      <c r="Y64" s="70">
        <v>0</v>
      </c>
      <c r="Z64" s="70"/>
      <c r="AA64" s="70"/>
      <c r="AB64" s="70"/>
      <c r="AC64" s="70"/>
      <c r="AD64" s="70">
        <v>4751.2</v>
      </c>
      <c r="AE64" s="70"/>
      <c r="AF64" s="70"/>
      <c r="AG64" s="70"/>
      <c r="AH64" s="70"/>
      <c r="AI64" s="70">
        <v>4751.2</v>
      </c>
      <c r="AJ64" s="70"/>
      <c r="AK64" s="70"/>
      <c r="AL64" s="70"/>
      <c r="AM64" s="70"/>
      <c r="AN64" s="70">
        <v>0</v>
      </c>
      <c r="AO64" s="70"/>
      <c r="AP64" s="70"/>
      <c r="AQ64" s="70"/>
      <c r="AR64" s="70"/>
      <c r="AS64" s="70">
        <v>4751.2</v>
      </c>
      <c r="AT64" s="70"/>
      <c r="AU64" s="70"/>
      <c r="AV64" s="70"/>
      <c r="AW64" s="70"/>
      <c r="AX64" s="70">
        <v>4751.2</v>
      </c>
      <c r="AY64" s="70"/>
      <c r="AZ64" s="70"/>
      <c r="BA64" s="70"/>
      <c r="BB64" s="70"/>
      <c r="BC64" s="70">
        <f>AN64-Y64</f>
        <v>0</v>
      </c>
      <c r="BD64" s="70"/>
      <c r="BE64" s="70"/>
      <c r="BF64" s="70"/>
      <c r="BG64" s="70"/>
      <c r="BH64" s="70">
        <f>AS64-AD64</f>
        <v>0</v>
      </c>
      <c r="BI64" s="70"/>
      <c r="BJ64" s="70"/>
      <c r="BK64" s="70"/>
      <c r="BL64" s="70"/>
      <c r="BM64" s="70">
        <v>0</v>
      </c>
      <c r="BN64" s="70"/>
      <c r="BO64" s="70"/>
      <c r="BP64" s="70"/>
      <c r="BQ64" s="70"/>
      <c r="BR64" s="6"/>
      <c r="BS64" s="6"/>
      <c r="BT64" s="6"/>
      <c r="BU64" s="6"/>
      <c r="BV64" s="6"/>
      <c r="BW64" s="6"/>
      <c r="BX64" s="6"/>
      <c r="BY64" s="6"/>
      <c r="BZ64" s="7"/>
    </row>
    <row r="65" spans="1:107" s="38" customFormat="1" x14ac:dyDescent="0.2">
      <c r="A65" s="72"/>
      <c r="B65" s="72"/>
      <c r="C65" s="158" t="s">
        <v>126</v>
      </c>
      <c r="D65" s="159"/>
      <c r="E65" s="159"/>
      <c r="F65" s="159"/>
      <c r="G65" s="159"/>
      <c r="H65" s="159"/>
      <c r="I65" s="159"/>
      <c r="J65" s="159"/>
      <c r="K65" s="159"/>
      <c r="L65" s="159"/>
      <c r="M65" s="159"/>
      <c r="N65" s="159"/>
      <c r="O65" s="159"/>
      <c r="P65" s="159"/>
      <c r="Q65" s="159"/>
      <c r="R65" s="159"/>
      <c r="S65" s="159"/>
      <c r="T65" s="159"/>
      <c r="U65" s="159"/>
      <c r="V65" s="159"/>
      <c r="W65" s="159"/>
      <c r="X65" s="160"/>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39"/>
      <c r="BS65" s="39"/>
      <c r="BT65" s="39"/>
      <c r="BU65" s="39"/>
      <c r="BV65" s="39"/>
      <c r="BW65" s="39"/>
      <c r="BX65" s="39"/>
      <c r="BY65" s="39"/>
      <c r="BZ65" s="40"/>
    </row>
    <row r="66" spans="1:107" ht="13.15" customHeight="1" x14ac:dyDescent="0.2">
      <c r="A66" s="65"/>
      <c r="B66" s="65"/>
      <c r="C66" s="204" t="s">
        <v>1001</v>
      </c>
      <c r="D66" s="205"/>
      <c r="E66" s="205"/>
      <c r="F66" s="205"/>
      <c r="G66" s="205"/>
      <c r="H66" s="205"/>
      <c r="I66" s="205"/>
      <c r="J66" s="205"/>
      <c r="K66" s="205"/>
      <c r="L66" s="205"/>
      <c r="M66" s="205"/>
      <c r="N66" s="205"/>
      <c r="O66" s="205"/>
      <c r="P66" s="205"/>
      <c r="Q66" s="205"/>
      <c r="R66" s="205"/>
      <c r="S66" s="205"/>
      <c r="T66" s="205"/>
      <c r="U66" s="205"/>
      <c r="V66" s="205"/>
      <c r="W66" s="205"/>
      <c r="X66" s="206"/>
      <c r="Y66" s="70">
        <v>0</v>
      </c>
      <c r="Z66" s="70"/>
      <c r="AA66" s="70"/>
      <c r="AB66" s="70"/>
      <c r="AC66" s="70"/>
      <c r="AD66" s="70">
        <v>34</v>
      </c>
      <c r="AE66" s="70"/>
      <c r="AF66" s="70"/>
      <c r="AG66" s="70"/>
      <c r="AH66" s="70"/>
      <c r="AI66" s="70">
        <v>34</v>
      </c>
      <c r="AJ66" s="70"/>
      <c r="AK66" s="70"/>
      <c r="AL66" s="70"/>
      <c r="AM66" s="70"/>
      <c r="AN66" s="70">
        <v>0</v>
      </c>
      <c r="AO66" s="70"/>
      <c r="AP66" s="70"/>
      <c r="AQ66" s="70"/>
      <c r="AR66" s="70"/>
      <c r="AS66" s="70">
        <v>34</v>
      </c>
      <c r="AT66" s="70"/>
      <c r="AU66" s="70"/>
      <c r="AV66" s="70"/>
      <c r="AW66" s="70"/>
      <c r="AX66" s="70">
        <v>34</v>
      </c>
      <c r="AY66" s="70"/>
      <c r="AZ66" s="70"/>
      <c r="BA66" s="70"/>
      <c r="BB66" s="70"/>
      <c r="BC66" s="70">
        <f>AN66-Y66</f>
        <v>0</v>
      </c>
      <c r="BD66" s="70"/>
      <c r="BE66" s="70"/>
      <c r="BF66" s="70"/>
      <c r="BG66" s="70"/>
      <c r="BH66" s="70">
        <f>AS66-AD66</f>
        <v>0</v>
      </c>
      <c r="BI66" s="70"/>
      <c r="BJ66" s="70"/>
      <c r="BK66" s="70"/>
      <c r="BL66" s="70"/>
      <c r="BM66" s="70">
        <v>0</v>
      </c>
      <c r="BN66" s="70"/>
      <c r="BO66" s="70"/>
      <c r="BP66" s="70"/>
      <c r="BQ66" s="70"/>
      <c r="BR66" s="6"/>
      <c r="BS66" s="6"/>
      <c r="BT66" s="6"/>
      <c r="BU66" s="6"/>
      <c r="BV66" s="6"/>
      <c r="BW66" s="6"/>
      <c r="BX66" s="6"/>
      <c r="BY66" s="6"/>
      <c r="BZ66" s="7"/>
    </row>
    <row r="67" spans="1:107" s="38" customFormat="1" x14ac:dyDescent="0.2">
      <c r="A67" s="72"/>
      <c r="B67" s="72"/>
      <c r="C67" s="158" t="s">
        <v>131</v>
      </c>
      <c r="D67" s="159"/>
      <c r="E67" s="159"/>
      <c r="F67" s="159"/>
      <c r="G67" s="159"/>
      <c r="H67" s="159"/>
      <c r="I67" s="159"/>
      <c r="J67" s="159"/>
      <c r="K67" s="159"/>
      <c r="L67" s="159"/>
      <c r="M67" s="159"/>
      <c r="N67" s="159"/>
      <c r="O67" s="159"/>
      <c r="P67" s="159"/>
      <c r="Q67" s="159"/>
      <c r="R67" s="159"/>
      <c r="S67" s="159"/>
      <c r="T67" s="159"/>
      <c r="U67" s="159"/>
      <c r="V67" s="159"/>
      <c r="W67" s="159"/>
      <c r="X67" s="160"/>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39"/>
      <c r="BS67" s="39"/>
      <c r="BT67" s="39"/>
      <c r="BU67" s="39"/>
      <c r="BV67" s="39"/>
      <c r="BW67" s="39"/>
      <c r="BX67" s="39"/>
      <c r="BY67" s="39"/>
      <c r="BZ67" s="40"/>
    </row>
    <row r="68" spans="1:107" ht="13.15" customHeight="1" x14ac:dyDescent="0.2">
      <c r="A68" s="65"/>
      <c r="B68" s="65"/>
      <c r="C68" s="204" t="s">
        <v>1002</v>
      </c>
      <c r="D68" s="205"/>
      <c r="E68" s="205"/>
      <c r="F68" s="205"/>
      <c r="G68" s="205"/>
      <c r="H68" s="205"/>
      <c r="I68" s="205"/>
      <c r="J68" s="205"/>
      <c r="K68" s="205"/>
      <c r="L68" s="205"/>
      <c r="M68" s="205"/>
      <c r="N68" s="205"/>
      <c r="O68" s="205"/>
      <c r="P68" s="205"/>
      <c r="Q68" s="205"/>
      <c r="R68" s="205"/>
      <c r="S68" s="205"/>
      <c r="T68" s="205"/>
      <c r="U68" s="205"/>
      <c r="V68" s="205"/>
      <c r="W68" s="205"/>
      <c r="X68" s="206"/>
      <c r="Y68" s="70">
        <v>0</v>
      </c>
      <c r="Z68" s="70"/>
      <c r="AA68" s="70"/>
      <c r="AB68" s="70"/>
      <c r="AC68" s="70"/>
      <c r="AD68" s="70">
        <v>139.74</v>
      </c>
      <c r="AE68" s="70"/>
      <c r="AF68" s="70"/>
      <c r="AG68" s="70"/>
      <c r="AH68" s="70"/>
      <c r="AI68" s="70">
        <v>139.74</v>
      </c>
      <c r="AJ68" s="70"/>
      <c r="AK68" s="70"/>
      <c r="AL68" s="70"/>
      <c r="AM68" s="70"/>
      <c r="AN68" s="70">
        <v>0</v>
      </c>
      <c r="AO68" s="70"/>
      <c r="AP68" s="70"/>
      <c r="AQ68" s="70"/>
      <c r="AR68" s="70"/>
      <c r="AS68" s="70">
        <v>139.74</v>
      </c>
      <c r="AT68" s="70"/>
      <c r="AU68" s="70"/>
      <c r="AV68" s="70"/>
      <c r="AW68" s="70"/>
      <c r="AX68" s="70">
        <v>139.74</v>
      </c>
      <c r="AY68" s="70"/>
      <c r="AZ68" s="70"/>
      <c r="BA68" s="70"/>
      <c r="BB68" s="70"/>
      <c r="BC68" s="70">
        <f>AN68-Y68</f>
        <v>0</v>
      </c>
      <c r="BD68" s="70"/>
      <c r="BE68" s="70"/>
      <c r="BF68" s="70"/>
      <c r="BG68" s="70"/>
      <c r="BH68" s="70">
        <f>AS68-AD68</f>
        <v>0</v>
      </c>
      <c r="BI68" s="70"/>
      <c r="BJ68" s="70"/>
      <c r="BK68" s="70"/>
      <c r="BL68" s="70"/>
      <c r="BM68" s="70">
        <v>0</v>
      </c>
      <c r="BN68" s="70"/>
      <c r="BO68" s="70"/>
      <c r="BP68" s="70"/>
      <c r="BQ68" s="70"/>
      <c r="BR68" s="6"/>
      <c r="BS68" s="6"/>
      <c r="BT68" s="6"/>
      <c r="BU68" s="6"/>
      <c r="BV68" s="6"/>
      <c r="BW68" s="6"/>
      <c r="BX68" s="6"/>
      <c r="BY68" s="6"/>
      <c r="BZ68" s="7"/>
    </row>
    <row r="69" spans="1:107" s="38" customFormat="1" x14ac:dyDescent="0.2">
      <c r="A69" s="72"/>
      <c r="B69" s="72"/>
      <c r="C69" s="158" t="s">
        <v>151</v>
      </c>
      <c r="D69" s="159"/>
      <c r="E69" s="159"/>
      <c r="F69" s="159"/>
      <c r="G69" s="159"/>
      <c r="H69" s="159"/>
      <c r="I69" s="159"/>
      <c r="J69" s="159"/>
      <c r="K69" s="159"/>
      <c r="L69" s="159"/>
      <c r="M69" s="159"/>
      <c r="N69" s="159"/>
      <c r="O69" s="159"/>
      <c r="P69" s="159"/>
      <c r="Q69" s="159"/>
      <c r="R69" s="159"/>
      <c r="S69" s="159"/>
      <c r="T69" s="159"/>
      <c r="U69" s="159"/>
      <c r="V69" s="159"/>
      <c r="W69" s="159"/>
      <c r="X69" s="160"/>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39"/>
      <c r="BS69" s="39"/>
      <c r="BT69" s="39"/>
      <c r="BU69" s="39"/>
      <c r="BV69" s="39"/>
      <c r="BW69" s="39"/>
      <c r="BX69" s="39"/>
      <c r="BY69" s="39"/>
      <c r="BZ69" s="40"/>
    </row>
    <row r="70" spans="1:107" ht="13.15" customHeight="1" x14ac:dyDescent="0.2">
      <c r="A70" s="65"/>
      <c r="B70" s="65"/>
      <c r="C70" s="204" t="s">
        <v>1003</v>
      </c>
      <c r="D70" s="205"/>
      <c r="E70" s="205"/>
      <c r="F70" s="205"/>
      <c r="G70" s="205"/>
      <c r="H70" s="205"/>
      <c r="I70" s="205"/>
      <c r="J70" s="205"/>
      <c r="K70" s="205"/>
      <c r="L70" s="205"/>
      <c r="M70" s="205"/>
      <c r="N70" s="205"/>
      <c r="O70" s="205"/>
      <c r="P70" s="205"/>
      <c r="Q70" s="205"/>
      <c r="R70" s="205"/>
      <c r="S70" s="205"/>
      <c r="T70" s="205"/>
      <c r="U70" s="205"/>
      <c r="V70" s="205"/>
      <c r="W70" s="205"/>
      <c r="X70" s="206"/>
      <c r="Y70" s="70">
        <v>0</v>
      </c>
      <c r="Z70" s="70"/>
      <c r="AA70" s="70"/>
      <c r="AB70" s="70"/>
      <c r="AC70" s="70"/>
      <c r="AD70" s="70">
        <v>0.3</v>
      </c>
      <c r="AE70" s="70"/>
      <c r="AF70" s="70"/>
      <c r="AG70" s="70"/>
      <c r="AH70" s="70"/>
      <c r="AI70" s="70">
        <v>0.3</v>
      </c>
      <c r="AJ70" s="70"/>
      <c r="AK70" s="70"/>
      <c r="AL70" s="70"/>
      <c r="AM70" s="70"/>
      <c r="AN70" s="70">
        <v>0</v>
      </c>
      <c r="AO70" s="70"/>
      <c r="AP70" s="70"/>
      <c r="AQ70" s="70"/>
      <c r="AR70" s="70"/>
      <c r="AS70" s="70">
        <v>0.3</v>
      </c>
      <c r="AT70" s="70"/>
      <c r="AU70" s="70"/>
      <c r="AV70" s="70"/>
      <c r="AW70" s="70"/>
      <c r="AX70" s="70">
        <v>0.3</v>
      </c>
      <c r="AY70" s="70"/>
      <c r="AZ70" s="70"/>
      <c r="BA70" s="70"/>
      <c r="BB70" s="70"/>
      <c r="BC70" s="70">
        <f>AN70-Y70</f>
        <v>0</v>
      </c>
      <c r="BD70" s="70"/>
      <c r="BE70" s="70"/>
      <c r="BF70" s="70"/>
      <c r="BG70" s="70"/>
      <c r="BH70" s="70">
        <f>AS70-AD70</f>
        <v>0</v>
      </c>
      <c r="BI70" s="70"/>
      <c r="BJ70" s="70"/>
      <c r="BK70" s="70"/>
      <c r="BL70" s="70"/>
      <c r="BM70" s="70">
        <v>0</v>
      </c>
      <c r="BN70" s="70"/>
      <c r="BO70" s="70"/>
      <c r="BP70" s="70"/>
      <c r="BQ70" s="70"/>
      <c r="BR70" s="6"/>
      <c r="BS70" s="6"/>
      <c r="BT70" s="6"/>
      <c r="BU70" s="6"/>
      <c r="BV70" s="6"/>
      <c r="BW70" s="6"/>
      <c r="BX70" s="6"/>
      <c r="BY70" s="6"/>
      <c r="BZ70" s="7"/>
    </row>
    <row r="71" spans="1:107" ht="12" customHeight="1" x14ac:dyDescent="0.2">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row>
    <row r="72" spans="1:107" ht="15.75" customHeight="1" x14ac:dyDescent="0.2">
      <c r="A72" s="56" t="s">
        <v>105</v>
      </c>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row>
    <row r="73" spans="1:107" ht="15.75" customHeight="1" x14ac:dyDescent="0.2">
      <c r="A73" s="157" t="s">
        <v>1345</v>
      </c>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7"/>
      <c r="BO73" s="6"/>
      <c r="BP73" s="6"/>
      <c r="BQ73" s="6"/>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row>
    <row r="74" spans="1:107" ht="12" customHeight="1" x14ac:dyDescent="0.2">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row>
    <row r="75" spans="1:107" ht="15.75" customHeight="1" x14ac:dyDescent="0.2">
      <c r="A75" s="56" t="s">
        <v>57</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row>
    <row r="76" spans="1:107" ht="15" customHeight="1" x14ac:dyDescent="0.2">
      <c r="A76" s="60" t="s">
        <v>188</v>
      </c>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row>
    <row r="77" spans="1:107" ht="48" customHeight="1" x14ac:dyDescent="0.2">
      <c r="A77" s="55" t="s">
        <v>3</v>
      </c>
      <c r="B77" s="55"/>
      <c r="C77" s="55" t="s">
        <v>4</v>
      </c>
      <c r="D77" s="55"/>
      <c r="E77" s="55"/>
      <c r="F77" s="55"/>
      <c r="G77" s="55"/>
      <c r="H77" s="55"/>
      <c r="I77" s="55"/>
      <c r="J77" s="55"/>
      <c r="K77" s="55"/>
      <c r="L77" s="55"/>
      <c r="M77" s="55"/>
      <c r="N77" s="55"/>
      <c r="O77" s="55"/>
      <c r="P77" s="55"/>
      <c r="Q77" s="55"/>
      <c r="R77" s="55"/>
      <c r="S77" s="55"/>
      <c r="T77" s="55"/>
      <c r="U77" s="55"/>
      <c r="V77" s="55"/>
      <c r="W77" s="55"/>
      <c r="X77" s="55"/>
      <c r="Y77" s="55"/>
      <c r="Z77" s="55"/>
      <c r="AA77" s="55" t="s">
        <v>58</v>
      </c>
      <c r="AB77" s="55"/>
      <c r="AC77" s="55"/>
      <c r="AD77" s="55"/>
      <c r="AE77" s="55"/>
      <c r="AF77" s="55"/>
      <c r="AG77" s="55"/>
      <c r="AH77" s="55"/>
      <c r="AI77" s="55"/>
      <c r="AJ77" s="55"/>
      <c r="AK77" s="55"/>
      <c r="AL77" s="55"/>
      <c r="AM77" s="55"/>
      <c r="AN77" s="55"/>
      <c r="AO77" s="55"/>
      <c r="AP77" s="55" t="s">
        <v>59</v>
      </c>
      <c r="AQ77" s="55"/>
      <c r="AR77" s="55"/>
      <c r="AS77" s="55"/>
      <c r="AT77" s="55"/>
      <c r="AU77" s="55"/>
      <c r="AV77" s="55"/>
      <c r="AW77" s="55"/>
      <c r="AX77" s="55"/>
      <c r="AY77" s="55"/>
      <c r="AZ77" s="55"/>
      <c r="BA77" s="55"/>
      <c r="BB77" s="55"/>
      <c r="BC77" s="55"/>
      <c r="BD77" s="55" t="s">
        <v>60</v>
      </c>
      <c r="BE77" s="55"/>
      <c r="BF77" s="55"/>
      <c r="BG77" s="55"/>
      <c r="BH77" s="55"/>
      <c r="BI77" s="55"/>
      <c r="BJ77" s="55"/>
      <c r="BK77" s="55"/>
      <c r="BL77" s="55"/>
      <c r="BM77" s="55"/>
      <c r="BN77" s="55"/>
      <c r="BO77" s="55"/>
      <c r="BP77" s="55"/>
      <c r="BQ77" s="55"/>
    </row>
    <row r="78" spans="1:107" ht="29.1" customHeight="1" x14ac:dyDescent="0.2">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t="s">
        <v>2</v>
      </c>
      <c r="AB78" s="55"/>
      <c r="AC78" s="55"/>
      <c r="AD78" s="55"/>
      <c r="AE78" s="55"/>
      <c r="AF78" s="55" t="s">
        <v>1</v>
      </c>
      <c r="AG78" s="55"/>
      <c r="AH78" s="55"/>
      <c r="AI78" s="55"/>
      <c r="AJ78" s="55"/>
      <c r="AK78" s="55" t="s">
        <v>17</v>
      </c>
      <c r="AL78" s="55"/>
      <c r="AM78" s="55"/>
      <c r="AN78" s="55"/>
      <c r="AO78" s="55"/>
      <c r="AP78" s="55" t="s">
        <v>2</v>
      </c>
      <c r="AQ78" s="55"/>
      <c r="AR78" s="55"/>
      <c r="AS78" s="55"/>
      <c r="AT78" s="55"/>
      <c r="AU78" s="55" t="s">
        <v>1</v>
      </c>
      <c r="AV78" s="55"/>
      <c r="AW78" s="55"/>
      <c r="AX78" s="55"/>
      <c r="AY78" s="55"/>
      <c r="AZ78" s="55" t="s">
        <v>17</v>
      </c>
      <c r="BA78" s="55"/>
      <c r="BB78" s="55"/>
      <c r="BC78" s="55"/>
      <c r="BD78" s="55" t="s">
        <v>2</v>
      </c>
      <c r="BE78" s="55"/>
      <c r="BF78" s="55"/>
      <c r="BG78" s="55"/>
      <c r="BH78" s="55"/>
      <c r="BI78" s="55" t="s">
        <v>1</v>
      </c>
      <c r="BJ78" s="55"/>
      <c r="BK78" s="55"/>
      <c r="BL78" s="55"/>
      <c r="BM78" s="55"/>
      <c r="BN78" s="55" t="s">
        <v>18</v>
      </c>
      <c r="BO78" s="55"/>
      <c r="BP78" s="55"/>
      <c r="BQ78" s="55"/>
    </row>
    <row r="79" spans="1:107" ht="15.95" customHeight="1" x14ac:dyDescent="0.2">
      <c r="A79" s="64">
        <v>1</v>
      </c>
      <c r="B79" s="64"/>
      <c r="C79" s="64">
        <v>2</v>
      </c>
      <c r="D79" s="64"/>
      <c r="E79" s="64"/>
      <c r="F79" s="64"/>
      <c r="G79" s="64"/>
      <c r="H79" s="64"/>
      <c r="I79" s="64"/>
      <c r="J79" s="64"/>
      <c r="K79" s="64"/>
      <c r="L79" s="64"/>
      <c r="M79" s="64"/>
      <c r="N79" s="64"/>
      <c r="O79" s="64"/>
      <c r="P79" s="64"/>
      <c r="Q79" s="64"/>
      <c r="R79" s="64"/>
      <c r="S79" s="64"/>
      <c r="T79" s="64"/>
      <c r="U79" s="64"/>
      <c r="V79" s="64"/>
      <c r="W79" s="64"/>
      <c r="X79" s="64"/>
      <c r="Y79" s="64"/>
      <c r="Z79" s="64"/>
      <c r="AA79" s="61">
        <v>3</v>
      </c>
      <c r="AB79" s="62"/>
      <c r="AC79" s="62"/>
      <c r="AD79" s="62"/>
      <c r="AE79" s="63"/>
      <c r="AF79" s="61">
        <v>4</v>
      </c>
      <c r="AG79" s="62"/>
      <c r="AH79" s="62"/>
      <c r="AI79" s="62"/>
      <c r="AJ79" s="63"/>
      <c r="AK79" s="61">
        <v>5</v>
      </c>
      <c r="AL79" s="62"/>
      <c r="AM79" s="62"/>
      <c r="AN79" s="62"/>
      <c r="AO79" s="63"/>
      <c r="AP79" s="61">
        <v>6</v>
      </c>
      <c r="AQ79" s="62"/>
      <c r="AR79" s="62"/>
      <c r="AS79" s="62"/>
      <c r="AT79" s="63"/>
      <c r="AU79" s="61">
        <v>7</v>
      </c>
      <c r="AV79" s="62"/>
      <c r="AW79" s="62"/>
      <c r="AX79" s="62"/>
      <c r="AY79" s="63"/>
      <c r="AZ79" s="61">
        <v>8</v>
      </c>
      <c r="BA79" s="62"/>
      <c r="BB79" s="62"/>
      <c r="BC79" s="63"/>
      <c r="BD79" s="61">
        <v>9</v>
      </c>
      <c r="BE79" s="62"/>
      <c r="BF79" s="62"/>
      <c r="BG79" s="62"/>
      <c r="BH79" s="63"/>
      <c r="BI79" s="64">
        <v>10</v>
      </c>
      <c r="BJ79" s="64"/>
      <c r="BK79" s="64"/>
      <c r="BL79" s="64"/>
      <c r="BM79" s="64"/>
      <c r="BN79" s="64">
        <v>11</v>
      </c>
      <c r="BO79" s="64"/>
      <c r="BP79" s="64"/>
      <c r="BQ79" s="64"/>
    </row>
    <row r="80" spans="1:107" ht="15.75" hidden="1" customHeight="1" x14ac:dyDescent="0.2">
      <c r="A80" s="65" t="s">
        <v>11</v>
      </c>
      <c r="B80" s="65"/>
      <c r="C80" s="66" t="s">
        <v>12</v>
      </c>
      <c r="D80" s="66"/>
      <c r="E80" s="66"/>
      <c r="F80" s="66"/>
      <c r="G80" s="66"/>
      <c r="H80" s="66"/>
      <c r="I80" s="66"/>
      <c r="J80" s="66"/>
      <c r="K80" s="66"/>
      <c r="L80" s="66"/>
      <c r="M80" s="66"/>
      <c r="N80" s="66"/>
      <c r="O80" s="66"/>
      <c r="P80" s="66"/>
      <c r="Q80" s="66"/>
      <c r="R80" s="66"/>
      <c r="S80" s="66"/>
      <c r="T80" s="66"/>
      <c r="U80" s="66"/>
      <c r="V80" s="66"/>
      <c r="W80" s="66"/>
      <c r="X80" s="66"/>
      <c r="Y80" s="66"/>
      <c r="Z80" s="67"/>
      <c r="AA80" s="68" t="s">
        <v>33</v>
      </c>
      <c r="AB80" s="68"/>
      <c r="AC80" s="68"/>
      <c r="AD80" s="68"/>
      <c r="AE80" s="68"/>
      <c r="AF80" s="68" t="s">
        <v>91</v>
      </c>
      <c r="AG80" s="68"/>
      <c r="AH80" s="68"/>
      <c r="AI80" s="68"/>
      <c r="AJ80" s="68"/>
      <c r="AK80" s="69" t="s">
        <v>13</v>
      </c>
      <c r="AL80" s="69"/>
      <c r="AM80" s="69"/>
      <c r="AN80" s="69"/>
      <c r="AO80" s="69"/>
      <c r="AP80" s="68" t="s">
        <v>34</v>
      </c>
      <c r="AQ80" s="68"/>
      <c r="AR80" s="68"/>
      <c r="AS80" s="68"/>
      <c r="AT80" s="68"/>
      <c r="AU80" s="68" t="s">
        <v>19</v>
      </c>
      <c r="AV80" s="68"/>
      <c r="AW80" s="68"/>
      <c r="AX80" s="68"/>
      <c r="AY80" s="68"/>
      <c r="AZ80" s="69" t="s">
        <v>13</v>
      </c>
      <c r="BA80" s="69"/>
      <c r="BB80" s="69"/>
      <c r="BC80" s="69"/>
      <c r="BD80" s="70" t="s">
        <v>104</v>
      </c>
      <c r="BE80" s="70"/>
      <c r="BF80" s="70"/>
      <c r="BG80" s="70"/>
      <c r="BH80" s="70"/>
      <c r="BI80" s="70" t="s">
        <v>104</v>
      </c>
      <c r="BJ80" s="70"/>
      <c r="BK80" s="70"/>
      <c r="BL80" s="70"/>
      <c r="BM80" s="70"/>
      <c r="BN80" s="71" t="s">
        <v>104</v>
      </c>
      <c r="BO80" s="71"/>
      <c r="BP80" s="71"/>
      <c r="BQ80" s="71"/>
      <c r="CA80" s="1" t="s">
        <v>95</v>
      </c>
    </row>
    <row r="81" spans="1:80" s="38" customFormat="1" ht="13.15" customHeight="1" x14ac:dyDescent="0.2">
      <c r="A81" s="72">
        <v>1</v>
      </c>
      <c r="B81" s="72"/>
      <c r="C81" s="73" t="s">
        <v>107</v>
      </c>
      <c r="D81" s="74"/>
      <c r="E81" s="74"/>
      <c r="F81" s="74"/>
      <c r="G81" s="74"/>
      <c r="H81" s="74"/>
      <c r="I81" s="74"/>
      <c r="J81" s="74"/>
      <c r="K81" s="74"/>
      <c r="L81" s="74"/>
      <c r="M81" s="74"/>
      <c r="N81" s="74"/>
      <c r="O81" s="74"/>
      <c r="P81" s="74"/>
      <c r="Q81" s="74"/>
      <c r="R81" s="74"/>
      <c r="S81" s="74"/>
      <c r="T81" s="74"/>
      <c r="U81" s="74"/>
      <c r="V81" s="74"/>
      <c r="W81" s="74"/>
      <c r="X81" s="74"/>
      <c r="Y81" s="74"/>
      <c r="Z81" s="75"/>
      <c r="AA81" s="76">
        <v>0</v>
      </c>
      <c r="AB81" s="76"/>
      <c r="AC81" s="76"/>
      <c r="AD81" s="76"/>
      <c r="AE81" s="76"/>
      <c r="AF81" s="76">
        <v>2984687.3</v>
      </c>
      <c r="AG81" s="76"/>
      <c r="AH81" s="76"/>
      <c r="AI81" s="76"/>
      <c r="AJ81" s="76"/>
      <c r="AK81" s="76">
        <f>AA81+AF81</f>
        <v>2984687.3</v>
      </c>
      <c r="AL81" s="76"/>
      <c r="AM81" s="76"/>
      <c r="AN81" s="76"/>
      <c r="AO81" s="76"/>
      <c r="AP81" s="76">
        <v>0</v>
      </c>
      <c r="AQ81" s="76"/>
      <c r="AR81" s="76"/>
      <c r="AS81" s="76"/>
      <c r="AT81" s="76"/>
      <c r="AU81" s="76">
        <v>4751.2</v>
      </c>
      <c r="AV81" s="76"/>
      <c r="AW81" s="76"/>
      <c r="AX81" s="76"/>
      <c r="AY81" s="76"/>
      <c r="AZ81" s="76">
        <f>AP81+AU81</f>
        <v>4751.2</v>
      </c>
      <c r="BA81" s="76"/>
      <c r="BB81" s="76"/>
      <c r="BC81" s="76"/>
      <c r="BD81" s="76">
        <f>IF(AA81=0,0,AP81/AA81*100-100)</f>
        <v>0</v>
      </c>
      <c r="BE81" s="76"/>
      <c r="BF81" s="76"/>
      <c r="BG81" s="76"/>
      <c r="BH81" s="76"/>
      <c r="BI81" s="76">
        <f>IF(AF81=0,0,AU81/AF81*100-100)</f>
        <v>-99.840814144918966</v>
      </c>
      <c r="BJ81" s="76"/>
      <c r="BK81" s="76"/>
      <c r="BL81" s="76"/>
      <c r="BM81" s="76"/>
      <c r="BN81" s="76">
        <f>IF(AK81=0,0,AZ81/AK81*100-100)</f>
        <v>-99.840814144918966</v>
      </c>
      <c r="BO81" s="76"/>
      <c r="BP81" s="76"/>
      <c r="BQ81" s="76"/>
      <c r="CA81" s="38" t="s">
        <v>96</v>
      </c>
    </row>
    <row r="82" spans="1:80" ht="26.45" customHeight="1" x14ac:dyDescent="0.2">
      <c r="A82" s="83" t="s">
        <v>42</v>
      </c>
      <c r="B82" s="65"/>
      <c r="C82" s="192" t="s">
        <v>1004</v>
      </c>
      <c r="D82" s="193"/>
      <c r="E82" s="193"/>
      <c r="F82" s="193"/>
      <c r="G82" s="193"/>
      <c r="H82" s="193"/>
      <c r="I82" s="193"/>
      <c r="J82" s="193"/>
      <c r="K82" s="193"/>
      <c r="L82" s="193"/>
      <c r="M82" s="193"/>
      <c r="N82" s="193"/>
      <c r="O82" s="193"/>
      <c r="P82" s="193"/>
      <c r="Q82" s="193"/>
      <c r="R82" s="193"/>
      <c r="S82" s="193"/>
      <c r="T82" s="193"/>
      <c r="U82" s="193"/>
      <c r="V82" s="193"/>
      <c r="W82" s="193"/>
      <c r="X82" s="193"/>
      <c r="Y82" s="193"/>
      <c r="Z82" s="194"/>
      <c r="AA82" s="82">
        <v>0</v>
      </c>
      <c r="AB82" s="82"/>
      <c r="AC82" s="82"/>
      <c r="AD82" s="82"/>
      <c r="AE82" s="82"/>
      <c r="AF82" s="82">
        <v>644352.80000000005</v>
      </c>
      <c r="AG82" s="82"/>
      <c r="AH82" s="82"/>
      <c r="AI82" s="82"/>
      <c r="AJ82" s="82"/>
      <c r="AK82" s="82">
        <f>AA82+AF82</f>
        <v>644352.80000000005</v>
      </c>
      <c r="AL82" s="82"/>
      <c r="AM82" s="82"/>
      <c r="AN82" s="82"/>
      <c r="AO82" s="82"/>
      <c r="AP82" s="82">
        <v>0</v>
      </c>
      <c r="AQ82" s="82"/>
      <c r="AR82" s="82"/>
      <c r="AS82" s="82"/>
      <c r="AT82" s="82"/>
      <c r="AU82" s="82">
        <v>0</v>
      </c>
      <c r="AV82" s="82"/>
      <c r="AW82" s="82"/>
      <c r="AX82" s="82"/>
      <c r="AY82" s="82"/>
      <c r="AZ82" s="82">
        <f>AP82+AU82</f>
        <v>0</v>
      </c>
      <c r="BA82" s="82"/>
      <c r="BB82" s="82"/>
      <c r="BC82" s="82"/>
      <c r="BD82" s="82">
        <f>IF(AA82=0,0,AP82/AA82*100-100)</f>
        <v>0</v>
      </c>
      <c r="BE82" s="82"/>
      <c r="BF82" s="82"/>
      <c r="BG82" s="82"/>
      <c r="BH82" s="82"/>
      <c r="BI82" s="82">
        <f>IF(AF82=0,0,AU82/AF82*100-100)</f>
        <v>-100</v>
      </c>
      <c r="BJ82" s="82"/>
      <c r="BK82" s="82"/>
      <c r="BL82" s="82"/>
      <c r="BM82" s="82"/>
      <c r="BN82" s="82">
        <f>IF(AK82=0,0,AZ82/AK82*100-100)</f>
        <v>-100</v>
      </c>
      <c r="BO82" s="82"/>
      <c r="BP82" s="82"/>
      <c r="BQ82" s="82"/>
    </row>
    <row r="83" spans="1:80" ht="13.15" customHeight="1" x14ac:dyDescent="0.2">
      <c r="A83" s="83"/>
      <c r="B83" s="65"/>
      <c r="C83" s="79" t="s">
        <v>1005</v>
      </c>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1"/>
      <c r="CB83" s="1" t="s">
        <v>239</v>
      </c>
    </row>
    <row r="84" spans="1:80" ht="26.45" customHeight="1" x14ac:dyDescent="0.2">
      <c r="A84" s="83" t="s">
        <v>101</v>
      </c>
      <c r="B84" s="65"/>
      <c r="C84" s="209" t="s">
        <v>984</v>
      </c>
      <c r="D84" s="193"/>
      <c r="E84" s="193"/>
      <c r="F84" s="193"/>
      <c r="G84" s="193"/>
      <c r="H84" s="193"/>
      <c r="I84" s="193"/>
      <c r="J84" s="193"/>
      <c r="K84" s="193"/>
      <c r="L84" s="193"/>
      <c r="M84" s="193"/>
      <c r="N84" s="193"/>
      <c r="O84" s="193"/>
      <c r="P84" s="193"/>
      <c r="Q84" s="193"/>
      <c r="R84" s="193"/>
      <c r="S84" s="193"/>
      <c r="T84" s="193"/>
      <c r="U84" s="193"/>
      <c r="V84" s="193"/>
      <c r="W84" s="193"/>
      <c r="X84" s="193"/>
      <c r="Y84" s="193"/>
      <c r="Z84" s="194"/>
      <c r="AA84" s="82">
        <v>0</v>
      </c>
      <c r="AB84" s="82"/>
      <c r="AC84" s="82"/>
      <c r="AD84" s="82"/>
      <c r="AE84" s="82"/>
      <c r="AF84" s="82">
        <v>2340334.5</v>
      </c>
      <c r="AG84" s="82"/>
      <c r="AH84" s="82"/>
      <c r="AI84" s="82"/>
      <c r="AJ84" s="82"/>
      <c r="AK84" s="82">
        <f>AA84+AF84</f>
        <v>2340334.5</v>
      </c>
      <c r="AL84" s="82"/>
      <c r="AM84" s="82"/>
      <c r="AN84" s="82"/>
      <c r="AO84" s="82"/>
      <c r="AP84" s="82">
        <v>0</v>
      </c>
      <c r="AQ84" s="82"/>
      <c r="AR84" s="82"/>
      <c r="AS84" s="82"/>
      <c r="AT84" s="82"/>
      <c r="AU84" s="82">
        <v>0</v>
      </c>
      <c r="AV84" s="82"/>
      <c r="AW84" s="82"/>
      <c r="AX84" s="82"/>
      <c r="AY84" s="82"/>
      <c r="AZ84" s="82">
        <f>AP84+AU84</f>
        <v>0</v>
      </c>
      <c r="BA84" s="82"/>
      <c r="BB84" s="82"/>
      <c r="BC84" s="82"/>
      <c r="BD84" s="82">
        <f>IF(AA84=0,0,AP84/AA84*100-100)</f>
        <v>0</v>
      </c>
      <c r="BE84" s="82"/>
      <c r="BF84" s="82"/>
      <c r="BG84" s="82"/>
      <c r="BH84" s="82"/>
      <c r="BI84" s="82">
        <f>IF(AF84=0,0,AU84/AF84*100-100)</f>
        <v>-100</v>
      </c>
      <c r="BJ84" s="82"/>
      <c r="BK84" s="82"/>
      <c r="BL84" s="82"/>
      <c r="BM84" s="82"/>
      <c r="BN84" s="82">
        <f>IF(AK84=0,0,AZ84/AK84*100-100)</f>
        <v>-100</v>
      </c>
      <c r="BO84" s="82"/>
      <c r="BP84" s="82"/>
      <c r="BQ84" s="82"/>
    </row>
    <row r="85" spans="1:80" ht="13.15" customHeight="1" x14ac:dyDescent="0.2">
      <c r="A85" s="83"/>
      <c r="B85" s="65"/>
      <c r="C85" s="79" t="s">
        <v>1005</v>
      </c>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1"/>
      <c r="CB85" s="1" t="s">
        <v>242</v>
      </c>
    </row>
    <row r="86" spans="1:80" ht="26.45" customHeight="1" x14ac:dyDescent="0.2">
      <c r="A86" s="83" t="s">
        <v>211</v>
      </c>
      <c r="B86" s="65"/>
      <c r="C86" s="209" t="s">
        <v>999</v>
      </c>
      <c r="D86" s="193"/>
      <c r="E86" s="193"/>
      <c r="F86" s="193"/>
      <c r="G86" s="193"/>
      <c r="H86" s="193"/>
      <c r="I86" s="193"/>
      <c r="J86" s="193"/>
      <c r="K86" s="193"/>
      <c r="L86" s="193"/>
      <c r="M86" s="193"/>
      <c r="N86" s="193"/>
      <c r="O86" s="193"/>
      <c r="P86" s="193"/>
      <c r="Q86" s="193"/>
      <c r="R86" s="193"/>
      <c r="S86" s="193"/>
      <c r="T86" s="193"/>
      <c r="U86" s="193"/>
      <c r="V86" s="193"/>
      <c r="W86" s="193"/>
      <c r="X86" s="193"/>
      <c r="Y86" s="193"/>
      <c r="Z86" s="194"/>
      <c r="AA86" s="82">
        <v>0</v>
      </c>
      <c r="AB86" s="82"/>
      <c r="AC86" s="82"/>
      <c r="AD86" s="82"/>
      <c r="AE86" s="82"/>
      <c r="AF86" s="82">
        <v>0</v>
      </c>
      <c r="AG86" s="82"/>
      <c r="AH86" s="82"/>
      <c r="AI86" s="82"/>
      <c r="AJ86" s="82"/>
      <c r="AK86" s="82">
        <f>AA86+AF86</f>
        <v>0</v>
      </c>
      <c r="AL86" s="82"/>
      <c r="AM86" s="82"/>
      <c r="AN86" s="82"/>
      <c r="AO86" s="82"/>
      <c r="AP86" s="82">
        <v>0</v>
      </c>
      <c r="AQ86" s="82"/>
      <c r="AR86" s="82"/>
      <c r="AS86" s="82"/>
      <c r="AT86" s="82"/>
      <c r="AU86" s="82">
        <v>4751.2</v>
      </c>
      <c r="AV86" s="82"/>
      <c r="AW86" s="82"/>
      <c r="AX86" s="82"/>
      <c r="AY86" s="82"/>
      <c r="AZ86" s="82">
        <f>AP86+AU86</f>
        <v>4751.2</v>
      </c>
      <c r="BA86" s="82"/>
      <c r="BB86" s="82"/>
      <c r="BC86" s="82"/>
      <c r="BD86" s="82">
        <f>IF(AA86=0,0,AP86/AA86*100-100)</f>
        <v>0</v>
      </c>
      <c r="BE86" s="82"/>
      <c r="BF86" s="82"/>
      <c r="BG86" s="82"/>
      <c r="BH86" s="82"/>
      <c r="BI86" s="82">
        <f>IF(AF86=0,0,AU86/AF86*100-100)</f>
        <v>0</v>
      </c>
      <c r="BJ86" s="82"/>
      <c r="BK86" s="82"/>
      <c r="BL86" s="82"/>
      <c r="BM86" s="82"/>
      <c r="BN86" s="82">
        <f>IF(AK86=0,0,AZ86/AK86*100-100)</f>
        <v>0</v>
      </c>
      <c r="BO86" s="82"/>
      <c r="BP86" s="82"/>
      <c r="BQ86" s="82"/>
    </row>
    <row r="87" spans="1:80" ht="15.75" hidden="1" customHeight="1" x14ac:dyDescent="0.2">
      <c r="A87" s="65" t="s">
        <v>11</v>
      </c>
      <c r="B87" s="65"/>
      <c r="C87" s="66" t="s">
        <v>12</v>
      </c>
      <c r="D87" s="66"/>
      <c r="E87" s="66"/>
      <c r="F87" s="66"/>
      <c r="G87" s="66"/>
      <c r="H87" s="66"/>
      <c r="I87" s="66"/>
      <c r="J87" s="66"/>
      <c r="K87" s="66"/>
      <c r="L87" s="66"/>
      <c r="M87" s="66"/>
      <c r="N87" s="66"/>
      <c r="O87" s="66"/>
      <c r="P87" s="66"/>
      <c r="Q87" s="66"/>
      <c r="R87" s="66"/>
      <c r="S87" s="66"/>
      <c r="T87" s="66"/>
      <c r="U87" s="66"/>
      <c r="V87" s="66"/>
      <c r="W87" s="66"/>
      <c r="X87" s="66"/>
      <c r="Y87" s="66"/>
      <c r="Z87" s="67"/>
      <c r="AA87" s="68" t="s">
        <v>33</v>
      </c>
      <c r="AB87" s="68"/>
      <c r="AC87" s="68"/>
      <c r="AD87" s="68"/>
      <c r="AE87" s="68"/>
      <c r="AF87" s="68" t="s">
        <v>91</v>
      </c>
      <c r="AG87" s="68"/>
      <c r="AH87" s="68"/>
      <c r="AI87" s="68"/>
      <c r="AJ87" s="68"/>
      <c r="AK87" s="69" t="s">
        <v>13</v>
      </c>
      <c r="AL87" s="69"/>
      <c r="AM87" s="69"/>
      <c r="AN87" s="69"/>
      <c r="AO87" s="69"/>
      <c r="AP87" s="68" t="s">
        <v>34</v>
      </c>
      <c r="AQ87" s="68"/>
      <c r="AR87" s="68"/>
      <c r="AS87" s="68"/>
      <c r="AT87" s="68"/>
      <c r="AU87" s="68" t="s">
        <v>19</v>
      </c>
      <c r="AV87" s="68"/>
      <c r="AW87" s="68"/>
      <c r="AX87" s="68"/>
      <c r="AY87" s="68"/>
      <c r="AZ87" s="69" t="s">
        <v>13</v>
      </c>
      <c r="BA87" s="69"/>
      <c r="BB87" s="69"/>
      <c r="BC87" s="69"/>
      <c r="BD87" s="70" t="s">
        <v>104</v>
      </c>
      <c r="BE87" s="70"/>
      <c r="BF87" s="70"/>
      <c r="BG87" s="70"/>
      <c r="BH87" s="70"/>
      <c r="BI87" s="70" t="s">
        <v>104</v>
      </c>
      <c r="BJ87" s="70"/>
      <c r="BK87" s="70"/>
      <c r="BL87" s="70"/>
      <c r="BM87" s="70"/>
      <c r="BN87" s="71" t="s">
        <v>104</v>
      </c>
      <c r="BO87" s="71"/>
      <c r="BP87" s="71"/>
      <c r="BQ87" s="71"/>
      <c r="CA87" s="1" t="s">
        <v>97</v>
      </c>
    </row>
    <row r="88" spans="1:80" s="38" customFormat="1" ht="13.15" customHeight="1" x14ac:dyDescent="0.2">
      <c r="A88" s="72"/>
      <c r="B88" s="72"/>
      <c r="C88" s="154" t="s">
        <v>1004</v>
      </c>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6"/>
      <c r="CA88" s="38" t="s">
        <v>98</v>
      </c>
      <c r="CB88" s="38" t="s">
        <v>145</v>
      </c>
    </row>
    <row r="89" spans="1:80" s="38" customFormat="1" ht="15" customHeight="1" x14ac:dyDescent="0.2">
      <c r="A89" s="72"/>
      <c r="B89" s="72"/>
      <c r="C89" s="158" t="s">
        <v>112</v>
      </c>
      <c r="D89" s="159"/>
      <c r="E89" s="159"/>
      <c r="F89" s="159"/>
      <c r="G89" s="159"/>
      <c r="H89" s="159"/>
      <c r="I89" s="159"/>
      <c r="J89" s="159"/>
      <c r="K89" s="159"/>
      <c r="L89" s="159"/>
      <c r="M89" s="159"/>
      <c r="N89" s="159"/>
      <c r="O89" s="159"/>
      <c r="P89" s="159"/>
      <c r="Q89" s="159"/>
      <c r="R89" s="159"/>
      <c r="S89" s="159"/>
      <c r="T89" s="159"/>
      <c r="U89" s="159"/>
      <c r="V89" s="159"/>
      <c r="W89" s="159"/>
      <c r="X89" s="159"/>
      <c r="Y89" s="159"/>
      <c r="Z89" s="160"/>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row>
    <row r="90" spans="1:80" ht="39.6" customHeight="1" x14ac:dyDescent="0.2">
      <c r="A90" s="65"/>
      <c r="B90" s="65"/>
      <c r="C90" s="204" t="s">
        <v>1006</v>
      </c>
      <c r="D90" s="205"/>
      <c r="E90" s="205"/>
      <c r="F90" s="205"/>
      <c r="G90" s="205"/>
      <c r="H90" s="205"/>
      <c r="I90" s="205"/>
      <c r="J90" s="205"/>
      <c r="K90" s="205"/>
      <c r="L90" s="205"/>
      <c r="M90" s="205"/>
      <c r="N90" s="205"/>
      <c r="O90" s="205"/>
      <c r="P90" s="205"/>
      <c r="Q90" s="205"/>
      <c r="R90" s="205"/>
      <c r="S90" s="205"/>
      <c r="T90" s="205"/>
      <c r="U90" s="205"/>
      <c r="V90" s="205"/>
      <c r="W90" s="205"/>
      <c r="X90" s="205"/>
      <c r="Y90" s="205"/>
      <c r="Z90" s="206"/>
      <c r="AA90" s="82">
        <v>0</v>
      </c>
      <c r="AB90" s="82"/>
      <c r="AC90" s="82"/>
      <c r="AD90" s="82"/>
      <c r="AE90" s="82"/>
      <c r="AF90" s="82">
        <v>644352.80000000005</v>
      </c>
      <c r="AG90" s="82"/>
      <c r="AH90" s="82"/>
      <c r="AI90" s="82"/>
      <c r="AJ90" s="82"/>
      <c r="AK90" s="82">
        <v>644352.80000000005</v>
      </c>
      <c r="AL90" s="82"/>
      <c r="AM90" s="82"/>
      <c r="AN90" s="82"/>
      <c r="AO90" s="82"/>
      <c r="AP90" s="82">
        <v>0</v>
      </c>
      <c r="AQ90" s="82"/>
      <c r="AR90" s="82"/>
      <c r="AS90" s="82"/>
      <c r="AT90" s="82"/>
      <c r="AU90" s="82">
        <v>0</v>
      </c>
      <c r="AV90" s="82"/>
      <c r="AW90" s="82"/>
      <c r="AX90" s="82"/>
      <c r="AY90" s="82"/>
      <c r="AZ90" s="82">
        <f>AP90+AU90</f>
        <v>0</v>
      </c>
      <c r="BA90" s="82"/>
      <c r="BB90" s="82"/>
      <c r="BC90" s="82"/>
      <c r="BD90" s="82">
        <f>IF(AA90=0,0,AP90/AA90*100-100)</f>
        <v>0</v>
      </c>
      <c r="BE90" s="82"/>
      <c r="BF90" s="82"/>
      <c r="BG90" s="82"/>
      <c r="BH90" s="82"/>
      <c r="BI90" s="82">
        <f>IF(AF90=0,0,AU90/AF90*100-100)</f>
        <v>-100</v>
      </c>
      <c r="BJ90" s="82"/>
      <c r="BK90" s="82"/>
      <c r="BL90" s="82"/>
      <c r="BM90" s="82"/>
      <c r="BN90" s="82">
        <f>IF(AK90=0,0,AZ90/AK90*100-100)</f>
        <v>-100</v>
      </c>
      <c r="BO90" s="82"/>
      <c r="BP90" s="82"/>
      <c r="BQ90" s="82"/>
    </row>
    <row r="91" spans="1:80" ht="13.15" customHeight="1" x14ac:dyDescent="0.2">
      <c r="A91" s="65"/>
      <c r="B91" s="65"/>
      <c r="C91" s="204" t="s">
        <v>321</v>
      </c>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8"/>
      <c r="CB91" s="1" t="s">
        <v>249</v>
      </c>
    </row>
    <row r="92" spans="1:80" s="38" customFormat="1" ht="15" customHeight="1" x14ac:dyDescent="0.2">
      <c r="A92" s="72"/>
      <c r="B92" s="72"/>
      <c r="C92" s="158" t="s">
        <v>126</v>
      </c>
      <c r="D92" s="159"/>
      <c r="E92" s="159"/>
      <c r="F92" s="159"/>
      <c r="G92" s="159"/>
      <c r="H92" s="159"/>
      <c r="I92" s="159"/>
      <c r="J92" s="159"/>
      <c r="K92" s="159"/>
      <c r="L92" s="159"/>
      <c r="M92" s="159"/>
      <c r="N92" s="159"/>
      <c r="O92" s="159"/>
      <c r="P92" s="159"/>
      <c r="Q92" s="159"/>
      <c r="R92" s="159"/>
      <c r="S92" s="159"/>
      <c r="T92" s="159"/>
      <c r="U92" s="159"/>
      <c r="V92" s="159"/>
      <c r="W92" s="159"/>
      <c r="X92" s="159"/>
      <c r="Y92" s="159"/>
      <c r="Z92" s="160"/>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row>
    <row r="93" spans="1:80" ht="15" customHeight="1" x14ac:dyDescent="0.2">
      <c r="A93" s="65"/>
      <c r="B93" s="65"/>
      <c r="C93" s="204" t="s">
        <v>1007</v>
      </c>
      <c r="D93" s="205"/>
      <c r="E93" s="205"/>
      <c r="F93" s="205"/>
      <c r="G93" s="205"/>
      <c r="H93" s="205"/>
      <c r="I93" s="205"/>
      <c r="J93" s="205"/>
      <c r="K93" s="205"/>
      <c r="L93" s="205"/>
      <c r="M93" s="205"/>
      <c r="N93" s="205"/>
      <c r="O93" s="205"/>
      <c r="P93" s="205"/>
      <c r="Q93" s="205"/>
      <c r="R93" s="205"/>
      <c r="S93" s="205"/>
      <c r="T93" s="205"/>
      <c r="U93" s="205"/>
      <c r="V93" s="205"/>
      <c r="W93" s="205"/>
      <c r="X93" s="205"/>
      <c r="Y93" s="205"/>
      <c r="Z93" s="206"/>
      <c r="AA93" s="82">
        <v>0</v>
      </c>
      <c r="AB93" s="82"/>
      <c r="AC93" s="82"/>
      <c r="AD93" s="82"/>
      <c r="AE93" s="82"/>
      <c r="AF93" s="82">
        <v>1</v>
      </c>
      <c r="AG93" s="82"/>
      <c r="AH93" s="82"/>
      <c r="AI93" s="82"/>
      <c r="AJ93" s="82"/>
      <c r="AK93" s="82">
        <v>1</v>
      </c>
      <c r="AL93" s="82"/>
      <c r="AM93" s="82"/>
      <c r="AN93" s="82"/>
      <c r="AO93" s="82"/>
      <c r="AP93" s="82">
        <v>0</v>
      </c>
      <c r="AQ93" s="82"/>
      <c r="AR93" s="82"/>
      <c r="AS93" s="82"/>
      <c r="AT93" s="82"/>
      <c r="AU93" s="82">
        <v>0</v>
      </c>
      <c r="AV93" s="82"/>
      <c r="AW93" s="82"/>
      <c r="AX93" s="82"/>
      <c r="AY93" s="82"/>
      <c r="AZ93" s="82">
        <f>AP93+AU93</f>
        <v>0</v>
      </c>
      <c r="BA93" s="82"/>
      <c r="BB93" s="82"/>
      <c r="BC93" s="82"/>
      <c r="BD93" s="82">
        <f>IF(AA93=0,0,AP93/AA93*100-100)</f>
        <v>0</v>
      </c>
      <c r="BE93" s="82"/>
      <c r="BF93" s="82"/>
      <c r="BG93" s="82"/>
      <c r="BH93" s="82"/>
      <c r="BI93" s="82">
        <f>IF(AF93=0,0,AU93/AF93*100-100)</f>
        <v>-100</v>
      </c>
      <c r="BJ93" s="82"/>
      <c r="BK93" s="82"/>
      <c r="BL93" s="82"/>
      <c r="BM93" s="82"/>
      <c r="BN93" s="82">
        <f>IF(AK93=0,0,AZ93/AK93*100-100)</f>
        <v>-100</v>
      </c>
      <c r="BO93" s="82"/>
      <c r="BP93" s="82"/>
      <c r="BQ93" s="82"/>
    </row>
    <row r="94" spans="1:80" ht="13.15" customHeight="1" x14ac:dyDescent="0.2">
      <c r="A94" s="65"/>
      <c r="B94" s="65"/>
      <c r="C94" s="204" t="s">
        <v>321</v>
      </c>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8"/>
      <c r="CB94" s="1" t="s">
        <v>644</v>
      </c>
    </row>
    <row r="95" spans="1:80" s="38" customFormat="1" ht="15" customHeight="1" x14ac:dyDescent="0.2">
      <c r="A95" s="72"/>
      <c r="B95" s="72"/>
      <c r="C95" s="158" t="s">
        <v>131</v>
      </c>
      <c r="D95" s="159"/>
      <c r="E95" s="159"/>
      <c r="F95" s="159"/>
      <c r="G95" s="159"/>
      <c r="H95" s="159"/>
      <c r="I95" s="159"/>
      <c r="J95" s="159"/>
      <c r="K95" s="159"/>
      <c r="L95" s="159"/>
      <c r="M95" s="159"/>
      <c r="N95" s="159"/>
      <c r="O95" s="159"/>
      <c r="P95" s="159"/>
      <c r="Q95" s="159"/>
      <c r="R95" s="159"/>
      <c r="S95" s="159"/>
      <c r="T95" s="159"/>
      <c r="U95" s="159"/>
      <c r="V95" s="159"/>
      <c r="W95" s="159"/>
      <c r="X95" s="159"/>
      <c r="Y95" s="159"/>
      <c r="Z95" s="160"/>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row>
    <row r="96" spans="1:80" ht="15" customHeight="1" x14ac:dyDescent="0.2">
      <c r="A96" s="65"/>
      <c r="B96" s="65"/>
      <c r="C96" s="204" t="s">
        <v>1008</v>
      </c>
      <c r="D96" s="205"/>
      <c r="E96" s="205"/>
      <c r="F96" s="205"/>
      <c r="G96" s="205"/>
      <c r="H96" s="205"/>
      <c r="I96" s="205"/>
      <c r="J96" s="205"/>
      <c r="K96" s="205"/>
      <c r="L96" s="205"/>
      <c r="M96" s="205"/>
      <c r="N96" s="205"/>
      <c r="O96" s="205"/>
      <c r="P96" s="205"/>
      <c r="Q96" s="205"/>
      <c r="R96" s="205"/>
      <c r="S96" s="205"/>
      <c r="T96" s="205"/>
      <c r="U96" s="205"/>
      <c r="V96" s="205"/>
      <c r="W96" s="205"/>
      <c r="X96" s="205"/>
      <c r="Y96" s="205"/>
      <c r="Z96" s="206"/>
      <c r="AA96" s="82">
        <v>0</v>
      </c>
      <c r="AB96" s="82"/>
      <c r="AC96" s="82"/>
      <c r="AD96" s="82"/>
      <c r="AE96" s="82"/>
      <c r="AF96" s="82">
        <v>649104</v>
      </c>
      <c r="AG96" s="82"/>
      <c r="AH96" s="82"/>
      <c r="AI96" s="82"/>
      <c r="AJ96" s="82"/>
      <c r="AK96" s="82">
        <v>649104</v>
      </c>
      <c r="AL96" s="82"/>
      <c r="AM96" s="82"/>
      <c r="AN96" s="82"/>
      <c r="AO96" s="82"/>
      <c r="AP96" s="82">
        <v>0</v>
      </c>
      <c r="AQ96" s="82"/>
      <c r="AR96" s="82"/>
      <c r="AS96" s="82"/>
      <c r="AT96" s="82"/>
      <c r="AU96" s="82">
        <v>0</v>
      </c>
      <c r="AV96" s="82"/>
      <c r="AW96" s="82"/>
      <c r="AX96" s="82"/>
      <c r="AY96" s="82"/>
      <c r="AZ96" s="82">
        <f>AP96+AU96</f>
        <v>0</v>
      </c>
      <c r="BA96" s="82"/>
      <c r="BB96" s="82"/>
      <c r="BC96" s="82"/>
      <c r="BD96" s="82">
        <f>IF(AA96=0,0,AP96/AA96*100-100)</f>
        <v>0</v>
      </c>
      <c r="BE96" s="82"/>
      <c r="BF96" s="82"/>
      <c r="BG96" s="82"/>
      <c r="BH96" s="82"/>
      <c r="BI96" s="82">
        <f>IF(AF96=0,0,AU96/AF96*100-100)</f>
        <v>-100</v>
      </c>
      <c r="BJ96" s="82"/>
      <c r="BK96" s="82"/>
      <c r="BL96" s="82"/>
      <c r="BM96" s="82"/>
      <c r="BN96" s="82">
        <f>IF(AK96=0,0,AZ96/AK96*100-100)</f>
        <v>-100</v>
      </c>
      <c r="BO96" s="82"/>
      <c r="BP96" s="82"/>
      <c r="BQ96" s="82"/>
    </row>
    <row r="97" spans="1:80" ht="13.15" customHeight="1" x14ac:dyDescent="0.2">
      <c r="A97" s="65"/>
      <c r="B97" s="65"/>
      <c r="C97" s="204" t="s">
        <v>321</v>
      </c>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8"/>
      <c r="CB97" s="1" t="s">
        <v>807</v>
      </c>
    </row>
    <row r="98" spans="1:80" s="38" customFormat="1" ht="15" customHeight="1" x14ac:dyDescent="0.2">
      <c r="A98" s="72"/>
      <c r="B98" s="72"/>
      <c r="C98" s="158" t="s">
        <v>151</v>
      </c>
      <c r="D98" s="159"/>
      <c r="E98" s="159"/>
      <c r="F98" s="159"/>
      <c r="G98" s="159"/>
      <c r="H98" s="159"/>
      <c r="I98" s="159"/>
      <c r="J98" s="159"/>
      <c r="K98" s="159"/>
      <c r="L98" s="159"/>
      <c r="M98" s="159"/>
      <c r="N98" s="159"/>
      <c r="O98" s="159"/>
      <c r="P98" s="159"/>
      <c r="Q98" s="159"/>
      <c r="R98" s="159"/>
      <c r="S98" s="159"/>
      <c r="T98" s="159"/>
      <c r="U98" s="159"/>
      <c r="V98" s="159"/>
      <c r="W98" s="159"/>
      <c r="X98" s="159"/>
      <c r="Y98" s="159"/>
      <c r="Z98" s="160"/>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row>
    <row r="99" spans="1:80" ht="26.45" customHeight="1" x14ac:dyDescent="0.2">
      <c r="A99" s="65"/>
      <c r="B99" s="65"/>
      <c r="C99" s="204" t="s">
        <v>1009</v>
      </c>
      <c r="D99" s="205"/>
      <c r="E99" s="205"/>
      <c r="F99" s="205"/>
      <c r="G99" s="205"/>
      <c r="H99" s="205"/>
      <c r="I99" s="205"/>
      <c r="J99" s="205"/>
      <c r="K99" s="205"/>
      <c r="L99" s="205"/>
      <c r="M99" s="205"/>
      <c r="N99" s="205"/>
      <c r="O99" s="205"/>
      <c r="P99" s="205"/>
      <c r="Q99" s="205"/>
      <c r="R99" s="205"/>
      <c r="S99" s="205"/>
      <c r="T99" s="205"/>
      <c r="U99" s="205"/>
      <c r="V99" s="205"/>
      <c r="W99" s="205"/>
      <c r="X99" s="205"/>
      <c r="Y99" s="205"/>
      <c r="Z99" s="206"/>
      <c r="AA99" s="82">
        <v>0</v>
      </c>
      <c r="AB99" s="82"/>
      <c r="AC99" s="82"/>
      <c r="AD99" s="82"/>
      <c r="AE99" s="82"/>
      <c r="AF99" s="82">
        <v>100</v>
      </c>
      <c r="AG99" s="82"/>
      <c r="AH99" s="82"/>
      <c r="AI99" s="82"/>
      <c r="AJ99" s="82"/>
      <c r="AK99" s="82">
        <v>100</v>
      </c>
      <c r="AL99" s="82"/>
      <c r="AM99" s="82"/>
      <c r="AN99" s="82"/>
      <c r="AO99" s="82"/>
      <c r="AP99" s="82">
        <v>0</v>
      </c>
      <c r="AQ99" s="82"/>
      <c r="AR99" s="82"/>
      <c r="AS99" s="82"/>
      <c r="AT99" s="82"/>
      <c r="AU99" s="82">
        <v>0</v>
      </c>
      <c r="AV99" s="82"/>
      <c r="AW99" s="82"/>
      <c r="AX99" s="82"/>
      <c r="AY99" s="82"/>
      <c r="AZ99" s="82">
        <f>AP99+AU99</f>
        <v>0</v>
      </c>
      <c r="BA99" s="82"/>
      <c r="BB99" s="82"/>
      <c r="BC99" s="82"/>
      <c r="BD99" s="82">
        <f>IF(AA99=0,0,AP99/AA99*100-100)</f>
        <v>0</v>
      </c>
      <c r="BE99" s="82"/>
      <c r="BF99" s="82"/>
      <c r="BG99" s="82"/>
      <c r="BH99" s="82"/>
      <c r="BI99" s="82">
        <f>IF(AF99=0,0,AU99/AF99*100-100)</f>
        <v>-100</v>
      </c>
      <c r="BJ99" s="82"/>
      <c r="BK99" s="82"/>
      <c r="BL99" s="82"/>
      <c r="BM99" s="82"/>
      <c r="BN99" s="82">
        <f>IF(AK99=0,0,AZ99/AK99*100-100)</f>
        <v>-100</v>
      </c>
      <c r="BO99" s="82"/>
      <c r="BP99" s="82"/>
      <c r="BQ99" s="82"/>
    </row>
    <row r="100" spans="1:80" ht="13.15" customHeight="1" x14ac:dyDescent="0.2">
      <c r="A100" s="65"/>
      <c r="B100" s="65"/>
      <c r="C100" s="204" t="s">
        <v>321</v>
      </c>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8"/>
      <c r="CB100" s="1" t="s">
        <v>260</v>
      </c>
    </row>
    <row r="101" spans="1:80" s="38" customFormat="1" ht="13.15" customHeight="1" x14ac:dyDescent="0.2">
      <c r="A101" s="72"/>
      <c r="B101" s="72"/>
      <c r="C101" s="154" t="s">
        <v>984</v>
      </c>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6"/>
      <c r="CB101" s="38" t="s">
        <v>702</v>
      </c>
    </row>
    <row r="102" spans="1:80" s="38" customFormat="1" ht="15" customHeight="1" x14ac:dyDescent="0.2">
      <c r="A102" s="72"/>
      <c r="B102" s="72"/>
      <c r="C102" s="158" t="s">
        <v>112</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60"/>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row>
    <row r="103" spans="1:80" ht="15" customHeight="1" x14ac:dyDescent="0.2">
      <c r="A103" s="65"/>
      <c r="B103" s="65"/>
      <c r="C103" s="204" t="s">
        <v>1010</v>
      </c>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6"/>
      <c r="AA103" s="82">
        <v>0</v>
      </c>
      <c r="AB103" s="82"/>
      <c r="AC103" s="82"/>
      <c r="AD103" s="82"/>
      <c r="AE103" s="82"/>
      <c r="AF103" s="82">
        <v>2340334.5</v>
      </c>
      <c r="AG103" s="82"/>
      <c r="AH103" s="82"/>
      <c r="AI103" s="82"/>
      <c r="AJ103" s="82"/>
      <c r="AK103" s="82">
        <v>2340334.5</v>
      </c>
      <c r="AL103" s="82"/>
      <c r="AM103" s="82"/>
      <c r="AN103" s="82"/>
      <c r="AO103" s="82"/>
      <c r="AP103" s="82">
        <v>0</v>
      </c>
      <c r="AQ103" s="82"/>
      <c r="AR103" s="82"/>
      <c r="AS103" s="82"/>
      <c r="AT103" s="82"/>
      <c r="AU103" s="82">
        <v>0</v>
      </c>
      <c r="AV103" s="82"/>
      <c r="AW103" s="82"/>
      <c r="AX103" s="82"/>
      <c r="AY103" s="82"/>
      <c r="AZ103" s="82">
        <f>AP103+AU103</f>
        <v>0</v>
      </c>
      <c r="BA103" s="82"/>
      <c r="BB103" s="82"/>
      <c r="BC103" s="82"/>
      <c r="BD103" s="82">
        <f>IF(AA103=0,0,AP103/AA103*100-100)</f>
        <v>0</v>
      </c>
      <c r="BE103" s="82"/>
      <c r="BF103" s="82"/>
      <c r="BG103" s="82"/>
      <c r="BH103" s="82"/>
      <c r="BI103" s="82">
        <f>IF(AF103=0,0,AU103/AF103*100-100)</f>
        <v>-100</v>
      </c>
      <c r="BJ103" s="82"/>
      <c r="BK103" s="82"/>
      <c r="BL103" s="82"/>
      <c r="BM103" s="82"/>
      <c r="BN103" s="82">
        <f>IF(AK103=0,0,AZ103/AK103*100-100)</f>
        <v>-100</v>
      </c>
      <c r="BO103" s="82"/>
      <c r="BP103" s="82"/>
      <c r="BQ103" s="82"/>
    </row>
    <row r="104" spans="1:80" ht="13.15" customHeight="1" x14ac:dyDescent="0.2">
      <c r="A104" s="65"/>
      <c r="B104" s="65"/>
      <c r="C104" s="204" t="s">
        <v>321</v>
      </c>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8"/>
      <c r="CB104" s="1" t="s">
        <v>785</v>
      </c>
    </row>
    <row r="105" spans="1:80" ht="15" customHeight="1" x14ac:dyDescent="0.2">
      <c r="A105" s="65"/>
      <c r="B105" s="65"/>
      <c r="C105" s="204" t="s">
        <v>1011</v>
      </c>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6"/>
      <c r="AA105" s="82">
        <v>0</v>
      </c>
      <c r="AB105" s="82"/>
      <c r="AC105" s="82"/>
      <c r="AD105" s="82"/>
      <c r="AE105" s="82"/>
      <c r="AF105" s="82">
        <v>23</v>
      </c>
      <c r="AG105" s="82"/>
      <c r="AH105" s="82"/>
      <c r="AI105" s="82"/>
      <c r="AJ105" s="82"/>
      <c r="AK105" s="82">
        <v>23</v>
      </c>
      <c r="AL105" s="82"/>
      <c r="AM105" s="82"/>
      <c r="AN105" s="82"/>
      <c r="AO105" s="82"/>
      <c r="AP105" s="82">
        <v>0</v>
      </c>
      <c r="AQ105" s="82"/>
      <c r="AR105" s="82"/>
      <c r="AS105" s="82"/>
      <c r="AT105" s="82"/>
      <c r="AU105" s="82">
        <v>0</v>
      </c>
      <c r="AV105" s="82"/>
      <c r="AW105" s="82"/>
      <c r="AX105" s="82"/>
      <c r="AY105" s="82"/>
      <c r="AZ105" s="82">
        <f>AP105+AU105</f>
        <v>0</v>
      </c>
      <c r="BA105" s="82"/>
      <c r="BB105" s="82"/>
      <c r="BC105" s="82"/>
      <c r="BD105" s="82">
        <f>IF(AA105=0,0,AP105/AA105*100-100)</f>
        <v>0</v>
      </c>
      <c r="BE105" s="82"/>
      <c r="BF105" s="82"/>
      <c r="BG105" s="82"/>
      <c r="BH105" s="82"/>
      <c r="BI105" s="82">
        <f>IF(AF105=0,0,AU105/AF105*100-100)</f>
        <v>-100</v>
      </c>
      <c r="BJ105" s="82"/>
      <c r="BK105" s="82"/>
      <c r="BL105" s="82"/>
      <c r="BM105" s="82"/>
      <c r="BN105" s="82">
        <f>IF(AK105=0,0,AZ105/AK105*100-100)</f>
        <v>-100</v>
      </c>
      <c r="BO105" s="82"/>
      <c r="BP105" s="82"/>
      <c r="BQ105" s="82"/>
    </row>
    <row r="106" spans="1:80" ht="13.15" customHeight="1" x14ac:dyDescent="0.2">
      <c r="A106" s="65"/>
      <c r="B106" s="65"/>
      <c r="C106" s="204" t="s">
        <v>321</v>
      </c>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8"/>
      <c r="CB106" s="1" t="s">
        <v>267</v>
      </c>
    </row>
    <row r="107" spans="1:80" s="38" customFormat="1" ht="15" customHeight="1" x14ac:dyDescent="0.2">
      <c r="A107" s="72"/>
      <c r="B107" s="72"/>
      <c r="C107" s="158" t="s">
        <v>126</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60"/>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row>
    <row r="108" spans="1:80" ht="15" customHeight="1" x14ac:dyDescent="0.2">
      <c r="A108" s="65"/>
      <c r="B108" s="65"/>
      <c r="C108" s="204" t="s">
        <v>1012</v>
      </c>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6"/>
      <c r="AA108" s="82">
        <v>0</v>
      </c>
      <c r="AB108" s="82"/>
      <c r="AC108" s="82"/>
      <c r="AD108" s="82"/>
      <c r="AE108" s="82"/>
      <c r="AF108" s="82">
        <v>68</v>
      </c>
      <c r="AG108" s="82"/>
      <c r="AH108" s="82"/>
      <c r="AI108" s="82"/>
      <c r="AJ108" s="82"/>
      <c r="AK108" s="82">
        <v>68</v>
      </c>
      <c r="AL108" s="82"/>
      <c r="AM108" s="82"/>
      <c r="AN108" s="82"/>
      <c r="AO108" s="82"/>
      <c r="AP108" s="82">
        <v>0</v>
      </c>
      <c r="AQ108" s="82"/>
      <c r="AR108" s="82"/>
      <c r="AS108" s="82"/>
      <c r="AT108" s="82"/>
      <c r="AU108" s="82">
        <v>0</v>
      </c>
      <c r="AV108" s="82"/>
      <c r="AW108" s="82"/>
      <c r="AX108" s="82"/>
      <c r="AY108" s="82"/>
      <c r="AZ108" s="82">
        <f>AP108+AU108</f>
        <v>0</v>
      </c>
      <c r="BA108" s="82"/>
      <c r="BB108" s="82"/>
      <c r="BC108" s="82"/>
      <c r="BD108" s="82">
        <f>IF(AA108=0,0,AP108/AA108*100-100)</f>
        <v>0</v>
      </c>
      <c r="BE108" s="82"/>
      <c r="BF108" s="82"/>
      <c r="BG108" s="82"/>
      <c r="BH108" s="82"/>
      <c r="BI108" s="82">
        <f>IF(AF108=0,0,AU108/AF108*100-100)</f>
        <v>-100</v>
      </c>
      <c r="BJ108" s="82"/>
      <c r="BK108" s="82"/>
      <c r="BL108" s="82"/>
      <c r="BM108" s="82"/>
      <c r="BN108" s="82">
        <f>IF(AK108=0,0,AZ108/AK108*100-100)</f>
        <v>-100</v>
      </c>
      <c r="BO108" s="82"/>
      <c r="BP108" s="82"/>
      <c r="BQ108" s="82"/>
    </row>
    <row r="109" spans="1:80" ht="13.15" customHeight="1" x14ac:dyDescent="0.2">
      <c r="A109" s="65"/>
      <c r="B109" s="65"/>
      <c r="C109" s="204" t="s">
        <v>321</v>
      </c>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8"/>
      <c r="CB109" s="1" t="s">
        <v>837</v>
      </c>
    </row>
    <row r="110" spans="1:80" s="38" customFormat="1" ht="15" customHeight="1" x14ac:dyDescent="0.2">
      <c r="A110" s="72"/>
      <c r="B110" s="72"/>
      <c r="C110" s="158" t="s">
        <v>131</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60"/>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row>
    <row r="111" spans="1:80" ht="15" customHeight="1" x14ac:dyDescent="0.2">
      <c r="A111" s="65"/>
      <c r="B111" s="65"/>
      <c r="C111" s="204" t="s">
        <v>1013</v>
      </c>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6"/>
      <c r="AA111" s="82">
        <v>0</v>
      </c>
      <c r="AB111" s="82"/>
      <c r="AC111" s="82"/>
      <c r="AD111" s="82"/>
      <c r="AE111" s="82"/>
      <c r="AF111" s="82">
        <v>34417</v>
      </c>
      <c r="AG111" s="82"/>
      <c r="AH111" s="82"/>
      <c r="AI111" s="82"/>
      <c r="AJ111" s="82"/>
      <c r="AK111" s="82">
        <v>34417</v>
      </c>
      <c r="AL111" s="82"/>
      <c r="AM111" s="82"/>
      <c r="AN111" s="82"/>
      <c r="AO111" s="82"/>
      <c r="AP111" s="82">
        <v>0</v>
      </c>
      <c r="AQ111" s="82"/>
      <c r="AR111" s="82"/>
      <c r="AS111" s="82"/>
      <c r="AT111" s="82"/>
      <c r="AU111" s="82">
        <v>0</v>
      </c>
      <c r="AV111" s="82"/>
      <c r="AW111" s="82"/>
      <c r="AX111" s="82"/>
      <c r="AY111" s="82"/>
      <c r="AZ111" s="82">
        <f>AP111+AU111</f>
        <v>0</v>
      </c>
      <c r="BA111" s="82"/>
      <c r="BB111" s="82"/>
      <c r="BC111" s="82"/>
      <c r="BD111" s="82">
        <f>IF(AA111=0,0,AP111/AA111*100-100)</f>
        <v>0</v>
      </c>
      <c r="BE111" s="82"/>
      <c r="BF111" s="82"/>
      <c r="BG111" s="82"/>
      <c r="BH111" s="82"/>
      <c r="BI111" s="82">
        <f>IF(AF111=0,0,AU111/AF111*100-100)</f>
        <v>-100</v>
      </c>
      <c r="BJ111" s="82"/>
      <c r="BK111" s="82"/>
      <c r="BL111" s="82"/>
      <c r="BM111" s="82"/>
      <c r="BN111" s="82">
        <f>IF(AK111=0,0,AZ111/AK111*100-100)</f>
        <v>-100</v>
      </c>
      <c r="BO111" s="82"/>
      <c r="BP111" s="82"/>
      <c r="BQ111" s="82"/>
    </row>
    <row r="112" spans="1:80" ht="13.15" customHeight="1" x14ac:dyDescent="0.2">
      <c r="A112" s="65"/>
      <c r="B112" s="65"/>
      <c r="C112" s="204" t="s">
        <v>321</v>
      </c>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8"/>
      <c r="CB112" s="1" t="s">
        <v>273</v>
      </c>
    </row>
    <row r="113" spans="1:80" s="38" customFormat="1" ht="15" customHeight="1" x14ac:dyDescent="0.2">
      <c r="A113" s="72"/>
      <c r="B113" s="72"/>
      <c r="C113" s="158" t="s">
        <v>151</v>
      </c>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60"/>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row>
    <row r="114" spans="1:80" ht="26.45" customHeight="1" x14ac:dyDescent="0.2">
      <c r="A114" s="65"/>
      <c r="B114" s="65"/>
      <c r="C114" s="204" t="s">
        <v>1014</v>
      </c>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6"/>
      <c r="AA114" s="82">
        <v>0</v>
      </c>
      <c r="AB114" s="82"/>
      <c r="AC114" s="82"/>
      <c r="AD114" s="82"/>
      <c r="AE114" s="82"/>
      <c r="AF114" s="82">
        <v>100</v>
      </c>
      <c r="AG114" s="82"/>
      <c r="AH114" s="82"/>
      <c r="AI114" s="82"/>
      <c r="AJ114" s="82"/>
      <c r="AK114" s="82">
        <v>100</v>
      </c>
      <c r="AL114" s="82"/>
      <c r="AM114" s="82"/>
      <c r="AN114" s="82"/>
      <c r="AO114" s="82"/>
      <c r="AP114" s="82">
        <v>0</v>
      </c>
      <c r="AQ114" s="82"/>
      <c r="AR114" s="82"/>
      <c r="AS114" s="82"/>
      <c r="AT114" s="82"/>
      <c r="AU114" s="82">
        <v>0</v>
      </c>
      <c r="AV114" s="82"/>
      <c r="AW114" s="82"/>
      <c r="AX114" s="82"/>
      <c r="AY114" s="82"/>
      <c r="AZ114" s="82">
        <f>AP114+AU114</f>
        <v>0</v>
      </c>
      <c r="BA114" s="82"/>
      <c r="BB114" s="82"/>
      <c r="BC114" s="82"/>
      <c r="BD114" s="82">
        <f>IF(AA114=0,0,AP114/AA114*100-100)</f>
        <v>0</v>
      </c>
      <c r="BE114" s="82"/>
      <c r="BF114" s="82"/>
      <c r="BG114" s="82"/>
      <c r="BH114" s="82"/>
      <c r="BI114" s="82">
        <f>IF(AF114=0,0,AU114/AF114*100-100)</f>
        <v>-100</v>
      </c>
      <c r="BJ114" s="82"/>
      <c r="BK114" s="82"/>
      <c r="BL114" s="82"/>
      <c r="BM114" s="82"/>
      <c r="BN114" s="82">
        <f>IF(AK114=0,0,AZ114/AK114*100-100)</f>
        <v>-100</v>
      </c>
      <c r="BO114" s="82"/>
      <c r="BP114" s="82"/>
      <c r="BQ114" s="82"/>
    </row>
    <row r="115" spans="1:80" ht="13.15" customHeight="1" x14ac:dyDescent="0.2">
      <c r="A115" s="65"/>
      <c r="B115" s="65"/>
      <c r="C115" s="204" t="s">
        <v>321</v>
      </c>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8"/>
      <c r="CB115" s="1" t="s">
        <v>459</v>
      </c>
    </row>
    <row r="116" spans="1:80" s="38" customFormat="1" ht="13.15" customHeight="1" x14ac:dyDescent="0.2">
      <c r="A116" s="72"/>
      <c r="B116" s="72"/>
      <c r="C116" s="154" t="s">
        <v>999</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6"/>
      <c r="CB116" s="38" t="s">
        <v>160</v>
      </c>
    </row>
    <row r="117" spans="1:80" s="38" customFormat="1" ht="15" customHeight="1" x14ac:dyDescent="0.2">
      <c r="A117" s="72"/>
      <c r="B117" s="72"/>
      <c r="C117" s="158" t="s">
        <v>112</v>
      </c>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60"/>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row>
    <row r="118" spans="1:80" ht="26.45" customHeight="1" x14ac:dyDescent="0.2">
      <c r="A118" s="65"/>
      <c r="B118" s="65"/>
      <c r="C118" s="204" t="s">
        <v>1000</v>
      </c>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6"/>
      <c r="AA118" s="82">
        <v>0</v>
      </c>
      <c r="AB118" s="82"/>
      <c r="AC118" s="82"/>
      <c r="AD118" s="82"/>
      <c r="AE118" s="82"/>
      <c r="AF118" s="82">
        <v>0</v>
      </c>
      <c r="AG118" s="82"/>
      <c r="AH118" s="82"/>
      <c r="AI118" s="82"/>
      <c r="AJ118" s="82"/>
      <c r="AK118" s="82">
        <v>0</v>
      </c>
      <c r="AL118" s="82"/>
      <c r="AM118" s="82"/>
      <c r="AN118" s="82"/>
      <c r="AO118" s="82"/>
      <c r="AP118" s="82">
        <v>0</v>
      </c>
      <c r="AQ118" s="82"/>
      <c r="AR118" s="82"/>
      <c r="AS118" s="82"/>
      <c r="AT118" s="82"/>
      <c r="AU118" s="82">
        <v>4751.2</v>
      </c>
      <c r="AV118" s="82"/>
      <c r="AW118" s="82"/>
      <c r="AX118" s="82"/>
      <c r="AY118" s="82"/>
      <c r="AZ118" s="82">
        <f>AP118+AU118</f>
        <v>4751.2</v>
      </c>
      <c r="BA118" s="82"/>
      <c r="BB118" s="82"/>
      <c r="BC118" s="82"/>
      <c r="BD118" s="82">
        <f>IF(AA118=0,0,AP118/AA118*100-100)</f>
        <v>0</v>
      </c>
      <c r="BE118" s="82"/>
      <c r="BF118" s="82"/>
      <c r="BG118" s="82"/>
      <c r="BH118" s="82"/>
      <c r="BI118" s="82">
        <f>IF(AF118=0,0,AU118/AF118*100-100)</f>
        <v>0</v>
      </c>
      <c r="BJ118" s="82"/>
      <c r="BK118" s="82"/>
      <c r="BL118" s="82"/>
      <c r="BM118" s="82"/>
      <c r="BN118" s="82">
        <f>IF(AK118=0,0,AZ118/AK118*100-100)</f>
        <v>0</v>
      </c>
      <c r="BO118" s="82"/>
      <c r="BP118" s="82"/>
      <c r="BQ118" s="82"/>
    </row>
    <row r="119" spans="1:80" s="38" customFormat="1" ht="15" customHeight="1" x14ac:dyDescent="0.2">
      <c r="A119" s="72"/>
      <c r="B119" s="72"/>
      <c r="C119" s="158" t="s">
        <v>126</v>
      </c>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60"/>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row>
    <row r="120" spans="1:80" ht="15" customHeight="1" x14ac:dyDescent="0.2">
      <c r="A120" s="65"/>
      <c r="B120" s="65"/>
      <c r="C120" s="204" t="s">
        <v>1001</v>
      </c>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6"/>
      <c r="AA120" s="82">
        <v>0</v>
      </c>
      <c r="AB120" s="82"/>
      <c r="AC120" s="82"/>
      <c r="AD120" s="82"/>
      <c r="AE120" s="82"/>
      <c r="AF120" s="82">
        <v>0</v>
      </c>
      <c r="AG120" s="82"/>
      <c r="AH120" s="82"/>
      <c r="AI120" s="82"/>
      <c r="AJ120" s="82"/>
      <c r="AK120" s="82">
        <v>0</v>
      </c>
      <c r="AL120" s="82"/>
      <c r="AM120" s="82"/>
      <c r="AN120" s="82"/>
      <c r="AO120" s="82"/>
      <c r="AP120" s="82">
        <v>0</v>
      </c>
      <c r="AQ120" s="82"/>
      <c r="AR120" s="82"/>
      <c r="AS120" s="82"/>
      <c r="AT120" s="82"/>
      <c r="AU120" s="82">
        <v>34</v>
      </c>
      <c r="AV120" s="82"/>
      <c r="AW120" s="82"/>
      <c r="AX120" s="82"/>
      <c r="AY120" s="82"/>
      <c r="AZ120" s="82">
        <f>AP120+AU120</f>
        <v>34</v>
      </c>
      <c r="BA120" s="82"/>
      <c r="BB120" s="82"/>
      <c r="BC120" s="82"/>
      <c r="BD120" s="82">
        <f>IF(AA120=0,0,AP120/AA120*100-100)</f>
        <v>0</v>
      </c>
      <c r="BE120" s="82"/>
      <c r="BF120" s="82"/>
      <c r="BG120" s="82"/>
      <c r="BH120" s="82"/>
      <c r="BI120" s="82">
        <f>IF(AF120=0,0,AU120/AF120*100-100)</f>
        <v>0</v>
      </c>
      <c r="BJ120" s="82"/>
      <c r="BK120" s="82"/>
      <c r="BL120" s="82"/>
      <c r="BM120" s="82"/>
      <c r="BN120" s="82">
        <f>IF(AK120=0,0,AZ120/AK120*100-100)</f>
        <v>0</v>
      </c>
      <c r="BO120" s="82"/>
      <c r="BP120" s="82"/>
      <c r="BQ120" s="82"/>
    </row>
    <row r="121" spans="1:80" s="38" customFormat="1" ht="15" customHeight="1" x14ac:dyDescent="0.2">
      <c r="A121" s="72"/>
      <c r="B121" s="72"/>
      <c r="C121" s="158" t="s">
        <v>131</v>
      </c>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60"/>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row>
    <row r="122" spans="1:80" ht="15" customHeight="1" x14ac:dyDescent="0.2">
      <c r="A122" s="65"/>
      <c r="B122" s="65"/>
      <c r="C122" s="204" t="s">
        <v>1002</v>
      </c>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6"/>
      <c r="AA122" s="82">
        <v>0</v>
      </c>
      <c r="AB122" s="82"/>
      <c r="AC122" s="82"/>
      <c r="AD122" s="82"/>
      <c r="AE122" s="82"/>
      <c r="AF122" s="82">
        <v>0</v>
      </c>
      <c r="AG122" s="82"/>
      <c r="AH122" s="82"/>
      <c r="AI122" s="82"/>
      <c r="AJ122" s="82"/>
      <c r="AK122" s="82">
        <v>0</v>
      </c>
      <c r="AL122" s="82"/>
      <c r="AM122" s="82"/>
      <c r="AN122" s="82"/>
      <c r="AO122" s="82"/>
      <c r="AP122" s="82">
        <v>0</v>
      </c>
      <c r="AQ122" s="82"/>
      <c r="AR122" s="82"/>
      <c r="AS122" s="82"/>
      <c r="AT122" s="82"/>
      <c r="AU122" s="82">
        <v>139.74</v>
      </c>
      <c r="AV122" s="82"/>
      <c r="AW122" s="82"/>
      <c r="AX122" s="82"/>
      <c r="AY122" s="82"/>
      <c r="AZ122" s="82">
        <f>AP122+AU122</f>
        <v>139.74</v>
      </c>
      <c r="BA122" s="82"/>
      <c r="BB122" s="82"/>
      <c r="BC122" s="82"/>
      <c r="BD122" s="82">
        <f>IF(AA122=0,0,AP122/AA122*100-100)</f>
        <v>0</v>
      </c>
      <c r="BE122" s="82"/>
      <c r="BF122" s="82"/>
      <c r="BG122" s="82"/>
      <c r="BH122" s="82"/>
      <c r="BI122" s="82">
        <f>IF(AF122=0,0,AU122/AF122*100-100)</f>
        <v>0</v>
      </c>
      <c r="BJ122" s="82"/>
      <c r="BK122" s="82"/>
      <c r="BL122" s="82"/>
      <c r="BM122" s="82"/>
      <c r="BN122" s="82">
        <f>IF(AK122=0,0,AZ122/AK122*100-100)</f>
        <v>0</v>
      </c>
      <c r="BO122" s="82"/>
      <c r="BP122" s="82"/>
      <c r="BQ122" s="82"/>
    </row>
    <row r="123" spans="1:80" s="38" customFormat="1" ht="15" customHeight="1" x14ac:dyDescent="0.2">
      <c r="A123" s="72"/>
      <c r="B123" s="72"/>
      <c r="C123" s="158" t="s">
        <v>151</v>
      </c>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60"/>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row>
    <row r="124" spans="1:80" ht="15" customHeight="1" x14ac:dyDescent="0.2">
      <c r="A124" s="65"/>
      <c r="B124" s="65"/>
      <c r="C124" s="204" t="s">
        <v>1003</v>
      </c>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6"/>
      <c r="AA124" s="82">
        <v>0</v>
      </c>
      <c r="AB124" s="82"/>
      <c r="AC124" s="82"/>
      <c r="AD124" s="82"/>
      <c r="AE124" s="82"/>
      <c r="AF124" s="82">
        <v>0</v>
      </c>
      <c r="AG124" s="82"/>
      <c r="AH124" s="82"/>
      <c r="AI124" s="82"/>
      <c r="AJ124" s="82"/>
      <c r="AK124" s="82">
        <v>0</v>
      </c>
      <c r="AL124" s="82"/>
      <c r="AM124" s="82"/>
      <c r="AN124" s="82"/>
      <c r="AO124" s="82"/>
      <c r="AP124" s="82">
        <v>0</v>
      </c>
      <c r="AQ124" s="82"/>
      <c r="AR124" s="82"/>
      <c r="AS124" s="82"/>
      <c r="AT124" s="82"/>
      <c r="AU124" s="82">
        <v>0.3</v>
      </c>
      <c r="AV124" s="82"/>
      <c r="AW124" s="82"/>
      <c r="AX124" s="82"/>
      <c r="AY124" s="82"/>
      <c r="AZ124" s="82">
        <f>AP124+AU124</f>
        <v>0.3</v>
      </c>
      <c r="BA124" s="82"/>
      <c r="BB124" s="82"/>
      <c r="BC124" s="82"/>
      <c r="BD124" s="82">
        <f>IF(AA124=0,0,AP124/AA124*100-100)</f>
        <v>0</v>
      </c>
      <c r="BE124" s="82"/>
      <c r="BF124" s="82"/>
      <c r="BG124" s="82"/>
      <c r="BH124" s="82"/>
      <c r="BI124" s="82">
        <f>IF(AF124=0,0,AU124/AF124*100-100)</f>
        <v>0</v>
      </c>
      <c r="BJ124" s="82"/>
      <c r="BK124" s="82"/>
      <c r="BL124" s="82"/>
      <c r="BM124" s="82"/>
      <c r="BN124" s="82">
        <f>IF(AK124=0,0,AZ124/AK124*100-100)</f>
        <v>0</v>
      </c>
      <c r="BO124" s="82"/>
      <c r="BP124" s="82"/>
      <c r="BQ124" s="82"/>
    </row>
    <row r="125" spans="1:80" ht="15.75" customHeight="1" x14ac:dyDescent="0.2">
      <c r="A125" s="56" t="s">
        <v>61</v>
      </c>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row>
    <row r="126" spans="1:80" ht="15" customHeight="1" x14ac:dyDescent="0.2">
      <c r="A126" s="60" t="s">
        <v>188</v>
      </c>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row>
    <row r="127" spans="1:80" s="30" customFormat="1" ht="47.25" customHeight="1" x14ac:dyDescent="0.2">
      <c r="A127" s="161" t="s">
        <v>62</v>
      </c>
      <c r="B127" s="161"/>
      <c r="C127" s="161" t="s">
        <v>4</v>
      </c>
      <c r="D127" s="161"/>
      <c r="E127" s="161"/>
      <c r="F127" s="161"/>
      <c r="G127" s="161"/>
      <c r="H127" s="161"/>
      <c r="I127" s="161"/>
      <c r="J127" s="161"/>
      <c r="K127" s="161"/>
      <c r="L127" s="161"/>
      <c r="M127" s="161"/>
      <c r="N127" s="161"/>
      <c r="O127" s="161"/>
      <c r="P127" s="161"/>
      <c r="Q127" s="161"/>
      <c r="R127" s="161"/>
      <c r="S127" s="161" t="s">
        <v>63</v>
      </c>
      <c r="T127" s="161"/>
      <c r="U127" s="161"/>
      <c r="V127" s="161"/>
      <c r="W127" s="161"/>
      <c r="X127" s="161"/>
      <c r="Y127" s="161"/>
      <c r="Z127" s="161"/>
      <c r="AA127" s="161" t="s">
        <v>64</v>
      </c>
      <c r="AB127" s="161"/>
      <c r="AC127" s="161"/>
      <c r="AD127" s="161"/>
      <c r="AE127" s="161"/>
      <c r="AF127" s="161"/>
      <c r="AG127" s="161"/>
      <c r="AH127" s="161"/>
      <c r="AI127" s="161" t="s">
        <v>65</v>
      </c>
      <c r="AJ127" s="161"/>
      <c r="AK127" s="161"/>
      <c r="AL127" s="161"/>
      <c r="AM127" s="161"/>
      <c r="AN127" s="161"/>
      <c r="AO127" s="161"/>
      <c r="AP127" s="161"/>
      <c r="AQ127" s="161" t="s">
        <v>0</v>
      </c>
      <c r="AR127" s="161"/>
      <c r="AS127" s="161"/>
      <c r="AT127" s="161"/>
      <c r="AU127" s="161"/>
      <c r="AV127" s="161"/>
      <c r="AW127" s="161"/>
      <c r="AX127" s="161"/>
      <c r="AY127" s="161" t="s">
        <v>66</v>
      </c>
      <c r="AZ127" s="162"/>
      <c r="BA127" s="162"/>
      <c r="BB127" s="162"/>
      <c r="BC127" s="162"/>
      <c r="BD127" s="162"/>
      <c r="BE127" s="162"/>
      <c r="BF127" s="162"/>
      <c r="BG127" s="161" t="s">
        <v>67</v>
      </c>
      <c r="BH127" s="162"/>
      <c r="BI127" s="162"/>
      <c r="BJ127" s="162"/>
      <c r="BK127" s="162"/>
      <c r="BL127" s="162"/>
      <c r="BM127" s="162"/>
      <c r="BN127" s="162"/>
      <c r="BO127" s="29"/>
      <c r="BP127" s="29"/>
      <c r="BQ127" s="29"/>
    </row>
    <row r="128" spans="1:80" s="30" customFormat="1" ht="18" hidden="1" customHeight="1" x14ac:dyDescent="0.2">
      <c r="A128" s="162" t="s">
        <v>11</v>
      </c>
      <c r="B128" s="162"/>
      <c r="C128" s="167" t="s">
        <v>12</v>
      </c>
      <c r="D128" s="167"/>
      <c r="E128" s="167"/>
      <c r="F128" s="167"/>
      <c r="G128" s="167"/>
      <c r="H128" s="167"/>
      <c r="I128" s="167"/>
      <c r="J128" s="167"/>
      <c r="K128" s="167"/>
      <c r="L128" s="167"/>
      <c r="M128" s="167"/>
      <c r="N128" s="167"/>
      <c r="O128" s="167"/>
      <c r="P128" s="167"/>
      <c r="Q128" s="167"/>
      <c r="R128" s="167"/>
      <c r="S128" s="163" t="s">
        <v>8</v>
      </c>
      <c r="T128" s="163"/>
      <c r="U128" s="163"/>
      <c r="V128" s="163"/>
      <c r="W128" s="163"/>
      <c r="X128" s="163" t="s">
        <v>7</v>
      </c>
      <c r="Y128" s="163"/>
      <c r="Z128" s="163"/>
      <c r="AA128" s="163"/>
      <c r="AB128" s="163"/>
      <c r="AC128" s="164" t="s">
        <v>13</v>
      </c>
      <c r="AD128" s="165"/>
      <c r="AE128" s="165"/>
      <c r="AF128" s="165"/>
      <c r="AG128" s="165"/>
      <c r="AH128" s="165"/>
      <c r="AI128" s="163" t="s">
        <v>9</v>
      </c>
      <c r="AJ128" s="163"/>
      <c r="AK128" s="163"/>
      <c r="AL128" s="163"/>
      <c r="AM128" s="163"/>
      <c r="AN128" s="163" t="s">
        <v>10</v>
      </c>
      <c r="AO128" s="163"/>
      <c r="AP128" s="163"/>
      <c r="AQ128" s="163"/>
      <c r="AR128" s="163"/>
      <c r="AS128" s="164" t="s">
        <v>13</v>
      </c>
      <c r="AT128" s="165"/>
      <c r="AU128" s="165"/>
      <c r="AV128" s="165"/>
      <c r="AW128" s="165"/>
      <c r="AX128" s="165"/>
      <c r="AY128" s="166" t="s">
        <v>14</v>
      </c>
      <c r="AZ128" s="166"/>
      <c r="BA128" s="166"/>
      <c r="BB128" s="166"/>
      <c r="BC128" s="166"/>
      <c r="BD128" s="166" t="s">
        <v>14</v>
      </c>
      <c r="BE128" s="166"/>
      <c r="BF128" s="166"/>
      <c r="BG128" s="166"/>
      <c r="BH128" s="166"/>
      <c r="BI128" s="165" t="s">
        <v>13</v>
      </c>
      <c r="BJ128" s="165"/>
      <c r="BK128" s="165"/>
      <c r="BL128" s="165"/>
      <c r="BM128" s="165"/>
      <c r="BN128" s="165"/>
      <c r="BO128" s="31"/>
      <c r="BP128" s="31"/>
      <c r="BQ128" s="31"/>
      <c r="CA128" s="30" t="s">
        <v>15</v>
      </c>
    </row>
    <row r="129" spans="1:107" s="24" customFormat="1" ht="15" customHeight="1" x14ac:dyDescent="0.25">
      <c r="A129" s="161">
        <v>1</v>
      </c>
      <c r="B129" s="161"/>
      <c r="C129" s="161">
        <v>2</v>
      </c>
      <c r="D129" s="161"/>
      <c r="E129" s="161"/>
      <c r="F129" s="161"/>
      <c r="G129" s="161"/>
      <c r="H129" s="161"/>
      <c r="I129" s="161"/>
      <c r="J129" s="161"/>
      <c r="K129" s="161"/>
      <c r="L129" s="161"/>
      <c r="M129" s="161"/>
      <c r="N129" s="161"/>
      <c r="O129" s="161"/>
      <c r="P129" s="161"/>
      <c r="Q129" s="161"/>
      <c r="R129" s="161"/>
      <c r="S129" s="161">
        <v>3</v>
      </c>
      <c r="T129" s="162"/>
      <c r="U129" s="162"/>
      <c r="V129" s="162"/>
      <c r="W129" s="162"/>
      <c r="X129" s="162"/>
      <c r="Y129" s="162"/>
      <c r="Z129" s="162"/>
      <c r="AA129" s="161">
        <v>4</v>
      </c>
      <c r="AB129" s="162"/>
      <c r="AC129" s="162"/>
      <c r="AD129" s="162"/>
      <c r="AE129" s="162"/>
      <c r="AF129" s="162"/>
      <c r="AG129" s="162"/>
      <c r="AH129" s="162"/>
      <c r="AI129" s="161">
        <v>5</v>
      </c>
      <c r="AJ129" s="162"/>
      <c r="AK129" s="162"/>
      <c r="AL129" s="162"/>
      <c r="AM129" s="162"/>
      <c r="AN129" s="162"/>
      <c r="AO129" s="162"/>
      <c r="AP129" s="162"/>
      <c r="AQ129" s="161" t="s">
        <v>68</v>
      </c>
      <c r="AR129" s="162"/>
      <c r="AS129" s="162"/>
      <c r="AT129" s="162"/>
      <c r="AU129" s="162"/>
      <c r="AV129" s="162"/>
      <c r="AW129" s="162"/>
      <c r="AX129" s="162"/>
      <c r="AY129" s="161">
        <v>7</v>
      </c>
      <c r="AZ129" s="162"/>
      <c r="BA129" s="162"/>
      <c r="BB129" s="162"/>
      <c r="BC129" s="162"/>
      <c r="BD129" s="162"/>
      <c r="BE129" s="162"/>
      <c r="BF129" s="162"/>
      <c r="BG129" s="168" t="s">
        <v>69</v>
      </c>
      <c r="BH129" s="162"/>
      <c r="BI129" s="162"/>
      <c r="BJ129" s="162"/>
      <c r="BK129" s="162"/>
      <c r="BL129" s="162"/>
      <c r="BM129" s="162"/>
      <c r="BN129" s="162"/>
      <c r="BO129" s="28"/>
      <c r="BP129" s="28"/>
      <c r="BQ129" s="28"/>
    </row>
    <row r="130" spans="1:107" s="33" customFormat="1" ht="16.5" customHeight="1" x14ac:dyDescent="0.25">
      <c r="A130" s="169" t="s">
        <v>5</v>
      </c>
      <c r="B130" s="169"/>
      <c r="C130" s="102" t="s">
        <v>70</v>
      </c>
      <c r="D130" s="102"/>
      <c r="E130" s="102"/>
      <c r="F130" s="102"/>
      <c r="G130" s="102"/>
      <c r="H130" s="102"/>
      <c r="I130" s="102"/>
      <c r="J130" s="102"/>
      <c r="K130" s="102"/>
      <c r="L130" s="102"/>
      <c r="M130" s="102"/>
      <c r="N130" s="102"/>
      <c r="O130" s="102"/>
      <c r="P130" s="102"/>
      <c r="Q130" s="102"/>
      <c r="R130" s="102"/>
      <c r="S130" s="170" t="s">
        <v>41</v>
      </c>
      <c r="T130" s="171"/>
      <c r="U130" s="171"/>
      <c r="V130" s="171"/>
      <c r="W130" s="171"/>
      <c r="X130" s="171"/>
      <c r="Y130" s="171"/>
      <c r="Z130" s="171"/>
      <c r="AA130" s="172">
        <f>AA131+AA132+AA133+AA134</f>
        <v>0</v>
      </c>
      <c r="AB130" s="173"/>
      <c r="AC130" s="173"/>
      <c r="AD130" s="173"/>
      <c r="AE130" s="173"/>
      <c r="AF130" s="173"/>
      <c r="AG130" s="173"/>
      <c r="AH130" s="173"/>
      <c r="AI130" s="172">
        <f>AI131+AI132+AI133+AI134</f>
        <v>0</v>
      </c>
      <c r="AJ130" s="173"/>
      <c r="AK130" s="173"/>
      <c r="AL130" s="173"/>
      <c r="AM130" s="173"/>
      <c r="AN130" s="173"/>
      <c r="AO130" s="173"/>
      <c r="AP130" s="173"/>
      <c r="AQ130" s="172">
        <f>AQ131+AQ132+AQ133+AQ134</f>
        <v>0</v>
      </c>
      <c r="AR130" s="173"/>
      <c r="AS130" s="173"/>
      <c r="AT130" s="173"/>
      <c r="AU130" s="173"/>
      <c r="AV130" s="173"/>
      <c r="AW130" s="173"/>
      <c r="AX130" s="173"/>
      <c r="AY130" s="174" t="s">
        <v>41</v>
      </c>
      <c r="AZ130" s="175"/>
      <c r="BA130" s="175"/>
      <c r="BB130" s="175"/>
      <c r="BC130" s="175"/>
      <c r="BD130" s="175"/>
      <c r="BE130" s="175"/>
      <c r="BF130" s="175"/>
      <c r="BG130" s="174" t="s">
        <v>41</v>
      </c>
      <c r="BH130" s="175"/>
      <c r="BI130" s="175"/>
      <c r="BJ130" s="175"/>
      <c r="BK130" s="175"/>
      <c r="BL130" s="175"/>
      <c r="BM130" s="175"/>
      <c r="BN130" s="175"/>
      <c r="BO130" s="32"/>
      <c r="BP130" s="32"/>
      <c r="BQ130" s="32"/>
    </row>
    <row r="131" spans="1:107" s="30" customFormat="1" ht="14.25" customHeight="1" x14ac:dyDescent="0.2">
      <c r="A131" s="162"/>
      <c r="B131" s="162"/>
      <c r="C131" s="176" t="s">
        <v>71</v>
      </c>
      <c r="D131" s="176"/>
      <c r="E131" s="176"/>
      <c r="F131" s="176"/>
      <c r="G131" s="176"/>
      <c r="H131" s="176"/>
      <c r="I131" s="176"/>
      <c r="J131" s="176"/>
      <c r="K131" s="176"/>
      <c r="L131" s="176"/>
      <c r="M131" s="176"/>
      <c r="N131" s="176"/>
      <c r="O131" s="176"/>
      <c r="P131" s="176"/>
      <c r="Q131" s="176"/>
      <c r="R131" s="176"/>
      <c r="S131" s="177" t="s">
        <v>41</v>
      </c>
      <c r="T131" s="171"/>
      <c r="U131" s="171"/>
      <c r="V131" s="171"/>
      <c r="W131" s="171"/>
      <c r="X131" s="171"/>
      <c r="Y131" s="171"/>
      <c r="Z131" s="171"/>
      <c r="AA131" s="178">
        <v>0</v>
      </c>
      <c r="AB131" s="173"/>
      <c r="AC131" s="173"/>
      <c r="AD131" s="173"/>
      <c r="AE131" s="173"/>
      <c r="AF131" s="173"/>
      <c r="AG131" s="173"/>
      <c r="AH131" s="173"/>
      <c r="AI131" s="179">
        <v>0</v>
      </c>
      <c r="AJ131" s="180"/>
      <c r="AK131" s="180"/>
      <c r="AL131" s="180"/>
      <c r="AM131" s="180"/>
      <c r="AN131" s="180"/>
      <c r="AO131" s="180"/>
      <c r="AP131" s="181"/>
      <c r="AQ131" s="178">
        <f>AI131-AA131</f>
        <v>0</v>
      </c>
      <c r="AR131" s="173"/>
      <c r="AS131" s="173"/>
      <c r="AT131" s="173"/>
      <c r="AU131" s="173"/>
      <c r="AV131" s="173"/>
      <c r="AW131" s="173"/>
      <c r="AX131" s="173"/>
      <c r="AY131" s="182" t="s">
        <v>41</v>
      </c>
      <c r="AZ131" s="175"/>
      <c r="BA131" s="175"/>
      <c r="BB131" s="175"/>
      <c r="BC131" s="175"/>
      <c r="BD131" s="175"/>
      <c r="BE131" s="175"/>
      <c r="BF131" s="175"/>
      <c r="BG131" s="182" t="s">
        <v>41</v>
      </c>
      <c r="BH131" s="175"/>
      <c r="BI131" s="175"/>
      <c r="BJ131" s="175"/>
      <c r="BK131" s="175"/>
      <c r="BL131" s="175"/>
      <c r="BM131" s="175"/>
      <c r="BN131" s="175"/>
      <c r="BO131" s="31"/>
      <c r="BP131" s="31"/>
      <c r="BQ131" s="31"/>
    </row>
    <row r="132" spans="1:107" s="30" customFormat="1" ht="31.5" customHeight="1" x14ac:dyDescent="0.2">
      <c r="A132" s="162"/>
      <c r="B132" s="162"/>
      <c r="C132" s="176" t="s">
        <v>72</v>
      </c>
      <c r="D132" s="176"/>
      <c r="E132" s="176"/>
      <c r="F132" s="176"/>
      <c r="G132" s="176"/>
      <c r="H132" s="176"/>
      <c r="I132" s="176"/>
      <c r="J132" s="176"/>
      <c r="K132" s="176"/>
      <c r="L132" s="176"/>
      <c r="M132" s="176"/>
      <c r="N132" s="176"/>
      <c r="O132" s="176"/>
      <c r="P132" s="176"/>
      <c r="Q132" s="176"/>
      <c r="R132" s="176"/>
      <c r="S132" s="177" t="s">
        <v>41</v>
      </c>
      <c r="T132" s="171"/>
      <c r="U132" s="171"/>
      <c r="V132" s="171"/>
      <c r="W132" s="171"/>
      <c r="X132" s="171"/>
      <c r="Y132" s="171"/>
      <c r="Z132" s="171"/>
      <c r="AA132" s="178">
        <v>0</v>
      </c>
      <c r="AB132" s="173"/>
      <c r="AC132" s="173"/>
      <c r="AD132" s="173"/>
      <c r="AE132" s="173"/>
      <c r="AF132" s="173"/>
      <c r="AG132" s="173"/>
      <c r="AH132" s="173"/>
      <c r="AI132" s="178">
        <v>0</v>
      </c>
      <c r="AJ132" s="173"/>
      <c r="AK132" s="173"/>
      <c r="AL132" s="173"/>
      <c r="AM132" s="173"/>
      <c r="AN132" s="173"/>
      <c r="AO132" s="173"/>
      <c r="AP132" s="173"/>
      <c r="AQ132" s="178">
        <f>AI132-AA132</f>
        <v>0</v>
      </c>
      <c r="AR132" s="173"/>
      <c r="AS132" s="173"/>
      <c r="AT132" s="173"/>
      <c r="AU132" s="173"/>
      <c r="AV132" s="173"/>
      <c r="AW132" s="173"/>
      <c r="AX132" s="173"/>
      <c r="AY132" s="182" t="s">
        <v>41</v>
      </c>
      <c r="AZ132" s="175"/>
      <c r="BA132" s="175"/>
      <c r="BB132" s="175"/>
      <c r="BC132" s="175"/>
      <c r="BD132" s="175"/>
      <c r="BE132" s="175"/>
      <c r="BF132" s="175"/>
      <c r="BG132" s="182" t="s">
        <v>41</v>
      </c>
      <c r="BH132" s="175"/>
      <c r="BI132" s="175"/>
      <c r="BJ132" s="175"/>
      <c r="BK132" s="175"/>
      <c r="BL132" s="175"/>
      <c r="BM132" s="175"/>
      <c r="BN132" s="175"/>
      <c r="BO132" s="31"/>
      <c r="BP132" s="31"/>
      <c r="BQ132" s="31"/>
    </row>
    <row r="133" spans="1:107" s="24" customFormat="1" ht="15.75" customHeight="1" x14ac:dyDescent="0.25">
      <c r="A133" s="162"/>
      <c r="B133" s="162"/>
      <c r="C133" s="176" t="s">
        <v>73</v>
      </c>
      <c r="D133" s="176"/>
      <c r="E133" s="176"/>
      <c r="F133" s="176"/>
      <c r="G133" s="176"/>
      <c r="H133" s="176"/>
      <c r="I133" s="176"/>
      <c r="J133" s="176"/>
      <c r="K133" s="176"/>
      <c r="L133" s="176"/>
      <c r="M133" s="176"/>
      <c r="N133" s="176"/>
      <c r="O133" s="176"/>
      <c r="P133" s="176"/>
      <c r="Q133" s="176"/>
      <c r="R133" s="176"/>
      <c r="S133" s="177" t="s">
        <v>41</v>
      </c>
      <c r="T133" s="171"/>
      <c r="U133" s="171"/>
      <c r="V133" s="171"/>
      <c r="W133" s="171"/>
      <c r="X133" s="171"/>
      <c r="Y133" s="171"/>
      <c r="Z133" s="171"/>
      <c r="AA133" s="178">
        <v>0</v>
      </c>
      <c r="AB133" s="173"/>
      <c r="AC133" s="173"/>
      <c r="AD133" s="173"/>
      <c r="AE133" s="173"/>
      <c r="AF133" s="173"/>
      <c r="AG133" s="173"/>
      <c r="AH133" s="173"/>
      <c r="AI133" s="178">
        <v>0</v>
      </c>
      <c r="AJ133" s="173"/>
      <c r="AK133" s="173"/>
      <c r="AL133" s="173"/>
      <c r="AM133" s="173"/>
      <c r="AN133" s="173"/>
      <c r="AO133" s="173"/>
      <c r="AP133" s="173"/>
      <c r="AQ133" s="178">
        <f>AI133-AA133</f>
        <v>0</v>
      </c>
      <c r="AR133" s="173"/>
      <c r="AS133" s="173"/>
      <c r="AT133" s="173"/>
      <c r="AU133" s="173"/>
      <c r="AV133" s="173"/>
      <c r="AW133" s="173"/>
      <c r="AX133" s="173"/>
      <c r="AY133" s="182" t="s">
        <v>41</v>
      </c>
      <c r="AZ133" s="175"/>
      <c r="BA133" s="175"/>
      <c r="BB133" s="175"/>
      <c r="BC133" s="175"/>
      <c r="BD133" s="175"/>
      <c r="BE133" s="175"/>
      <c r="BF133" s="175"/>
      <c r="BG133" s="182" t="s">
        <v>41</v>
      </c>
      <c r="BH133" s="175"/>
      <c r="BI133" s="175"/>
      <c r="BJ133" s="175"/>
      <c r="BK133" s="175"/>
      <c r="BL133" s="175"/>
      <c r="BM133" s="175"/>
      <c r="BN133" s="175"/>
      <c r="BO133" s="28"/>
      <c r="BP133" s="28"/>
      <c r="BQ133" s="28"/>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row>
    <row r="134" spans="1:107" s="33" customFormat="1" ht="15" customHeight="1" x14ac:dyDescent="0.25">
      <c r="A134" s="162"/>
      <c r="B134" s="162"/>
      <c r="C134" s="176" t="s">
        <v>74</v>
      </c>
      <c r="D134" s="176"/>
      <c r="E134" s="176"/>
      <c r="F134" s="176"/>
      <c r="G134" s="176"/>
      <c r="H134" s="176"/>
      <c r="I134" s="176"/>
      <c r="J134" s="176"/>
      <c r="K134" s="176"/>
      <c r="L134" s="176"/>
      <c r="M134" s="176"/>
      <c r="N134" s="176"/>
      <c r="O134" s="176"/>
      <c r="P134" s="176"/>
      <c r="Q134" s="176"/>
      <c r="R134" s="176"/>
      <c r="S134" s="177" t="s">
        <v>41</v>
      </c>
      <c r="T134" s="171"/>
      <c r="U134" s="171"/>
      <c r="V134" s="171"/>
      <c r="W134" s="171"/>
      <c r="X134" s="171"/>
      <c r="Y134" s="171"/>
      <c r="Z134" s="171"/>
      <c r="AA134" s="178">
        <v>0</v>
      </c>
      <c r="AB134" s="173"/>
      <c r="AC134" s="173"/>
      <c r="AD134" s="173"/>
      <c r="AE134" s="173"/>
      <c r="AF134" s="173"/>
      <c r="AG134" s="173"/>
      <c r="AH134" s="173"/>
      <c r="AI134" s="178">
        <v>0</v>
      </c>
      <c r="AJ134" s="173"/>
      <c r="AK134" s="173"/>
      <c r="AL134" s="173"/>
      <c r="AM134" s="173"/>
      <c r="AN134" s="173"/>
      <c r="AO134" s="173"/>
      <c r="AP134" s="173"/>
      <c r="AQ134" s="178">
        <f>AI134-AA134</f>
        <v>0</v>
      </c>
      <c r="AR134" s="173"/>
      <c r="AS134" s="173"/>
      <c r="AT134" s="173"/>
      <c r="AU134" s="173"/>
      <c r="AV134" s="173"/>
      <c r="AW134" s="173"/>
      <c r="AX134" s="173"/>
      <c r="AY134" s="182" t="s">
        <v>41</v>
      </c>
      <c r="AZ134" s="175"/>
      <c r="BA134" s="175"/>
      <c r="BB134" s="175"/>
      <c r="BC134" s="175"/>
      <c r="BD134" s="175"/>
      <c r="BE134" s="175"/>
      <c r="BF134" s="175"/>
      <c r="BG134" s="182" t="s">
        <v>41</v>
      </c>
      <c r="BH134" s="175"/>
      <c r="BI134" s="175"/>
      <c r="BJ134" s="175"/>
      <c r="BK134" s="175"/>
      <c r="BL134" s="175"/>
      <c r="BM134" s="175"/>
      <c r="BN134" s="175"/>
      <c r="BO134" s="32"/>
      <c r="BP134" s="32"/>
      <c r="BQ134" s="32"/>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row>
    <row r="135" spans="1:107" ht="15.75" customHeight="1" x14ac:dyDescent="0.2">
      <c r="A135" s="125" t="s">
        <v>199</v>
      </c>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7"/>
      <c r="BO135" s="6"/>
      <c r="BP135" s="6"/>
      <c r="BQ135" s="6"/>
    </row>
    <row r="136" spans="1:107" s="37" customFormat="1" ht="15" customHeight="1" x14ac:dyDescent="0.2">
      <c r="A136" s="169" t="s">
        <v>22</v>
      </c>
      <c r="B136" s="169"/>
      <c r="C136" s="102" t="s">
        <v>75</v>
      </c>
      <c r="D136" s="102"/>
      <c r="E136" s="102"/>
      <c r="F136" s="102"/>
      <c r="G136" s="102"/>
      <c r="H136" s="102"/>
      <c r="I136" s="102"/>
      <c r="J136" s="102"/>
      <c r="K136" s="102"/>
      <c r="L136" s="102"/>
      <c r="M136" s="102"/>
      <c r="N136" s="102"/>
      <c r="O136" s="102"/>
      <c r="P136" s="102"/>
      <c r="Q136" s="102"/>
      <c r="R136" s="102"/>
      <c r="S136" s="170" t="s">
        <v>41</v>
      </c>
      <c r="T136" s="171"/>
      <c r="U136" s="171"/>
      <c r="V136" s="171"/>
      <c r="W136" s="171"/>
      <c r="X136" s="171"/>
      <c r="Y136" s="171"/>
      <c r="Z136" s="171"/>
      <c r="AA136" s="172">
        <v>0</v>
      </c>
      <c r="AB136" s="173"/>
      <c r="AC136" s="173"/>
      <c r="AD136" s="173"/>
      <c r="AE136" s="173"/>
      <c r="AF136" s="173"/>
      <c r="AG136" s="173"/>
      <c r="AH136" s="173"/>
      <c r="AI136" s="172">
        <v>0</v>
      </c>
      <c r="AJ136" s="173"/>
      <c r="AK136" s="173"/>
      <c r="AL136" s="173"/>
      <c r="AM136" s="173"/>
      <c r="AN136" s="173"/>
      <c r="AO136" s="173"/>
      <c r="AP136" s="173"/>
      <c r="AQ136" s="183">
        <f>AI136-AA136</f>
        <v>0</v>
      </c>
      <c r="AR136" s="184"/>
      <c r="AS136" s="184"/>
      <c r="AT136" s="184"/>
      <c r="AU136" s="184"/>
      <c r="AV136" s="184"/>
      <c r="AW136" s="184"/>
      <c r="AX136" s="184"/>
      <c r="AY136" s="174" t="s">
        <v>41</v>
      </c>
      <c r="AZ136" s="175"/>
      <c r="BA136" s="175"/>
      <c r="BB136" s="175"/>
      <c r="BC136" s="175"/>
      <c r="BD136" s="175"/>
      <c r="BE136" s="175"/>
      <c r="BF136" s="175"/>
      <c r="BG136" s="174" t="s">
        <v>41</v>
      </c>
      <c r="BH136" s="175"/>
      <c r="BI136" s="175"/>
      <c r="BJ136" s="175"/>
      <c r="BK136" s="175"/>
      <c r="BL136" s="175"/>
      <c r="BM136" s="175"/>
      <c r="BN136" s="175"/>
      <c r="BO136" s="31"/>
      <c r="BP136" s="31"/>
      <c r="BQ136" s="31"/>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row>
    <row r="137" spans="1:107" ht="15.75" customHeight="1" x14ac:dyDescent="0.2">
      <c r="A137" s="125" t="s">
        <v>200</v>
      </c>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7"/>
      <c r="BO137" s="6"/>
      <c r="BP137" s="6"/>
      <c r="BQ137" s="6"/>
    </row>
    <row r="138" spans="1:107" ht="15.75" customHeight="1" x14ac:dyDescent="0.2">
      <c r="A138" s="125" t="s">
        <v>201</v>
      </c>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7"/>
      <c r="BO138" s="6"/>
      <c r="BP138" s="6"/>
      <c r="BQ138" s="6"/>
    </row>
    <row r="139" spans="1:107" s="33" customFormat="1" ht="15.75" customHeight="1" x14ac:dyDescent="0.25">
      <c r="A139" s="185" t="s">
        <v>45</v>
      </c>
      <c r="B139" s="185"/>
      <c r="C139" s="102" t="s">
        <v>76</v>
      </c>
      <c r="D139" s="102"/>
      <c r="E139" s="102"/>
      <c r="F139" s="102"/>
      <c r="G139" s="102"/>
      <c r="H139" s="102"/>
      <c r="I139" s="102"/>
      <c r="J139" s="102"/>
      <c r="K139" s="102"/>
      <c r="L139" s="102"/>
      <c r="M139" s="102"/>
      <c r="N139" s="102"/>
      <c r="O139" s="102"/>
      <c r="P139" s="102"/>
      <c r="Q139" s="102"/>
      <c r="R139" s="102"/>
      <c r="S139" s="186"/>
      <c r="T139" s="187"/>
      <c r="U139" s="187"/>
      <c r="V139" s="187"/>
      <c r="W139" s="187"/>
      <c r="X139" s="187"/>
      <c r="Y139" s="187"/>
      <c r="Z139" s="187"/>
      <c r="AA139" s="172">
        <v>0</v>
      </c>
      <c r="AB139" s="188"/>
      <c r="AC139" s="188"/>
      <c r="AD139" s="188"/>
      <c r="AE139" s="188"/>
      <c r="AF139" s="188"/>
      <c r="AG139" s="188"/>
      <c r="AH139" s="188"/>
      <c r="AI139" s="172">
        <v>0</v>
      </c>
      <c r="AJ139" s="188"/>
      <c r="AK139" s="188"/>
      <c r="AL139" s="188"/>
      <c r="AM139" s="188"/>
      <c r="AN139" s="188"/>
      <c r="AO139" s="188"/>
      <c r="AP139" s="188"/>
      <c r="AQ139" s="172">
        <f>AI139-AA139</f>
        <v>0</v>
      </c>
      <c r="AR139" s="188"/>
      <c r="AS139" s="188"/>
      <c r="AT139" s="188"/>
      <c r="AU139" s="188"/>
      <c r="AV139" s="188"/>
      <c r="AW139" s="188"/>
      <c r="AX139" s="188"/>
      <c r="AY139" s="174" t="s">
        <v>41</v>
      </c>
      <c r="AZ139" s="175"/>
      <c r="BA139" s="175"/>
      <c r="BB139" s="175"/>
      <c r="BC139" s="175"/>
      <c r="BD139" s="175"/>
      <c r="BE139" s="175"/>
      <c r="BF139" s="175"/>
      <c r="BG139" s="174" t="s">
        <v>41</v>
      </c>
      <c r="BH139" s="175"/>
      <c r="BI139" s="175"/>
      <c r="BJ139" s="175"/>
      <c r="BK139" s="175"/>
      <c r="BL139" s="175"/>
      <c r="BM139" s="175"/>
      <c r="BN139" s="175"/>
      <c r="BO139" s="32"/>
      <c r="BP139" s="32"/>
      <c r="BQ139" s="32"/>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row>
    <row r="140" spans="1:107" s="24" customFormat="1" ht="15.75" hidden="1" customHeight="1" x14ac:dyDescent="0.25">
      <c r="A140" s="162" t="s">
        <v>11</v>
      </c>
      <c r="B140" s="162"/>
      <c r="C140" s="176" t="s">
        <v>12</v>
      </c>
      <c r="D140" s="176"/>
      <c r="E140" s="176"/>
      <c r="F140" s="176"/>
      <c r="G140" s="176"/>
      <c r="H140" s="176"/>
      <c r="I140" s="176"/>
      <c r="J140" s="176"/>
      <c r="K140" s="176"/>
      <c r="L140" s="176"/>
      <c r="M140" s="176"/>
      <c r="N140" s="176"/>
      <c r="O140" s="176"/>
      <c r="P140" s="176"/>
      <c r="Q140" s="176"/>
      <c r="R140" s="176"/>
      <c r="S140" s="186" t="s">
        <v>33</v>
      </c>
      <c r="T140" s="187"/>
      <c r="U140" s="187"/>
      <c r="V140" s="187"/>
      <c r="W140" s="187"/>
      <c r="X140" s="187"/>
      <c r="Y140" s="187"/>
      <c r="Z140" s="187"/>
      <c r="AA140" s="178" t="s">
        <v>91</v>
      </c>
      <c r="AB140" s="178"/>
      <c r="AC140" s="178"/>
      <c r="AD140" s="178"/>
      <c r="AE140" s="178"/>
      <c r="AF140" s="178"/>
      <c r="AG140" s="178"/>
      <c r="AH140" s="178"/>
      <c r="AI140" s="178" t="s">
        <v>99</v>
      </c>
      <c r="AJ140" s="178"/>
      <c r="AK140" s="178"/>
      <c r="AL140" s="178"/>
      <c r="AM140" s="178"/>
      <c r="AN140" s="178"/>
      <c r="AO140" s="178"/>
      <c r="AP140" s="178"/>
      <c r="AQ140" s="172" t="s">
        <v>103</v>
      </c>
      <c r="AR140" s="188"/>
      <c r="AS140" s="188"/>
      <c r="AT140" s="188"/>
      <c r="AU140" s="188"/>
      <c r="AV140" s="188"/>
      <c r="AW140" s="188"/>
      <c r="AX140" s="188"/>
      <c r="AY140" s="187" t="s">
        <v>19</v>
      </c>
      <c r="AZ140" s="187"/>
      <c r="BA140" s="187"/>
      <c r="BB140" s="187"/>
      <c r="BC140" s="187"/>
      <c r="BD140" s="187"/>
      <c r="BE140" s="187"/>
      <c r="BF140" s="187"/>
      <c r="BG140" s="187" t="s">
        <v>102</v>
      </c>
      <c r="BH140" s="171"/>
      <c r="BI140" s="171"/>
      <c r="BJ140" s="171"/>
      <c r="BK140" s="171"/>
      <c r="BL140" s="171"/>
      <c r="BM140" s="171"/>
      <c r="BN140" s="171"/>
      <c r="BO140" s="28"/>
      <c r="BP140" s="28"/>
      <c r="BQ140" s="28"/>
      <c r="BR140" s="34"/>
      <c r="BS140" s="34"/>
      <c r="BT140" s="34"/>
      <c r="BU140" s="34"/>
      <c r="BV140" s="34"/>
      <c r="BW140" s="34"/>
      <c r="BX140" s="34"/>
      <c r="BY140" s="34"/>
      <c r="BZ140" s="34"/>
      <c r="CA140" s="36" t="s">
        <v>100</v>
      </c>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row>
    <row r="141" spans="1:107" s="24" customFormat="1" ht="15.75" customHeight="1" x14ac:dyDescent="0.25">
      <c r="A141" s="162"/>
      <c r="B141" s="162"/>
      <c r="C141" s="176"/>
      <c r="D141" s="176"/>
      <c r="E141" s="176"/>
      <c r="F141" s="176"/>
      <c r="G141" s="176"/>
      <c r="H141" s="176"/>
      <c r="I141" s="176"/>
      <c r="J141" s="176"/>
      <c r="K141" s="176"/>
      <c r="L141" s="176"/>
      <c r="M141" s="176"/>
      <c r="N141" s="176"/>
      <c r="O141" s="176"/>
      <c r="P141" s="176"/>
      <c r="Q141" s="176"/>
      <c r="R141" s="176"/>
      <c r="S141" s="186"/>
      <c r="T141" s="187"/>
      <c r="U141" s="187"/>
      <c r="V141" s="187"/>
      <c r="W141" s="187"/>
      <c r="X141" s="187"/>
      <c r="Y141" s="187"/>
      <c r="Z141" s="187"/>
      <c r="AA141" s="172"/>
      <c r="AB141" s="173"/>
      <c r="AC141" s="173"/>
      <c r="AD141" s="173"/>
      <c r="AE141" s="173"/>
      <c r="AF141" s="173"/>
      <c r="AG141" s="173"/>
      <c r="AH141" s="173"/>
      <c r="AI141" s="183"/>
      <c r="AJ141" s="184"/>
      <c r="AK141" s="184"/>
      <c r="AL141" s="184"/>
      <c r="AM141" s="184"/>
      <c r="AN141" s="184"/>
      <c r="AO141" s="184"/>
      <c r="AP141" s="184"/>
      <c r="AQ141" s="183"/>
      <c r="AR141" s="184"/>
      <c r="AS141" s="184"/>
      <c r="AT141" s="184"/>
      <c r="AU141" s="184"/>
      <c r="AV141" s="184"/>
      <c r="AW141" s="184"/>
      <c r="AX141" s="184"/>
      <c r="AY141" s="187"/>
      <c r="AZ141" s="187"/>
      <c r="BA141" s="187"/>
      <c r="BB141" s="187"/>
      <c r="BC141" s="187"/>
      <c r="BD141" s="187"/>
      <c r="BE141" s="187"/>
      <c r="BF141" s="187"/>
      <c r="BG141" s="187"/>
      <c r="BH141" s="187"/>
      <c r="BI141" s="187"/>
      <c r="BJ141" s="187"/>
      <c r="BK141" s="187"/>
      <c r="BL141" s="187"/>
      <c r="BM141" s="187"/>
      <c r="BN141" s="187"/>
      <c r="BO141" s="28"/>
      <c r="BP141" s="28"/>
      <c r="BQ141" s="28"/>
      <c r="CA141" s="30" t="s">
        <v>92</v>
      </c>
    </row>
    <row r="142" spans="1:107" s="33" customFormat="1" ht="24" customHeight="1" x14ac:dyDescent="0.25">
      <c r="A142" s="185" t="s">
        <v>46</v>
      </c>
      <c r="B142" s="185"/>
      <c r="C142" s="102" t="s">
        <v>77</v>
      </c>
      <c r="D142" s="102"/>
      <c r="E142" s="102"/>
      <c r="F142" s="102"/>
      <c r="G142" s="102"/>
      <c r="H142" s="102"/>
      <c r="I142" s="102"/>
      <c r="J142" s="102"/>
      <c r="K142" s="102"/>
      <c r="L142" s="102"/>
      <c r="M142" s="102"/>
      <c r="N142" s="102"/>
      <c r="O142" s="102"/>
      <c r="P142" s="102"/>
      <c r="Q142" s="102"/>
      <c r="R142" s="102"/>
      <c r="S142" s="170" t="s">
        <v>41</v>
      </c>
      <c r="T142" s="189"/>
      <c r="U142" s="189"/>
      <c r="V142" s="189"/>
      <c r="W142" s="189"/>
      <c r="X142" s="189"/>
      <c r="Y142" s="189"/>
      <c r="Z142" s="189"/>
      <c r="AA142" s="172">
        <v>0</v>
      </c>
      <c r="AB142" s="188"/>
      <c r="AC142" s="188"/>
      <c r="AD142" s="188"/>
      <c r="AE142" s="188"/>
      <c r="AF142" s="188"/>
      <c r="AG142" s="188"/>
      <c r="AH142" s="188"/>
      <c r="AI142" s="172">
        <v>0</v>
      </c>
      <c r="AJ142" s="188"/>
      <c r="AK142" s="188"/>
      <c r="AL142" s="188"/>
      <c r="AM142" s="188"/>
      <c r="AN142" s="188"/>
      <c r="AO142" s="188"/>
      <c r="AP142" s="188"/>
      <c r="AQ142" s="172">
        <f>AI142-AA142</f>
        <v>0</v>
      </c>
      <c r="AR142" s="188"/>
      <c r="AS142" s="188"/>
      <c r="AT142" s="188"/>
      <c r="AU142" s="188"/>
      <c r="AV142" s="188"/>
      <c r="AW142" s="188"/>
      <c r="AX142" s="188"/>
      <c r="AY142" s="174" t="s">
        <v>41</v>
      </c>
      <c r="AZ142" s="175"/>
      <c r="BA142" s="175"/>
      <c r="BB142" s="175"/>
      <c r="BC142" s="175"/>
      <c r="BD142" s="175"/>
      <c r="BE142" s="175"/>
      <c r="BF142" s="175"/>
      <c r="BG142" s="174" t="s">
        <v>41</v>
      </c>
      <c r="BH142" s="175"/>
      <c r="BI142" s="175"/>
      <c r="BJ142" s="175"/>
      <c r="BK142" s="175"/>
      <c r="BL142" s="175"/>
      <c r="BM142" s="175"/>
      <c r="BN142" s="175"/>
      <c r="BO142" s="32"/>
      <c r="BP142" s="32"/>
      <c r="BQ142" s="32"/>
    </row>
    <row r="143" spans="1:107" ht="15.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row>
    <row r="144" spans="1:107" ht="15.75" customHeight="1" x14ac:dyDescent="0.2">
      <c r="A144" s="56" t="s">
        <v>78</v>
      </c>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row>
    <row r="145" spans="1:107" ht="15.75" customHeight="1" x14ac:dyDescent="0.2">
      <c r="A145" s="157" t="s">
        <v>1346</v>
      </c>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7"/>
      <c r="BO145" s="6"/>
      <c r="BP145" s="6"/>
      <c r="BQ145" s="6"/>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row>
    <row r="146" spans="1:107" ht="15.75" customHeight="1" x14ac:dyDescent="0.2">
      <c r="A146" s="56" t="s">
        <v>79</v>
      </c>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row>
    <row r="147" spans="1:107" ht="15.75" customHeight="1" x14ac:dyDescent="0.2">
      <c r="A147" s="157" t="s">
        <v>617</v>
      </c>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7"/>
      <c r="BO147" s="6"/>
      <c r="BP147" s="6"/>
      <c r="BQ147" s="6"/>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row>
    <row r="148" spans="1:107" ht="15.75" customHeight="1" x14ac:dyDescent="0.25">
      <c r="A148" s="24" t="s">
        <v>80</v>
      </c>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row>
    <row r="149" spans="1:107" ht="15.75" customHeight="1" x14ac:dyDescent="0.2">
      <c r="A149" s="56" t="s">
        <v>81</v>
      </c>
      <c r="B149" s="56"/>
      <c r="C149" s="56"/>
      <c r="D149" s="56"/>
      <c r="E149" s="56"/>
      <c r="F149" s="56"/>
      <c r="G149" s="56"/>
      <c r="H149" s="56"/>
      <c r="I149" s="56"/>
      <c r="J149" s="56"/>
      <c r="K149" s="56"/>
      <c r="L149" s="56"/>
      <c r="M149" s="190"/>
      <c r="N149" s="190"/>
      <c r="O149" s="190"/>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row>
    <row r="150" spans="1:107" ht="15.75" customHeight="1" x14ac:dyDescent="0.2">
      <c r="A150" s="157" t="s">
        <v>926</v>
      </c>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7"/>
      <c r="BO150" s="12"/>
      <c r="BP150" s="12"/>
      <c r="BQ150" s="12"/>
    </row>
    <row r="151" spans="1:107" ht="15.75" customHeight="1" x14ac:dyDescent="0.2">
      <c r="A151" s="56" t="s">
        <v>82</v>
      </c>
      <c r="B151" s="56"/>
      <c r="C151" s="56"/>
      <c r="D151" s="56"/>
      <c r="E151" s="56"/>
      <c r="F151" s="56"/>
      <c r="G151" s="56"/>
      <c r="H151" s="56"/>
      <c r="I151" s="56"/>
      <c r="J151" s="56"/>
      <c r="K151" s="56"/>
      <c r="L151" s="56"/>
      <c r="M151" s="190"/>
      <c r="N151" s="190"/>
      <c r="O151" s="190"/>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row>
    <row r="152" spans="1:107" ht="15.75" customHeight="1" x14ac:dyDescent="0.2">
      <c r="A152" s="157" t="s">
        <v>1019</v>
      </c>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7"/>
      <c r="BO152" s="12"/>
      <c r="BP152" s="12"/>
      <c r="BQ152" s="12"/>
    </row>
    <row r="153" spans="1:107" ht="15.75" customHeight="1" x14ac:dyDescent="0.2">
      <c r="A153" s="56" t="s">
        <v>83</v>
      </c>
      <c r="B153" s="56"/>
      <c r="C153" s="56"/>
      <c r="D153" s="56"/>
      <c r="E153" s="56"/>
      <c r="F153" s="56"/>
      <c r="G153" s="56"/>
      <c r="H153" s="56"/>
      <c r="I153" s="56"/>
      <c r="J153" s="56"/>
      <c r="K153" s="56"/>
      <c r="L153" s="56"/>
      <c r="M153" s="190"/>
      <c r="N153" s="190"/>
      <c r="O153" s="190"/>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row>
    <row r="154" spans="1:107" ht="15.75" customHeight="1" x14ac:dyDescent="0.2">
      <c r="A154" s="157" t="s">
        <v>1020</v>
      </c>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7"/>
      <c r="BO154" s="12"/>
      <c r="BP154" s="12"/>
      <c r="BQ154" s="12"/>
    </row>
    <row r="155" spans="1:107" ht="15.75" customHeight="1" x14ac:dyDescent="0.2">
      <c r="A155" s="56" t="s">
        <v>84</v>
      </c>
      <c r="B155" s="56"/>
      <c r="C155" s="56"/>
      <c r="D155" s="56"/>
      <c r="E155" s="56"/>
      <c r="F155" s="56"/>
      <c r="G155" s="56"/>
      <c r="H155" s="56"/>
      <c r="I155" s="56"/>
      <c r="J155" s="56"/>
      <c r="K155" s="56"/>
      <c r="L155" s="56"/>
      <c r="M155" s="190"/>
      <c r="N155" s="190"/>
      <c r="O155" s="190"/>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row>
    <row r="156" spans="1:107" ht="15.75" customHeight="1" x14ac:dyDescent="0.2">
      <c r="A156" s="157" t="s">
        <v>894</v>
      </c>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7"/>
      <c r="BO156" s="12"/>
      <c r="BP156" s="12"/>
      <c r="BQ156" s="12"/>
    </row>
    <row r="157" spans="1:107" ht="15.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row>
    <row r="158" spans="1:107" ht="20.25" customHeight="1" x14ac:dyDescent="0.25">
      <c r="A158" s="195" t="s">
        <v>182</v>
      </c>
      <c r="B158" s="196"/>
      <c r="C158" s="196"/>
      <c r="D158" s="196"/>
      <c r="E158" s="196"/>
      <c r="F158" s="196"/>
      <c r="G158" s="196"/>
      <c r="H158" s="196"/>
      <c r="I158" s="196"/>
      <c r="J158" s="196"/>
      <c r="K158" s="196"/>
      <c r="L158" s="196"/>
      <c r="M158" s="196"/>
      <c r="N158" s="196"/>
      <c r="O158" s="196"/>
      <c r="P158" s="196"/>
      <c r="Q158" s="196"/>
      <c r="R158" s="196"/>
      <c r="S158" s="196"/>
      <c r="T158" s="196"/>
      <c r="U158" s="196"/>
      <c r="V158" s="196"/>
      <c r="W158" s="66"/>
      <c r="X158" s="66"/>
      <c r="Y158" s="66"/>
      <c r="Z158" s="66"/>
      <c r="AA158" s="66"/>
      <c r="AB158" s="66"/>
      <c r="AC158" s="66"/>
      <c r="AD158" s="66"/>
      <c r="AE158" s="66"/>
      <c r="AF158" s="66"/>
      <c r="AG158" s="66"/>
      <c r="AH158" s="66"/>
      <c r="AI158" s="66"/>
      <c r="AJ158" s="66"/>
      <c r="AK158" s="66"/>
      <c r="AL158" s="66"/>
      <c r="AM158" s="66"/>
      <c r="AN158" s="3"/>
      <c r="AO158" s="3"/>
      <c r="AP158" s="197" t="s">
        <v>184</v>
      </c>
      <c r="AQ158" s="198"/>
      <c r="AR158" s="198"/>
      <c r="AS158" s="198"/>
      <c r="AT158" s="198"/>
      <c r="AU158" s="198"/>
      <c r="AV158" s="198"/>
      <c r="AW158" s="198"/>
      <c r="AX158" s="198"/>
      <c r="AY158" s="198"/>
      <c r="AZ158" s="198"/>
      <c r="BA158" s="198"/>
      <c r="BB158" s="198"/>
      <c r="BC158" s="198"/>
      <c r="BD158" s="198"/>
      <c r="BE158" s="198"/>
      <c r="BF158" s="198"/>
      <c r="BG158" s="198"/>
      <c r="BH158" s="198"/>
    </row>
    <row r="159" spans="1:107" x14ac:dyDescent="0.2">
      <c r="W159" s="191" t="s">
        <v>6</v>
      </c>
      <c r="X159" s="191"/>
      <c r="Y159" s="191"/>
      <c r="Z159" s="191"/>
      <c r="AA159" s="191"/>
      <c r="AB159" s="191"/>
      <c r="AC159" s="191"/>
      <c r="AD159" s="191"/>
      <c r="AE159" s="191"/>
      <c r="AF159" s="191"/>
      <c r="AG159" s="191"/>
      <c r="AH159" s="191"/>
      <c r="AI159" s="191"/>
      <c r="AJ159" s="191"/>
      <c r="AK159" s="191"/>
      <c r="AL159" s="191"/>
      <c r="AM159" s="191"/>
      <c r="AN159" s="4"/>
      <c r="AO159" s="4"/>
      <c r="AP159" s="191" t="s">
        <v>32</v>
      </c>
      <c r="AQ159" s="191"/>
      <c r="AR159" s="191"/>
      <c r="AS159" s="191"/>
      <c r="AT159" s="191"/>
      <c r="AU159" s="191"/>
      <c r="AV159" s="191"/>
      <c r="AW159" s="191"/>
      <c r="AX159" s="191"/>
      <c r="AY159" s="191"/>
      <c r="AZ159" s="191"/>
      <c r="BA159" s="191"/>
      <c r="BB159" s="191"/>
      <c r="BC159" s="191"/>
      <c r="BD159" s="191"/>
      <c r="BE159" s="191"/>
      <c r="BF159" s="191"/>
      <c r="BG159" s="191"/>
      <c r="BH159" s="191"/>
    </row>
    <row r="160" spans="1:107" x14ac:dyDescent="0.2">
      <c r="AP160" s="41"/>
      <c r="AQ160" s="41"/>
      <c r="AR160" s="41"/>
      <c r="AS160" s="41"/>
      <c r="AT160" s="41"/>
      <c r="AU160" s="41"/>
      <c r="AV160" s="41"/>
      <c r="AW160" s="41"/>
      <c r="AX160" s="41"/>
      <c r="AY160" s="41"/>
      <c r="AZ160" s="41"/>
      <c r="BA160" s="41"/>
      <c r="BB160" s="41"/>
      <c r="BC160" s="41"/>
      <c r="BD160" s="41"/>
      <c r="BE160" s="41"/>
      <c r="BF160" s="41"/>
      <c r="BG160" s="41"/>
      <c r="BH160" s="41"/>
    </row>
    <row r="161" spans="1:60" ht="0.75" customHeight="1" x14ac:dyDescent="0.2">
      <c r="AP161" s="41"/>
      <c r="AQ161" s="41"/>
      <c r="AR161" s="41"/>
      <c r="AS161" s="41"/>
      <c r="AT161" s="41"/>
      <c r="AU161" s="41"/>
      <c r="AV161" s="41"/>
      <c r="AW161" s="41"/>
      <c r="AX161" s="41"/>
      <c r="AY161" s="41"/>
      <c r="AZ161" s="41"/>
      <c r="BA161" s="41"/>
      <c r="BB161" s="41"/>
      <c r="BC161" s="41"/>
      <c r="BD161" s="41"/>
      <c r="BE161" s="41"/>
      <c r="BF161" s="41"/>
      <c r="BG161" s="41"/>
      <c r="BH161" s="41"/>
    </row>
    <row r="162" spans="1:60" ht="15.95" customHeight="1" x14ac:dyDescent="0.25">
      <c r="A162" s="199" t="s">
        <v>183</v>
      </c>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1"/>
      <c r="X162" s="201"/>
      <c r="Y162" s="201"/>
      <c r="Z162" s="201"/>
      <c r="AA162" s="201"/>
      <c r="AB162" s="201"/>
      <c r="AC162" s="201"/>
      <c r="AD162" s="201"/>
      <c r="AE162" s="201"/>
      <c r="AF162" s="201"/>
      <c r="AG162" s="201"/>
      <c r="AH162" s="201"/>
      <c r="AI162" s="201"/>
      <c r="AJ162" s="201"/>
      <c r="AK162" s="201"/>
      <c r="AL162" s="201"/>
      <c r="AM162" s="201"/>
      <c r="AN162" s="3"/>
      <c r="AO162" s="3"/>
      <c r="AP162" s="202" t="s">
        <v>185</v>
      </c>
      <c r="AQ162" s="203"/>
      <c r="AR162" s="203"/>
      <c r="AS162" s="203"/>
      <c r="AT162" s="203"/>
      <c r="AU162" s="203"/>
      <c r="AV162" s="203"/>
      <c r="AW162" s="203"/>
      <c r="AX162" s="203"/>
      <c r="AY162" s="203"/>
      <c r="AZ162" s="203"/>
      <c r="BA162" s="203"/>
      <c r="BB162" s="203"/>
      <c r="BC162" s="203"/>
      <c r="BD162" s="203"/>
      <c r="BE162" s="203"/>
      <c r="BF162" s="203"/>
      <c r="BG162" s="203"/>
      <c r="BH162" s="203"/>
    </row>
    <row r="163" spans="1:60" x14ac:dyDescent="0.2">
      <c r="W163" s="191" t="s">
        <v>6</v>
      </c>
      <c r="X163" s="191"/>
      <c r="Y163" s="191"/>
      <c r="Z163" s="191"/>
      <c r="AA163" s="191"/>
      <c r="AB163" s="191"/>
      <c r="AC163" s="191"/>
      <c r="AD163" s="191"/>
      <c r="AE163" s="191"/>
      <c r="AF163" s="191"/>
      <c r="AG163" s="191"/>
      <c r="AH163" s="191"/>
      <c r="AI163" s="191"/>
      <c r="AJ163" s="191"/>
      <c r="AK163" s="191"/>
      <c r="AL163" s="191"/>
      <c r="AM163" s="191"/>
      <c r="AN163" s="4"/>
      <c r="AO163" s="4"/>
      <c r="AP163" s="191" t="s">
        <v>32</v>
      </c>
      <c r="AQ163" s="191"/>
      <c r="AR163" s="191"/>
      <c r="AS163" s="191"/>
      <c r="AT163" s="191"/>
      <c r="AU163" s="191"/>
      <c r="AV163" s="191"/>
      <c r="AW163" s="191"/>
      <c r="AX163" s="191"/>
      <c r="AY163" s="191"/>
      <c r="AZ163" s="191"/>
      <c r="BA163" s="191"/>
      <c r="BB163" s="191"/>
      <c r="BC163" s="191"/>
      <c r="BD163" s="191"/>
      <c r="BE163" s="191"/>
      <c r="BF163" s="191"/>
      <c r="BG163" s="191"/>
      <c r="BH163" s="191"/>
    </row>
  </sheetData>
  <mergeCells count="829">
    <mergeCell ref="C88:BQ88"/>
    <mergeCell ref="C91:BQ91"/>
    <mergeCell ref="C94:BQ94"/>
    <mergeCell ref="C97:BQ97"/>
    <mergeCell ref="C100:BQ100"/>
    <mergeCell ref="AP124:AT124"/>
    <mergeCell ref="AU124:AY124"/>
    <mergeCell ref="AZ124:BC124"/>
    <mergeCell ref="BD124:BH124"/>
    <mergeCell ref="BI124:BM124"/>
    <mergeCell ref="BN124:BQ124"/>
    <mergeCell ref="AU123:AY123"/>
    <mergeCell ref="AZ123:BC123"/>
    <mergeCell ref="BD123:BH123"/>
    <mergeCell ref="BI123:BM123"/>
    <mergeCell ref="BN123:BQ123"/>
    <mergeCell ref="AP123:AT123"/>
    <mergeCell ref="AP122:AT122"/>
    <mergeCell ref="AU122:AY122"/>
    <mergeCell ref="AZ122:BC122"/>
    <mergeCell ref="BD122:BH122"/>
    <mergeCell ref="BI122:BM122"/>
    <mergeCell ref="BN122:BQ122"/>
    <mergeCell ref="AU121:AY121"/>
    <mergeCell ref="A124:B124"/>
    <mergeCell ref="C124:Z124"/>
    <mergeCell ref="AA124:AE124"/>
    <mergeCell ref="AF124:AJ124"/>
    <mergeCell ref="AK124:AO124"/>
    <mergeCell ref="A123:B123"/>
    <mergeCell ref="C123:Z123"/>
    <mergeCell ref="AA123:AE123"/>
    <mergeCell ref="AF123:AJ123"/>
    <mergeCell ref="AK123:AO123"/>
    <mergeCell ref="AZ121:BC121"/>
    <mergeCell ref="BD121:BH121"/>
    <mergeCell ref="BI121:BM121"/>
    <mergeCell ref="BN121:BQ121"/>
    <mergeCell ref="A122:B122"/>
    <mergeCell ref="C122:Z122"/>
    <mergeCell ref="AA122:AE122"/>
    <mergeCell ref="AF122:AJ122"/>
    <mergeCell ref="AK122:AO122"/>
    <mergeCell ref="A121:B121"/>
    <mergeCell ref="C121:Z121"/>
    <mergeCell ref="AA121:AE121"/>
    <mergeCell ref="AF121:AJ121"/>
    <mergeCell ref="AK121:AO121"/>
    <mergeCell ref="AP121:AT121"/>
    <mergeCell ref="AP120:AT120"/>
    <mergeCell ref="AU120:AY120"/>
    <mergeCell ref="AZ120:BC120"/>
    <mergeCell ref="BD120:BH120"/>
    <mergeCell ref="BI120:BM120"/>
    <mergeCell ref="BN120:BQ120"/>
    <mergeCell ref="AU119:AY119"/>
    <mergeCell ref="AZ119:BC119"/>
    <mergeCell ref="BD119:BH119"/>
    <mergeCell ref="BI119:BM119"/>
    <mergeCell ref="BN119:BQ119"/>
    <mergeCell ref="AP119:AT119"/>
    <mergeCell ref="A120:B120"/>
    <mergeCell ref="C120:Z120"/>
    <mergeCell ref="AA120:AE120"/>
    <mergeCell ref="AF120:AJ120"/>
    <mergeCell ref="AK120:AO120"/>
    <mergeCell ref="A119:B119"/>
    <mergeCell ref="C119:Z119"/>
    <mergeCell ref="AA119:AE119"/>
    <mergeCell ref="AF119:AJ119"/>
    <mergeCell ref="AK119:AO119"/>
    <mergeCell ref="AP118:AT118"/>
    <mergeCell ref="AU118:AY118"/>
    <mergeCell ref="AZ118:BC118"/>
    <mergeCell ref="BD118:BH118"/>
    <mergeCell ref="BI118:BM118"/>
    <mergeCell ref="BN118:BQ118"/>
    <mergeCell ref="AU117:AY117"/>
    <mergeCell ref="AZ117:BC117"/>
    <mergeCell ref="BD117:BH117"/>
    <mergeCell ref="BI117:BM117"/>
    <mergeCell ref="BN117:BQ117"/>
    <mergeCell ref="AP117:AT117"/>
    <mergeCell ref="A118:B118"/>
    <mergeCell ref="C118:Z118"/>
    <mergeCell ref="AA118:AE118"/>
    <mergeCell ref="AF118:AJ118"/>
    <mergeCell ref="AK118:AO118"/>
    <mergeCell ref="A117:B117"/>
    <mergeCell ref="C117:Z117"/>
    <mergeCell ref="AA117:AE117"/>
    <mergeCell ref="AF117:AJ117"/>
    <mergeCell ref="AK117:AO117"/>
    <mergeCell ref="C116:BQ116"/>
    <mergeCell ref="A116:B116"/>
    <mergeCell ref="A115:B115"/>
    <mergeCell ref="C115:BQ115"/>
    <mergeCell ref="AP114:AT114"/>
    <mergeCell ref="AU114:AY114"/>
    <mergeCell ref="AZ114:BC114"/>
    <mergeCell ref="BD114:BH114"/>
    <mergeCell ref="BI114:BM114"/>
    <mergeCell ref="BN114:BQ114"/>
    <mergeCell ref="AU113:AY113"/>
    <mergeCell ref="AZ113:BC113"/>
    <mergeCell ref="BD113:BH113"/>
    <mergeCell ref="BI113:BM113"/>
    <mergeCell ref="BN113:BQ113"/>
    <mergeCell ref="A114:B114"/>
    <mergeCell ref="C114:Z114"/>
    <mergeCell ref="AA114:AE114"/>
    <mergeCell ref="AF114:AJ114"/>
    <mergeCell ref="AK114:AO114"/>
    <mergeCell ref="A113:B113"/>
    <mergeCell ref="C113:Z113"/>
    <mergeCell ref="AA113:AE113"/>
    <mergeCell ref="AF113:AJ113"/>
    <mergeCell ref="AK113:AO113"/>
    <mergeCell ref="AP113:AT113"/>
    <mergeCell ref="C112:BQ112"/>
    <mergeCell ref="AU111:AY111"/>
    <mergeCell ref="AZ111:BC111"/>
    <mergeCell ref="BD111:BH111"/>
    <mergeCell ref="BI111:BM111"/>
    <mergeCell ref="BN111:BQ111"/>
    <mergeCell ref="A112:B112"/>
    <mergeCell ref="A111:B111"/>
    <mergeCell ref="C111:Z111"/>
    <mergeCell ref="AA111:AE111"/>
    <mergeCell ref="AF111:AJ111"/>
    <mergeCell ref="AK111:AO111"/>
    <mergeCell ref="AP111:AT111"/>
    <mergeCell ref="AP110:AT110"/>
    <mergeCell ref="AU110:AY110"/>
    <mergeCell ref="AZ110:BC110"/>
    <mergeCell ref="BD110:BH110"/>
    <mergeCell ref="BI110:BM110"/>
    <mergeCell ref="BN110:BQ110"/>
    <mergeCell ref="A110:B110"/>
    <mergeCell ref="C110:Z110"/>
    <mergeCell ref="AA110:AE110"/>
    <mergeCell ref="AF110:AJ110"/>
    <mergeCell ref="AK110:AO110"/>
    <mergeCell ref="A109:B109"/>
    <mergeCell ref="C109:BQ109"/>
    <mergeCell ref="AP108:AT108"/>
    <mergeCell ref="AU108:AY108"/>
    <mergeCell ref="AZ108:BC108"/>
    <mergeCell ref="BD108:BH108"/>
    <mergeCell ref="BI108:BM108"/>
    <mergeCell ref="BN108:BQ108"/>
    <mergeCell ref="AU107:AY107"/>
    <mergeCell ref="AZ107:BC107"/>
    <mergeCell ref="BD107:BH107"/>
    <mergeCell ref="BI107:BM107"/>
    <mergeCell ref="BN107:BQ107"/>
    <mergeCell ref="A108:B108"/>
    <mergeCell ref="C108:Z108"/>
    <mergeCell ref="AA108:AE108"/>
    <mergeCell ref="AF108:AJ108"/>
    <mergeCell ref="AK108:AO108"/>
    <mergeCell ref="A107:B107"/>
    <mergeCell ref="C107:Z107"/>
    <mergeCell ref="AA107:AE107"/>
    <mergeCell ref="AF107:AJ107"/>
    <mergeCell ref="AK107:AO107"/>
    <mergeCell ref="AP107:AT107"/>
    <mergeCell ref="C106:BQ106"/>
    <mergeCell ref="AU105:AY105"/>
    <mergeCell ref="AZ105:BC105"/>
    <mergeCell ref="BD105:BH105"/>
    <mergeCell ref="BI105:BM105"/>
    <mergeCell ref="BN105:BQ105"/>
    <mergeCell ref="A106:B106"/>
    <mergeCell ref="A105:B105"/>
    <mergeCell ref="C105:Z105"/>
    <mergeCell ref="AA105:AE105"/>
    <mergeCell ref="AF105:AJ105"/>
    <mergeCell ref="AK105:AO105"/>
    <mergeCell ref="AP105:AT105"/>
    <mergeCell ref="C104:BQ104"/>
    <mergeCell ref="AU103:AY103"/>
    <mergeCell ref="AZ103:BC103"/>
    <mergeCell ref="BD103:BH103"/>
    <mergeCell ref="BI103:BM103"/>
    <mergeCell ref="BN103:BQ103"/>
    <mergeCell ref="A104:B104"/>
    <mergeCell ref="A103:B103"/>
    <mergeCell ref="C103:Z103"/>
    <mergeCell ref="AA103:AE103"/>
    <mergeCell ref="AF103:AJ103"/>
    <mergeCell ref="AK103:AO103"/>
    <mergeCell ref="AP103:AT103"/>
    <mergeCell ref="AP102:AT102"/>
    <mergeCell ref="AU102:AY102"/>
    <mergeCell ref="AZ102:BC102"/>
    <mergeCell ref="BD102:BH102"/>
    <mergeCell ref="BI102:BM102"/>
    <mergeCell ref="BN102:BQ102"/>
    <mergeCell ref="A102:B102"/>
    <mergeCell ref="C102:Z102"/>
    <mergeCell ref="AA102:AE102"/>
    <mergeCell ref="AF102:AJ102"/>
    <mergeCell ref="AK102:AO102"/>
    <mergeCell ref="A101:B101"/>
    <mergeCell ref="C101:BQ101"/>
    <mergeCell ref="AU99:AY99"/>
    <mergeCell ref="AZ99:BC99"/>
    <mergeCell ref="BD99:BH99"/>
    <mergeCell ref="BI99:BM99"/>
    <mergeCell ref="BN99:BQ99"/>
    <mergeCell ref="A100:B100"/>
    <mergeCell ref="A99:B99"/>
    <mergeCell ref="C99:Z99"/>
    <mergeCell ref="AA99:AE99"/>
    <mergeCell ref="AF99:AJ99"/>
    <mergeCell ref="AK99:AO99"/>
    <mergeCell ref="AP99:AT99"/>
    <mergeCell ref="AP98:AT98"/>
    <mergeCell ref="AU98:AY98"/>
    <mergeCell ref="AZ98:BC98"/>
    <mergeCell ref="BD98:BH98"/>
    <mergeCell ref="BI98:BM98"/>
    <mergeCell ref="BN98:BQ98"/>
    <mergeCell ref="A98:B98"/>
    <mergeCell ref="C98:Z98"/>
    <mergeCell ref="AA98:AE98"/>
    <mergeCell ref="AF98:AJ98"/>
    <mergeCell ref="AK98:AO98"/>
    <mergeCell ref="A97:B97"/>
    <mergeCell ref="AP96:AT96"/>
    <mergeCell ref="AU96:AY96"/>
    <mergeCell ref="AZ96:BC96"/>
    <mergeCell ref="BD96:BH96"/>
    <mergeCell ref="BI96:BM96"/>
    <mergeCell ref="BN96:BQ96"/>
    <mergeCell ref="AU95:AY95"/>
    <mergeCell ref="AZ95:BC95"/>
    <mergeCell ref="BD95:BH95"/>
    <mergeCell ref="BI95:BM95"/>
    <mergeCell ref="BN95:BQ95"/>
    <mergeCell ref="A96:B96"/>
    <mergeCell ref="C96:Z96"/>
    <mergeCell ref="AA96:AE96"/>
    <mergeCell ref="AF96:AJ96"/>
    <mergeCell ref="AK96:AO96"/>
    <mergeCell ref="A95:B95"/>
    <mergeCell ref="C95:Z95"/>
    <mergeCell ref="AA95:AE95"/>
    <mergeCell ref="AF95:AJ95"/>
    <mergeCell ref="AK95:AO95"/>
    <mergeCell ref="AP95:AT95"/>
    <mergeCell ref="AU93:AY93"/>
    <mergeCell ref="AZ93:BC93"/>
    <mergeCell ref="BD93:BH93"/>
    <mergeCell ref="BI93:BM93"/>
    <mergeCell ref="BN93:BQ93"/>
    <mergeCell ref="A94:B94"/>
    <mergeCell ref="AZ92:BC92"/>
    <mergeCell ref="BD92:BH92"/>
    <mergeCell ref="BI92:BM92"/>
    <mergeCell ref="BN92:BQ92"/>
    <mergeCell ref="A93:B93"/>
    <mergeCell ref="C93:Z93"/>
    <mergeCell ref="AA93:AE93"/>
    <mergeCell ref="AF93:AJ93"/>
    <mergeCell ref="AK93:AO93"/>
    <mergeCell ref="AP93:AT93"/>
    <mergeCell ref="A92:B92"/>
    <mergeCell ref="C92:Z92"/>
    <mergeCell ref="AA92:AE92"/>
    <mergeCell ref="AF92:AJ92"/>
    <mergeCell ref="AK92:AO92"/>
    <mergeCell ref="AP92:AT92"/>
    <mergeCell ref="AU92:AY92"/>
    <mergeCell ref="BI90:BM90"/>
    <mergeCell ref="BN90:BQ90"/>
    <mergeCell ref="A91:B91"/>
    <mergeCell ref="BN89:BQ89"/>
    <mergeCell ref="A90:B90"/>
    <mergeCell ref="C90:Z90"/>
    <mergeCell ref="AA90:AE90"/>
    <mergeCell ref="AF90:AJ90"/>
    <mergeCell ref="AK90:AO90"/>
    <mergeCell ref="AP90:AT90"/>
    <mergeCell ref="AU90:AY90"/>
    <mergeCell ref="AZ90:BC90"/>
    <mergeCell ref="BD90:BH90"/>
    <mergeCell ref="AK89:AO89"/>
    <mergeCell ref="AP89:AT89"/>
    <mergeCell ref="AU89:AY89"/>
    <mergeCell ref="AZ89:BC89"/>
    <mergeCell ref="BD89:BH89"/>
    <mergeCell ref="BI89:BM89"/>
    <mergeCell ref="AU86:AY86"/>
    <mergeCell ref="AZ86:BC86"/>
    <mergeCell ref="BD86:BH86"/>
    <mergeCell ref="BI86:BM86"/>
    <mergeCell ref="BN86:BQ86"/>
    <mergeCell ref="A86:B86"/>
    <mergeCell ref="C86:Z86"/>
    <mergeCell ref="AA86:AE86"/>
    <mergeCell ref="AF86:AJ86"/>
    <mergeCell ref="AK86:AO86"/>
    <mergeCell ref="AP86:AT86"/>
    <mergeCell ref="BN82:BQ82"/>
    <mergeCell ref="A83:B83"/>
    <mergeCell ref="A82:B82"/>
    <mergeCell ref="C82:Z82"/>
    <mergeCell ref="AA82:AE82"/>
    <mergeCell ref="AF82:AJ82"/>
    <mergeCell ref="AK82:AO82"/>
    <mergeCell ref="AP82:AT82"/>
    <mergeCell ref="C85:BQ85"/>
    <mergeCell ref="AU84:AY84"/>
    <mergeCell ref="AZ84:BC84"/>
    <mergeCell ref="BD84:BH84"/>
    <mergeCell ref="BI84:BM84"/>
    <mergeCell ref="BN84:BQ84"/>
    <mergeCell ref="A85:B85"/>
    <mergeCell ref="A84:B84"/>
    <mergeCell ref="C84:Z84"/>
    <mergeCell ref="AA84:AE84"/>
    <mergeCell ref="AF84:AJ84"/>
    <mergeCell ref="AK84:AO84"/>
    <mergeCell ref="AP84:AT84"/>
    <mergeCell ref="AN68:AR68"/>
    <mergeCell ref="AS68:AW68"/>
    <mergeCell ref="AX68:BB68"/>
    <mergeCell ref="BC68:BG68"/>
    <mergeCell ref="BH68:BL68"/>
    <mergeCell ref="BM68:BQ68"/>
    <mergeCell ref="AS67:AW67"/>
    <mergeCell ref="AX67:BB67"/>
    <mergeCell ref="BC67:BG67"/>
    <mergeCell ref="BH67:BL67"/>
    <mergeCell ref="BM67:BQ67"/>
    <mergeCell ref="AN67:AR67"/>
    <mergeCell ref="AN70:AR70"/>
    <mergeCell ref="AS70:AW70"/>
    <mergeCell ref="AX70:BB70"/>
    <mergeCell ref="BC70:BG70"/>
    <mergeCell ref="BH70:BL70"/>
    <mergeCell ref="BM70:BQ70"/>
    <mergeCell ref="AS69:AW69"/>
    <mergeCell ref="AX69:BB69"/>
    <mergeCell ref="BC69:BG69"/>
    <mergeCell ref="BH69:BL69"/>
    <mergeCell ref="BM69:BQ69"/>
    <mergeCell ref="AN69:AR69"/>
    <mergeCell ref="A70:B70"/>
    <mergeCell ref="C70:X70"/>
    <mergeCell ref="Y70:AC70"/>
    <mergeCell ref="AD70:AH70"/>
    <mergeCell ref="AI70:AM70"/>
    <mergeCell ref="A69:B69"/>
    <mergeCell ref="C69:X69"/>
    <mergeCell ref="Y69:AC69"/>
    <mergeCell ref="AD69:AH69"/>
    <mergeCell ref="AI69:AM69"/>
    <mergeCell ref="A68:B68"/>
    <mergeCell ref="C68:X68"/>
    <mergeCell ref="Y68:AC68"/>
    <mergeCell ref="AD68:AH68"/>
    <mergeCell ref="AI68:AM68"/>
    <mergeCell ref="A67:B67"/>
    <mergeCell ref="C67:X67"/>
    <mergeCell ref="Y67:AC67"/>
    <mergeCell ref="AD67:AH67"/>
    <mergeCell ref="AI67:AM67"/>
    <mergeCell ref="AN66:AR66"/>
    <mergeCell ref="AS66:AW66"/>
    <mergeCell ref="AX66:BB66"/>
    <mergeCell ref="BC66:BG66"/>
    <mergeCell ref="BH66:BL66"/>
    <mergeCell ref="BM66:BQ66"/>
    <mergeCell ref="AS65:AW65"/>
    <mergeCell ref="AX65:BB65"/>
    <mergeCell ref="BC65:BG65"/>
    <mergeCell ref="BH65:BL65"/>
    <mergeCell ref="BM65:BQ65"/>
    <mergeCell ref="AN65:AR65"/>
    <mergeCell ref="A66:B66"/>
    <mergeCell ref="C66:X66"/>
    <mergeCell ref="Y66:AC66"/>
    <mergeCell ref="AD66:AH66"/>
    <mergeCell ref="AI66:AM66"/>
    <mergeCell ref="A65:B65"/>
    <mergeCell ref="C65:X65"/>
    <mergeCell ref="Y65:AC65"/>
    <mergeCell ref="AD65:AH65"/>
    <mergeCell ref="AI65:AM65"/>
    <mergeCell ref="AX64:BB64"/>
    <mergeCell ref="BC64:BG64"/>
    <mergeCell ref="BH64:BL64"/>
    <mergeCell ref="BM64:BQ64"/>
    <mergeCell ref="AS63:AW63"/>
    <mergeCell ref="AX63:BB63"/>
    <mergeCell ref="BC63:BG63"/>
    <mergeCell ref="BH63:BL63"/>
    <mergeCell ref="BM63:BQ63"/>
    <mergeCell ref="AD64:AH64"/>
    <mergeCell ref="AI64:AM64"/>
    <mergeCell ref="A63:B63"/>
    <mergeCell ref="C63:X63"/>
    <mergeCell ref="Y63:AC63"/>
    <mergeCell ref="AD63:AH63"/>
    <mergeCell ref="AI63:AM63"/>
    <mergeCell ref="AN64:AR64"/>
    <mergeCell ref="AS64:AW64"/>
    <mergeCell ref="AN63:AR63"/>
    <mergeCell ref="W163:AM163"/>
    <mergeCell ref="AP163:BH163"/>
    <mergeCell ref="A31:B31"/>
    <mergeCell ref="C31:Z31"/>
    <mergeCell ref="AA31:AE31"/>
    <mergeCell ref="AF31:AJ31"/>
    <mergeCell ref="AK31:AO31"/>
    <mergeCell ref="AP31:AT31"/>
    <mergeCell ref="AU31:AY31"/>
    <mergeCell ref="AZ31:BC31"/>
    <mergeCell ref="A158:V158"/>
    <mergeCell ref="W158:AM158"/>
    <mergeCell ref="AP158:BH158"/>
    <mergeCell ref="W159:AM159"/>
    <mergeCell ref="AP159:BH159"/>
    <mergeCell ref="A162:V162"/>
    <mergeCell ref="W162:AM162"/>
    <mergeCell ref="AP162:BH162"/>
    <mergeCell ref="A151:O151"/>
    <mergeCell ref="A152:BN152"/>
    <mergeCell ref="A153:O153"/>
    <mergeCell ref="A64:B64"/>
    <mergeCell ref="C64:X64"/>
    <mergeCell ref="Y64:AC64"/>
    <mergeCell ref="A154:BN154"/>
    <mergeCell ref="A155:O155"/>
    <mergeCell ref="A156:BN156"/>
    <mergeCell ref="A144:BQ144"/>
    <mergeCell ref="A145:BN145"/>
    <mergeCell ref="A146:BQ146"/>
    <mergeCell ref="A147:BN147"/>
    <mergeCell ref="A149:O149"/>
    <mergeCell ref="A150:BN150"/>
    <mergeCell ref="A142:B142"/>
    <mergeCell ref="C142:R142"/>
    <mergeCell ref="S142:Z142"/>
    <mergeCell ref="AA142:AH142"/>
    <mergeCell ref="AI142:AP142"/>
    <mergeCell ref="AQ142:AX142"/>
    <mergeCell ref="AY142:BF142"/>
    <mergeCell ref="BG142:BN142"/>
    <mergeCell ref="A141:B141"/>
    <mergeCell ref="C141:R141"/>
    <mergeCell ref="S141:Z141"/>
    <mergeCell ref="AA141:AH141"/>
    <mergeCell ref="AI141:AP141"/>
    <mergeCell ref="AQ141:AX141"/>
    <mergeCell ref="A140:B140"/>
    <mergeCell ref="C140:R140"/>
    <mergeCell ref="S140:Z140"/>
    <mergeCell ref="AA140:AH140"/>
    <mergeCell ref="AI140:AP140"/>
    <mergeCell ref="AQ140:AX140"/>
    <mergeCell ref="AY140:BF140"/>
    <mergeCell ref="BG140:BN140"/>
    <mergeCell ref="AY141:BF141"/>
    <mergeCell ref="BG141:BN141"/>
    <mergeCell ref="A137:BN137"/>
    <mergeCell ref="A138:BN138"/>
    <mergeCell ref="A139:B139"/>
    <mergeCell ref="C139:R139"/>
    <mergeCell ref="S139:Z139"/>
    <mergeCell ref="AA139:AH139"/>
    <mergeCell ref="AI139:AP139"/>
    <mergeCell ref="AQ139:AX139"/>
    <mergeCell ref="AY139:BF139"/>
    <mergeCell ref="BG139:BN139"/>
    <mergeCell ref="AY134:BF134"/>
    <mergeCell ref="BG134:BN134"/>
    <mergeCell ref="A135:BN135"/>
    <mergeCell ref="A136:B136"/>
    <mergeCell ref="C136:R136"/>
    <mergeCell ref="S136:Z136"/>
    <mergeCell ref="AA136:AH136"/>
    <mergeCell ref="AI136:AP136"/>
    <mergeCell ref="AQ136:AX136"/>
    <mergeCell ref="AY136:BF136"/>
    <mergeCell ref="A134:B134"/>
    <mergeCell ref="C134:R134"/>
    <mergeCell ref="S134:Z134"/>
    <mergeCell ref="AA134:AH134"/>
    <mergeCell ref="AI134:AP134"/>
    <mergeCell ref="AQ134:AX134"/>
    <mergeCell ref="BG136:BN136"/>
    <mergeCell ref="AY132:BF132"/>
    <mergeCell ref="BG132:BN132"/>
    <mergeCell ref="A133:B133"/>
    <mergeCell ref="C133:R133"/>
    <mergeCell ref="S133:Z133"/>
    <mergeCell ref="AA133:AH133"/>
    <mergeCell ref="AI133:AP133"/>
    <mergeCell ref="AQ133:AX133"/>
    <mergeCell ref="AY133:BF133"/>
    <mergeCell ref="BG133:BN133"/>
    <mergeCell ref="A132:B132"/>
    <mergeCell ref="C132:R132"/>
    <mergeCell ref="S132:Z132"/>
    <mergeCell ref="AA132:AH132"/>
    <mergeCell ref="AI132:AP132"/>
    <mergeCell ref="AQ132:AX132"/>
    <mergeCell ref="A130:B130"/>
    <mergeCell ref="C130:R130"/>
    <mergeCell ref="S130:Z130"/>
    <mergeCell ref="AA130:AH130"/>
    <mergeCell ref="AI130:AP130"/>
    <mergeCell ref="AQ130:AX130"/>
    <mergeCell ref="AY130:BF130"/>
    <mergeCell ref="BG130:BN130"/>
    <mergeCell ref="A131:B131"/>
    <mergeCell ref="C131:R131"/>
    <mergeCell ref="S131:Z131"/>
    <mergeCell ref="AA131:AH131"/>
    <mergeCell ref="AI131:AP131"/>
    <mergeCell ref="AQ131:AX131"/>
    <mergeCell ref="AY131:BF131"/>
    <mergeCell ref="BG131:BN131"/>
    <mergeCell ref="AN128:AR128"/>
    <mergeCell ref="AS128:AX128"/>
    <mergeCell ref="AY128:BC128"/>
    <mergeCell ref="BD128:BH128"/>
    <mergeCell ref="BI128:BN128"/>
    <mergeCell ref="A129:B129"/>
    <mergeCell ref="C129:R129"/>
    <mergeCell ref="S129:Z129"/>
    <mergeCell ref="AA129:AH129"/>
    <mergeCell ref="AI129:AP129"/>
    <mergeCell ref="A128:B128"/>
    <mergeCell ref="C128:R128"/>
    <mergeCell ref="S128:W128"/>
    <mergeCell ref="X128:AB128"/>
    <mergeCell ref="AC128:AH128"/>
    <mergeCell ref="AI128:AM128"/>
    <mergeCell ref="AQ129:AX129"/>
    <mergeCell ref="AY129:BF129"/>
    <mergeCell ref="BG129:BN129"/>
    <mergeCell ref="A126:BN126"/>
    <mergeCell ref="A127:B127"/>
    <mergeCell ref="C127:R127"/>
    <mergeCell ref="S127:Z127"/>
    <mergeCell ref="AA127:AH127"/>
    <mergeCell ref="AI127:AP127"/>
    <mergeCell ref="AQ127:AX127"/>
    <mergeCell ref="AY127:BF127"/>
    <mergeCell ref="BG127:BN127"/>
    <mergeCell ref="BI81:BM81"/>
    <mergeCell ref="BN81:BQ81"/>
    <mergeCell ref="A87:B87"/>
    <mergeCell ref="C87:Z87"/>
    <mergeCell ref="AA87:AE87"/>
    <mergeCell ref="AF87:AJ87"/>
    <mergeCell ref="AK87:AO87"/>
    <mergeCell ref="A125:BQ125"/>
    <mergeCell ref="A89:B89"/>
    <mergeCell ref="C89:Z89"/>
    <mergeCell ref="AA89:AE89"/>
    <mergeCell ref="AF89:AJ89"/>
    <mergeCell ref="A88:B88"/>
    <mergeCell ref="AP87:AT87"/>
    <mergeCell ref="AU87:AY87"/>
    <mergeCell ref="AZ87:BC87"/>
    <mergeCell ref="BD87:BH87"/>
    <mergeCell ref="BI87:BM87"/>
    <mergeCell ref="BN87:BQ87"/>
    <mergeCell ref="C83:BQ83"/>
    <mergeCell ref="AU82:AY82"/>
    <mergeCell ref="AZ82:BC82"/>
    <mergeCell ref="BD82:BH82"/>
    <mergeCell ref="BI82:BM82"/>
    <mergeCell ref="A81:B81"/>
    <mergeCell ref="C81:Z81"/>
    <mergeCell ref="AA81:AE81"/>
    <mergeCell ref="AF81:AJ81"/>
    <mergeCell ref="AK81:AO81"/>
    <mergeCell ref="AP81:AT81"/>
    <mergeCell ref="AU81:AY81"/>
    <mergeCell ref="AZ81:BC81"/>
    <mergeCell ref="BD81:BH81"/>
    <mergeCell ref="BN78:BQ78"/>
    <mergeCell ref="BD78:BH78"/>
    <mergeCell ref="BD79:BH79"/>
    <mergeCell ref="BI79:BM79"/>
    <mergeCell ref="BN79:BQ79"/>
    <mergeCell ref="A80:B80"/>
    <mergeCell ref="C80:Z80"/>
    <mergeCell ref="AA80:AE80"/>
    <mergeCell ref="AF80:AJ80"/>
    <mergeCell ref="AK80:AO80"/>
    <mergeCell ref="AP80:AT80"/>
    <mergeCell ref="AU80:AY80"/>
    <mergeCell ref="AZ80:BC80"/>
    <mergeCell ref="BD80:BH80"/>
    <mergeCell ref="BI80:BM80"/>
    <mergeCell ref="BN80:BQ80"/>
    <mergeCell ref="A79:B79"/>
    <mergeCell ref="C79:Z79"/>
    <mergeCell ref="AA79:AE79"/>
    <mergeCell ref="AF79:AJ79"/>
    <mergeCell ref="AK79:AO79"/>
    <mergeCell ref="AP79:AT79"/>
    <mergeCell ref="AU79:AY79"/>
    <mergeCell ref="AZ79:BC79"/>
    <mergeCell ref="C60:X60"/>
    <mergeCell ref="Y60:AC60"/>
    <mergeCell ref="AD60:AH60"/>
    <mergeCell ref="AI60:AM60"/>
    <mergeCell ref="AN60:AR60"/>
    <mergeCell ref="AS60:AW60"/>
    <mergeCell ref="AX60:BB60"/>
    <mergeCell ref="BC60:BG60"/>
    <mergeCell ref="AF78:AJ78"/>
    <mergeCell ref="AK78:AO78"/>
    <mergeCell ref="AP78:AT78"/>
    <mergeCell ref="AU78:AY78"/>
    <mergeCell ref="AZ78:BC78"/>
    <mergeCell ref="A72:BQ72"/>
    <mergeCell ref="A73:BN73"/>
    <mergeCell ref="A75:BQ75"/>
    <mergeCell ref="A76:BQ76"/>
    <mergeCell ref="A77:B78"/>
    <mergeCell ref="C77:Z78"/>
    <mergeCell ref="AA77:AO77"/>
    <mergeCell ref="AP77:BC77"/>
    <mergeCell ref="BD77:BQ77"/>
    <mergeCell ref="AA78:AE78"/>
    <mergeCell ref="BI78:BM78"/>
    <mergeCell ref="AS61:AW61"/>
    <mergeCell ref="AX61:BB61"/>
    <mergeCell ref="BC61:BG61"/>
    <mergeCell ref="BH61:BL61"/>
    <mergeCell ref="BM61:BQ61"/>
    <mergeCell ref="A62:B62"/>
    <mergeCell ref="A61:B61"/>
    <mergeCell ref="C61:X61"/>
    <mergeCell ref="Y61:AC61"/>
    <mergeCell ref="AD61:AH61"/>
    <mergeCell ref="AI61:AM61"/>
    <mergeCell ref="AN61:AR61"/>
    <mergeCell ref="C62:BQ62"/>
    <mergeCell ref="BH60:BL60"/>
    <mergeCell ref="BM60:BQ60"/>
    <mergeCell ref="AS59:AW59"/>
    <mergeCell ref="AX59:BB59"/>
    <mergeCell ref="BC59:BG59"/>
    <mergeCell ref="A53:B53"/>
    <mergeCell ref="C53:R53"/>
    <mergeCell ref="S53:AH53"/>
    <mergeCell ref="AI53:AX53"/>
    <mergeCell ref="AY53:BN53"/>
    <mergeCell ref="A54:BN54"/>
    <mergeCell ref="A56:BQ56"/>
    <mergeCell ref="A58:B59"/>
    <mergeCell ref="C58:X59"/>
    <mergeCell ref="Y58:AM58"/>
    <mergeCell ref="AN58:BB58"/>
    <mergeCell ref="BC58:BQ58"/>
    <mergeCell ref="Y59:AC59"/>
    <mergeCell ref="AD59:AH59"/>
    <mergeCell ref="AI59:AM59"/>
    <mergeCell ref="AN59:AR59"/>
    <mergeCell ref="BH59:BL59"/>
    <mergeCell ref="BM59:BQ59"/>
    <mergeCell ref="A60:B60"/>
    <mergeCell ref="A51:BN51"/>
    <mergeCell ref="A52:B52"/>
    <mergeCell ref="C52:R52"/>
    <mergeCell ref="S52:AH52"/>
    <mergeCell ref="AI52:AX52"/>
    <mergeCell ref="AY52:BN52"/>
    <mergeCell ref="A49:BN49"/>
    <mergeCell ref="A50:B50"/>
    <mergeCell ref="C50:R50"/>
    <mergeCell ref="S50:AH50"/>
    <mergeCell ref="AI50:AX50"/>
    <mergeCell ref="AY50:BN50"/>
    <mergeCell ref="A47:B47"/>
    <mergeCell ref="C47:R47"/>
    <mergeCell ref="S47:AH47"/>
    <mergeCell ref="AI47:AX47"/>
    <mergeCell ref="AY47:BN47"/>
    <mergeCell ref="A48:B48"/>
    <mergeCell ref="C48:R48"/>
    <mergeCell ref="S48:AH48"/>
    <mergeCell ref="AI48:AX48"/>
    <mergeCell ref="AY48:BN48"/>
    <mergeCell ref="A45:B45"/>
    <mergeCell ref="C45:R45"/>
    <mergeCell ref="S45:AH45"/>
    <mergeCell ref="AI45:AX45"/>
    <mergeCell ref="AY45:BN45"/>
    <mergeCell ref="A46:B46"/>
    <mergeCell ref="C46:R46"/>
    <mergeCell ref="S46:AH46"/>
    <mergeCell ref="AI46:AX46"/>
    <mergeCell ref="AY46:BN46"/>
    <mergeCell ref="A43:B43"/>
    <mergeCell ref="C43:R43"/>
    <mergeCell ref="S43:AH43"/>
    <mergeCell ref="AI43:AX43"/>
    <mergeCell ref="AY43:BN43"/>
    <mergeCell ref="A44:XFD44"/>
    <mergeCell ref="A41:B41"/>
    <mergeCell ref="C41:R41"/>
    <mergeCell ref="S41:AH41"/>
    <mergeCell ref="AI41:AX41"/>
    <mergeCell ref="AY41:BN41"/>
    <mergeCell ref="A42:BN42"/>
    <mergeCell ref="A39:BN39"/>
    <mergeCell ref="A40:B40"/>
    <mergeCell ref="C40:R40"/>
    <mergeCell ref="S40:AH40"/>
    <mergeCell ref="AI40:AX40"/>
    <mergeCell ref="AY40:BN40"/>
    <mergeCell ref="AN37:AR37"/>
    <mergeCell ref="AS37:AX37"/>
    <mergeCell ref="AY37:BC37"/>
    <mergeCell ref="BD37:BH37"/>
    <mergeCell ref="BI37:BN37"/>
    <mergeCell ref="A38:B38"/>
    <mergeCell ref="C38:R38"/>
    <mergeCell ref="S38:AH38"/>
    <mergeCell ref="AI38:AX38"/>
    <mergeCell ref="AY38:BN38"/>
    <mergeCell ref="A37:B37"/>
    <mergeCell ref="C37:R37"/>
    <mergeCell ref="S37:W37"/>
    <mergeCell ref="X37:AB37"/>
    <mergeCell ref="AC37:AH37"/>
    <mergeCell ref="AI37:AM37"/>
    <mergeCell ref="A30:B30"/>
    <mergeCell ref="C30:Z30"/>
    <mergeCell ref="AA30:AE30"/>
    <mergeCell ref="AF30:AJ30"/>
    <mergeCell ref="AK30:AO30"/>
    <mergeCell ref="A33:BN33"/>
    <mergeCell ref="A35:BN35"/>
    <mergeCell ref="A36:B36"/>
    <mergeCell ref="C36:R36"/>
    <mergeCell ref="S36:AH36"/>
    <mergeCell ref="AI36:AX36"/>
    <mergeCell ref="AY36:BN36"/>
    <mergeCell ref="AP30:AT30"/>
    <mergeCell ref="AU30:AY30"/>
    <mergeCell ref="AZ30:BC30"/>
    <mergeCell ref="BD30:BH30"/>
    <mergeCell ref="BI30:BM30"/>
    <mergeCell ref="BN30:BQ30"/>
    <mergeCell ref="BD31:BH31"/>
    <mergeCell ref="BI31:BM31"/>
    <mergeCell ref="BN31:BQ31"/>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8:B38 A40:B41 A43:B43 A45:B48 A50:B50 A52:B53 A62:B70 A73 A130:B134 A136:B136 A139:B142 A145 A147 A150 A152 A154 A156">
    <cfRule type="cellIs" dxfId="25" priority="2" stopIfTrue="1" operator="equal">
      <formula>0</formula>
    </cfRule>
  </conditionalFormatting>
  <conditionalFormatting sqref="C62:C70">
    <cfRule type="cellIs" dxfId="24" priority="1" stopIfTrue="1" operator="equal">
      <formula>$C61</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8F86-26E2-4005-910C-C6A133C8B14D}">
  <sheetPr>
    <pageSetUpPr fitToPage="1"/>
  </sheetPr>
  <dimension ref="A1:DC226"/>
  <sheetViews>
    <sheetView topLeftCell="A195" zoomScaleNormal="100" workbookViewId="0">
      <selection activeCell="AP221" sqref="AP221:BH225"/>
    </sheetView>
  </sheetViews>
  <sheetFormatPr defaultColWidth="9.140625" defaultRowHeight="12.75" x14ac:dyDescent="0.2"/>
  <cols>
    <col min="1" max="1" width="3.28515625" style="1" customWidth="1"/>
    <col min="2" max="2" width="3.42578125" style="1" customWidth="1"/>
    <col min="3" max="54" width="2.85546875" style="1" customWidth="1"/>
    <col min="55" max="55" width="3.7109375" style="1" customWidth="1"/>
    <col min="56" max="56" width="3.140625" style="1" customWidth="1"/>
    <col min="57" max="68" width="2.85546875" style="1" customWidth="1"/>
    <col min="69" max="69" width="3.570312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27.95" customHeight="1" x14ac:dyDescent="0.2">
      <c r="A19" s="13" t="s">
        <v>23</v>
      </c>
      <c r="B19" s="46" t="s">
        <v>1066</v>
      </c>
      <c r="C19" s="47"/>
      <c r="D19" s="47"/>
      <c r="E19" s="47"/>
      <c r="F19" s="47"/>
      <c r="G19" s="47"/>
      <c r="H19" s="47"/>
      <c r="I19" s="47"/>
      <c r="J19" s="47"/>
      <c r="K19" s="47"/>
      <c r="L19" s="47"/>
      <c r="M19"/>
      <c r="N19" s="46" t="s">
        <v>1068</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1067</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15.95" customHeight="1" x14ac:dyDescent="0.2">
      <c r="A22" s="57" t="s">
        <v>1065</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22837609.84</v>
      </c>
      <c r="AG30" s="76"/>
      <c r="AH30" s="76"/>
      <c r="AI30" s="76"/>
      <c r="AJ30" s="76"/>
      <c r="AK30" s="76">
        <f>AA30+AF30</f>
        <v>22837609.84</v>
      </c>
      <c r="AL30" s="76"/>
      <c r="AM30" s="76"/>
      <c r="AN30" s="76"/>
      <c r="AO30" s="76"/>
      <c r="AP30" s="76">
        <v>0</v>
      </c>
      <c r="AQ30" s="76"/>
      <c r="AR30" s="76"/>
      <c r="AS30" s="76"/>
      <c r="AT30" s="76"/>
      <c r="AU30" s="76">
        <v>19152045</v>
      </c>
      <c r="AV30" s="76"/>
      <c r="AW30" s="76"/>
      <c r="AX30" s="76"/>
      <c r="AY30" s="76"/>
      <c r="AZ30" s="76">
        <f>AP30+AU30</f>
        <v>19152045</v>
      </c>
      <c r="BA30" s="76"/>
      <c r="BB30" s="76"/>
      <c r="BC30" s="76"/>
      <c r="BD30" s="76">
        <f>AP30-AA30</f>
        <v>0</v>
      </c>
      <c r="BE30" s="76"/>
      <c r="BF30" s="76"/>
      <c r="BG30" s="76"/>
      <c r="BH30" s="76"/>
      <c r="BI30" s="76">
        <f>AU30-AF30</f>
        <v>-3685564.84</v>
      </c>
      <c r="BJ30" s="76"/>
      <c r="BK30" s="76"/>
      <c r="BL30" s="76"/>
      <c r="BM30" s="76"/>
      <c r="BN30" s="76">
        <f>BD30+BI30</f>
        <v>-3685564.84</v>
      </c>
      <c r="BO30" s="76"/>
      <c r="BP30" s="76"/>
      <c r="BQ30" s="76"/>
      <c r="CA30" s="38" t="s">
        <v>90</v>
      </c>
    </row>
    <row r="31" spans="1:79" ht="52.9" customHeight="1" x14ac:dyDescent="0.2">
      <c r="A31" s="83" t="s">
        <v>42</v>
      </c>
      <c r="B31" s="65"/>
      <c r="C31" s="192" t="s">
        <v>1021</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168000</v>
      </c>
      <c r="AG31" s="82"/>
      <c r="AH31" s="82"/>
      <c r="AI31" s="82"/>
      <c r="AJ31" s="82"/>
      <c r="AK31" s="82">
        <f>AA31+AF31</f>
        <v>168000</v>
      </c>
      <c r="AL31" s="82"/>
      <c r="AM31" s="82"/>
      <c r="AN31" s="82"/>
      <c r="AO31" s="82"/>
      <c r="AP31" s="82">
        <v>0</v>
      </c>
      <c r="AQ31" s="82"/>
      <c r="AR31" s="82"/>
      <c r="AS31" s="82"/>
      <c r="AT31" s="82"/>
      <c r="AU31" s="82">
        <v>168000</v>
      </c>
      <c r="AV31" s="82"/>
      <c r="AW31" s="82"/>
      <c r="AX31" s="82"/>
      <c r="AY31" s="82"/>
      <c r="AZ31" s="82">
        <f>AP31+AU31</f>
        <v>168000</v>
      </c>
      <c r="BA31" s="82"/>
      <c r="BB31" s="82"/>
      <c r="BC31" s="82"/>
      <c r="BD31" s="82">
        <f>AP31-AA31</f>
        <v>0</v>
      </c>
      <c r="BE31" s="82"/>
      <c r="BF31" s="82"/>
      <c r="BG31" s="82"/>
      <c r="BH31" s="82"/>
      <c r="BI31" s="82">
        <f>AU31-AF31</f>
        <v>0</v>
      </c>
      <c r="BJ31" s="82"/>
      <c r="BK31" s="82"/>
      <c r="BL31" s="82"/>
      <c r="BM31" s="82"/>
      <c r="BN31" s="82">
        <f>BD31+BI31</f>
        <v>0</v>
      </c>
      <c r="BO31" s="82"/>
      <c r="BP31" s="82"/>
      <c r="BQ31" s="82"/>
    </row>
    <row r="32" spans="1:79" ht="39.6" customHeight="1" x14ac:dyDescent="0.2">
      <c r="A32" s="83" t="s">
        <v>101</v>
      </c>
      <c r="B32" s="65"/>
      <c r="C32" s="192" t="s">
        <v>1022</v>
      </c>
      <c r="D32" s="193"/>
      <c r="E32" s="193"/>
      <c r="F32" s="193"/>
      <c r="G32" s="193"/>
      <c r="H32" s="193"/>
      <c r="I32" s="193"/>
      <c r="J32" s="193"/>
      <c r="K32" s="193"/>
      <c r="L32" s="193"/>
      <c r="M32" s="193"/>
      <c r="N32" s="193"/>
      <c r="O32" s="193"/>
      <c r="P32" s="193"/>
      <c r="Q32" s="193"/>
      <c r="R32" s="193"/>
      <c r="S32" s="193"/>
      <c r="T32" s="193"/>
      <c r="U32" s="193"/>
      <c r="V32" s="193"/>
      <c r="W32" s="193"/>
      <c r="X32" s="193"/>
      <c r="Y32" s="193"/>
      <c r="Z32" s="194"/>
      <c r="AA32" s="82">
        <v>0</v>
      </c>
      <c r="AB32" s="82"/>
      <c r="AC32" s="82"/>
      <c r="AD32" s="82"/>
      <c r="AE32" s="82"/>
      <c r="AF32" s="82">
        <v>18859608.84</v>
      </c>
      <c r="AG32" s="82"/>
      <c r="AH32" s="82"/>
      <c r="AI32" s="82"/>
      <c r="AJ32" s="82"/>
      <c r="AK32" s="82">
        <f>AA32+AF32</f>
        <v>18859608.84</v>
      </c>
      <c r="AL32" s="82"/>
      <c r="AM32" s="82"/>
      <c r="AN32" s="82"/>
      <c r="AO32" s="82"/>
      <c r="AP32" s="82">
        <v>0</v>
      </c>
      <c r="AQ32" s="82"/>
      <c r="AR32" s="82"/>
      <c r="AS32" s="82"/>
      <c r="AT32" s="82"/>
      <c r="AU32" s="82">
        <v>15195205</v>
      </c>
      <c r="AV32" s="82"/>
      <c r="AW32" s="82"/>
      <c r="AX32" s="82"/>
      <c r="AY32" s="82"/>
      <c r="AZ32" s="82">
        <f>AP32+AU32</f>
        <v>15195205</v>
      </c>
      <c r="BA32" s="82"/>
      <c r="BB32" s="82"/>
      <c r="BC32" s="82"/>
      <c r="BD32" s="82">
        <f>AP32-AA32</f>
        <v>0</v>
      </c>
      <c r="BE32" s="82"/>
      <c r="BF32" s="82"/>
      <c r="BG32" s="82"/>
      <c r="BH32" s="82"/>
      <c r="BI32" s="82">
        <f>AU32-AF32</f>
        <v>-3664403.84</v>
      </c>
      <c r="BJ32" s="82"/>
      <c r="BK32" s="82"/>
      <c r="BL32" s="82"/>
      <c r="BM32" s="82"/>
      <c r="BN32" s="82">
        <f>BD32+BI32</f>
        <v>-3664403.84</v>
      </c>
      <c r="BO32" s="82"/>
      <c r="BP32" s="82"/>
      <c r="BQ32" s="82"/>
    </row>
    <row r="33" spans="1:80" ht="39.6" customHeight="1" x14ac:dyDescent="0.2">
      <c r="A33" s="83"/>
      <c r="B33" s="65"/>
      <c r="C33" s="79" t="s">
        <v>1024</v>
      </c>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1"/>
      <c r="CB33" s="1" t="s">
        <v>1023</v>
      </c>
    </row>
    <row r="34" spans="1:80" ht="52.9" customHeight="1" x14ac:dyDescent="0.2">
      <c r="A34" s="83" t="s">
        <v>211</v>
      </c>
      <c r="B34" s="65"/>
      <c r="C34" s="209" t="s">
        <v>1025</v>
      </c>
      <c r="D34" s="193"/>
      <c r="E34" s="193"/>
      <c r="F34" s="193"/>
      <c r="G34" s="193"/>
      <c r="H34" s="193"/>
      <c r="I34" s="193"/>
      <c r="J34" s="193"/>
      <c r="K34" s="193"/>
      <c r="L34" s="193"/>
      <c r="M34" s="193"/>
      <c r="N34" s="193"/>
      <c r="O34" s="193"/>
      <c r="P34" s="193"/>
      <c r="Q34" s="193"/>
      <c r="R34" s="193"/>
      <c r="S34" s="193"/>
      <c r="T34" s="193"/>
      <c r="U34" s="193"/>
      <c r="V34" s="193"/>
      <c r="W34" s="193"/>
      <c r="X34" s="193"/>
      <c r="Y34" s="193"/>
      <c r="Z34" s="194"/>
      <c r="AA34" s="82">
        <v>0</v>
      </c>
      <c r="AB34" s="82"/>
      <c r="AC34" s="82"/>
      <c r="AD34" s="82"/>
      <c r="AE34" s="82"/>
      <c r="AF34" s="82">
        <v>3000000</v>
      </c>
      <c r="AG34" s="82"/>
      <c r="AH34" s="82"/>
      <c r="AI34" s="82"/>
      <c r="AJ34" s="82"/>
      <c r="AK34" s="82">
        <f>AA34+AF34</f>
        <v>3000000</v>
      </c>
      <c r="AL34" s="82"/>
      <c r="AM34" s="82"/>
      <c r="AN34" s="82"/>
      <c r="AO34" s="82"/>
      <c r="AP34" s="82">
        <v>0</v>
      </c>
      <c r="AQ34" s="82"/>
      <c r="AR34" s="82"/>
      <c r="AS34" s="82"/>
      <c r="AT34" s="82"/>
      <c r="AU34" s="82">
        <v>2980611</v>
      </c>
      <c r="AV34" s="82"/>
      <c r="AW34" s="82"/>
      <c r="AX34" s="82"/>
      <c r="AY34" s="82"/>
      <c r="AZ34" s="82">
        <f>AP34+AU34</f>
        <v>2980611</v>
      </c>
      <c r="BA34" s="82"/>
      <c r="BB34" s="82"/>
      <c r="BC34" s="82"/>
      <c r="BD34" s="82">
        <f>AP34-AA34</f>
        <v>0</v>
      </c>
      <c r="BE34" s="82"/>
      <c r="BF34" s="82"/>
      <c r="BG34" s="82"/>
      <c r="BH34" s="82"/>
      <c r="BI34" s="82">
        <f>AU34-AF34</f>
        <v>-19389</v>
      </c>
      <c r="BJ34" s="82"/>
      <c r="BK34" s="82"/>
      <c r="BL34" s="82"/>
      <c r="BM34" s="82"/>
      <c r="BN34" s="82">
        <f>BD34+BI34</f>
        <v>-19389</v>
      </c>
      <c r="BO34" s="82"/>
      <c r="BP34" s="82"/>
      <c r="BQ34" s="82"/>
    </row>
    <row r="35" spans="1:80" ht="26.45" customHeight="1" x14ac:dyDescent="0.2">
      <c r="A35" s="83"/>
      <c r="B35" s="65"/>
      <c r="C35" s="79" t="s">
        <v>1026</v>
      </c>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1"/>
      <c r="CB35" s="1" t="s">
        <v>851</v>
      </c>
    </row>
    <row r="36" spans="1:80" ht="39.6" customHeight="1" x14ac:dyDescent="0.2">
      <c r="A36" s="83" t="s">
        <v>215</v>
      </c>
      <c r="B36" s="65"/>
      <c r="C36" s="209" t="s">
        <v>1027</v>
      </c>
      <c r="D36" s="193"/>
      <c r="E36" s="193"/>
      <c r="F36" s="193"/>
      <c r="G36" s="193"/>
      <c r="H36" s="193"/>
      <c r="I36" s="193"/>
      <c r="J36" s="193"/>
      <c r="K36" s="193"/>
      <c r="L36" s="193"/>
      <c r="M36" s="193"/>
      <c r="N36" s="193"/>
      <c r="O36" s="193"/>
      <c r="P36" s="193"/>
      <c r="Q36" s="193"/>
      <c r="R36" s="193"/>
      <c r="S36" s="193"/>
      <c r="T36" s="193"/>
      <c r="U36" s="193"/>
      <c r="V36" s="193"/>
      <c r="W36" s="193"/>
      <c r="X36" s="193"/>
      <c r="Y36" s="193"/>
      <c r="Z36" s="194"/>
      <c r="AA36" s="82">
        <v>0</v>
      </c>
      <c r="AB36" s="82"/>
      <c r="AC36" s="82"/>
      <c r="AD36" s="82"/>
      <c r="AE36" s="82"/>
      <c r="AF36" s="82">
        <v>810000</v>
      </c>
      <c r="AG36" s="82"/>
      <c r="AH36" s="82"/>
      <c r="AI36" s="82"/>
      <c r="AJ36" s="82"/>
      <c r="AK36" s="82">
        <f>AA36+AF36</f>
        <v>810000</v>
      </c>
      <c r="AL36" s="82"/>
      <c r="AM36" s="82"/>
      <c r="AN36" s="82"/>
      <c r="AO36" s="82"/>
      <c r="AP36" s="82">
        <v>0</v>
      </c>
      <c r="AQ36" s="82"/>
      <c r="AR36" s="82"/>
      <c r="AS36" s="82"/>
      <c r="AT36" s="82"/>
      <c r="AU36" s="82">
        <v>808229</v>
      </c>
      <c r="AV36" s="82"/>
      <c r="AW36" s="82"/>
      <c r="AX36" s="82"/>
      <c r="AY36" s="82"/>
      <c r="AZ36" s="82">
        <f>AP36+AU36</f>
        <v>808229</v>
      </c>
      <c r="BA36" s="82"/>
      <c r="BB36" s="82"/>
      <c r="BC36" s="82"/>
      <c r="BD36" s="82">
        <f>AP36-AA36</f>
        <v>0</v>
      </c>
      <c r="BE36" s="82"/>
      <c r="BF36" s="82"/>
      <c r="BG36" s="82"/>
      <c r="BH36" s="82"/>
      <c r="BI36" s="82">
        <f>AU36-AF36</f>
        <v>-1771</v>
      </c>
      <c r="BJ36" s="82"/>
      <c r="BK36" s="82"/>
      <c r="BL36" s="82"/>
      <c r="BM36" s="82"/>
      <c r="BN36" s="82">
        <f>BD36+BI36</f>
        <v>-1771</v>
      </c>
      <c r="BO36" s="82"/>
      <c r="BP36" s="82"/>
      <c r="BQ36" s="82"/>
    </row>
    <row r="37" spans="1:80" ht="26.45" customHeight="1" x14ac:dyDescent="0.2">
      <c r="A37" s="83"/>
      <c r="B37" s="65"/>
      <c r="C37" s="79" t="s">
        <v>1029</v>
      </c>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1"/>
      <c r="CB37" s="1" t="s">
        <v>1028</v>
      </c>
    </row>
    <row r="38" spans="1:80" ht="52.9" customHeight="1" x14ac:dyDescent="0.2">
      <c r="A38" s="83" t="s">
        <v>219</v>
      </c>
      <c r="B38" s="65"/>
      <c r="C38" s="209" t="s">
        <v>1030</v>
      </c>
      <c r="D38" s="193"/>
      <c r="E38" s="193"/>
      <c r="F38" s="193"/>
      <c r="G38" s="193"/>
      <c r="H38" s="193"/>
      <c r="I38" s="193"/>
      <c r="J38" s="193"/>
      <c r="K38" s="193"/>
      <c r="L38" s="193"/>
      <c r="M38" s="193"/>
      <c r="N38" s="193"/>
      <c r="O38" s="193"/>
      <c r="P38" s="193"/>
      <c r="Q38" s="193"/>
      <c r="R38" s="193"/>
      <c r="S38" s="193"/>
      <c r="T38" s="193"/>
      <c r="U38" s="193"/>
      <c r="V38" s="193"/>
      <c r="W38" s="193"/>
      <c r="X38" s="193"/>
      <c r="Y38" s="193"/>
      <c r="Z38" s="194"/>
      <c r="AA38" s="82">
        <v>0</v>
      </c>
      <c r="AB38" s="82"/>
      <c r="AC38" s="82"/>
      <c r="AD38" s="82"/>
      <c r="AE38" s="82"/>
      <c r="AF38" s="82">
        <v>1</v>
      </c>
      <c r="AG38" s="82"/>
      <c r="AH38" s="82"/>
      <c r="AI38" s="82"/>
      <c r="AJ38" s="82"/>
      <c r="AK38" s="82">
        <f>AA38+AF38</f>
        <v>1</v>
      </c>
      <c r="AL38" s="82"/>
      <c r="AM38" s="82"/>
      <c r="AN38" s="82"/>
      <c r="AO38" s="82"/>
      <c r="AP38" s="82">
        <v>0</v>
      </c>
      <c r="AQ38" s="82"/>
      <c r="AR38" s="82"/>
      <c r="AS38" s="82"/>
      <c r="AT38" s="82"/>
      <c r="AU38" s="82">
        <v>0</v>
      </c>
      <c r="AV38" s="82"/>
      <c r="AW38" s="82"/>
      <c r="AX38" s="82"/>
      <c r="AY38" s="82"/>
      <c r="AZ38" s="82">
        <f>AP38+AU38</f>
        <v>0</v>
      </c>
      <c r="BA38" s="82"/>
      <c r="BB38" s="82"/>
      <c r="BC38" s="82"/>
      <c r="BD38" s="82">
        <f>AP38-AA38</f>
        <v>0</v>
      </c>
      <c r="BE38" s="82"/>
      <c r="BF38" s="82"/>
      <c r="BG38" s="82"/>
      <c r="BH38" s="82"/>
      <c r="BI38" s="82">
        <f>AU38-AF38</f>
        <v>-1</v>
      </c>
      <c r="BJ38" s="82"/>
      <c r="BK38" s="82"/>
      <c r="BL38" s="82"/>
      <c r="BM38" s="82"/>
      <c r="BN38" s="82">
        <f>BD38+BI38</f>
        <v>-1</v>
      </c>
      <c r="BO38" s="82"/>
      <c r="BP38" s="82"/>
      <c r="BQ38" s="82"/>
    </row>
    <row r="39" spans="1:80" ht="26.45" customHeight="1" x14ac:dyDescent="0.2">
      <c r="A39" s="83"/>
      <c r="B39" s="65"/>
      <c r="C39" s="79" t="s">
        <v>1032</v>
      </c>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1"/>
      <c r="CB39" s="1" t="s">
        <v>1031</v>
      </c>
    </row>
    <row r="41" spans="1:80" ht="15.75" customHeight="1" x14ac:dyDescent="0.2">
      <c r="A41" s="56" t="s">
        <v>86</v>
      </c>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row>
    <row r="43" spans="1:80" ht="15" customHeight="1" x14ac:dyDescent="0.2">
      <c r="A43" s="60" t="s">
        <v>188</v>
      </c>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row>
    <row r="44" spans="1:80" ht="28.5" customHeight="1" x14ac:dyDescent="0.2">
      <c r="A44" s="77" t="s">
        <v>3</v>
      </c>
      <c r="B44" s="78"/>
      <c r="C44" s="55" t="s">
        <v>4</v>
      </c>
      <c r="D44" s="55"/>
      <c r="E44" s="55"/>
      <c r="F44" s="55"/>
      <c r="G44" s="55"/>
      <c r="H44" s="55"/>
      <c r="I44" s="55"/>
      <c r="J44" s="55"/>
      <c r="K44" s="55"/>
      <c r="L44" s="55"/>
      <c r="M44" s="55"/>
      <c r="N44" s="55"/>
      <c r="O44" s="55"/>
      <c r="P44" s="55"/>
      <c r="Q44" s="55"/>
      <c r="R44" s="55"/>
      <c r="S44" s="55" t="s">
        <v>38</v>
      </c>
      <c r="T44" s="55"/>
      <c r="U44" s="55"/>
      <c r="V44" s="55"/>
      <c r="W44" s="55"/>
      <c r="X44" s="55"/>
      <c r="Y44" s="55"/>
      <c r="Z44" s="55"/>
      <c r="AA44" s="55"/>
      <c r="AB44" s="55"/>
      <c r="AC44" s="55"/>
      <c r="AD44" s="55"/>
      <c r="AE44" s="55"/>
      <c r="AF44" s="55"/>
      <c r="AG44" s="55"/>
      <c r="AH44" s="55"/>
      <c r="AI44" s="55" t="s">
        <v>39</v>
      </c>
      <c r="AJ44" s="55"/>
      <c r="AK44" s="55"/>
      <c r="AL44" s="55"/>
      <c r="AM44" s="55"/>
      <c r="AN44" s="55"/>
      <c r="AO44" s="55"/>
      <c r="AP44" s="55"/>
      <c r="AQ44" s="55"/>
      <c r="AR44" s="55"/>
      <c r="AS44" s="55"/>
      <c r="AT44" s="55"/>
      <c r="AU44" s="55"/>
      <c r="AV44" s="55"/>
      <c r="AW44" s="55"/>
      <c r="AX44" s="55"/>
      <c r="AY44" s="55" t="s">
        <v>0</v>
      </c>
      <c r="AZ44" s="55"/>
      <c r="BA44" s="55"/>
      <c r="BB44" s="55"/>
      <c r="BC44" s="55"/>
      <c r="BD44" s="55"/>
      <c r="BE44" s="55"/>
      <c r="BF44" s="55"/>
      <c r="BG44" s="55"/>
      <c r="BH44" s="55"/>
      <c r="BI44" s="55"/>
      <c r="BJ44" s="55"/>
      <c r="BK44" s="55"/>
      <c r="BL44" s="55"/>
      <c r="BM44" s="55"/>
      <c r="BN44" s="55"/>
      <c r="BO44" s="2"/>
      <c r="BP44" s="2"/>
      <c r="BQ44" s="2"/>
    </row>
    <row r="45" spans="1:80" ht="18" hidden="1" customHeight="1" x14ac:dyDescent="0.2">
      <c r="A45" s="65" t="s">
        <v>11</v>
      </c>
      <c r="B45" s="65"/>
      <c r="C45" s="88" t="s">
        <v>12</v>
      </c>
      <c r="D45" s="88"/>
      <c r="E45" s="88"/>
      <c r="F45" s="88"/>
      <c r="G45" s="88"/>
      <c r="H45" s="88"/>
      <c r="I45" s="88"/>
      <c r="J45" s="88"/>
      <c r="K45" s="88"/>
      <c r="L45" s="88"/>
      <c r="M45" s="88"/>
      <c r="N45" s="88"/>
      <c r="O45" s="88"/>
      <c r="P45" s="88"/>
      <c r="Q45" s="88"/>
      <c r="R45" s="88"/>
      <c r="S45" s="68" t="s">
        <v>8</v>
      </c>
      <c r="T45" s="68"/>
      <c r="U45" s="68"/>
      <c r="V45" s="68"/>
      <c r="W45" s="68"/>
      <c r="X45" s="68" t="s">
        <v>7</v>
      </c>
      <c r="Y45" s="68"/>
      <c r="Z45" s="68"/>
      <c r="AA45" s="68"/>
      <c r="AB45" s="68"/>
      <c r="AC45" s="69" t="s">
        <v>13</v>
      </c>
      <c r="AD45" s="71"/>
      <c r="AE45" s="71"/>
      <c r="AF45" s="71"/>
      <c r="AG45" s="71"/>
      <c r="AH45" s="71"/>
      <c r="AI45" s="68" t="s">
        <v>9</v>
      </c>
      <c r="AJ45" s="68"/>
      <c r="AK45" s="68"/>
      <c r="AL45" s="68"/>
      <c r="AM45" s="68"/>
      <c r="AN45" s="68" t="s">
        <v>10</v>
      </c>
      <c r="AO45" s="68"/>
      <c r="AP45" s="68"/>
      <c r="AQ45" s="68"/>
      <c r="AR45" s="68"/>
      <c r="AS45" s="69" t="s">
        <v>13</v>
      </c>
      <c r="AT45" s="71"/>
      <c r="AU45" s="71"/>
      <c r="AV45" s="71"/>
      <c r="AW45" s="71"/>
      <c r="AX45" s="71"/>
      <c r="AY45" s="99" t="s">
        <v>14</v>
      </c>
      <c r="AZ45" s="100"/>
      <c r="BA45" s="100"/>
      <c r="BB45" s="100"/>
      <c r="BC45" s="101"/>
      <c r="BD45" s="99" t="s">
        <v>14</v>
      </c>
      <c r="BE45" s="100"/>
      <c r="BF45" s="100"/>
      <c r="BG45" s="100"/>
      <c r="BH45" s="101"/>
      <c r="BI45" s="71" t="s">
        <v>13</v>
      </c>
      <c r="BJ45" s="71"/>
      <c r="BK45" s="71"/>
      <c r="BL45" s="71"/>
      <c r="BM45" s="71"/>
      <c r="BN45" s="71"/>
      <c r="BO45" s="6"/>
      <c r="BP45" s="6"/>
      <c r="BQ45" s="6"/>
      <c r="CA45" s="1" t="s">
        <v>15</v>
      </c>
    </row>
    <row r="46" spans="1:80" s="27" customFormat="1" ht="16.5" customHeight="1" x14ac:dyDescent="0.25">
      <c r="A46" s="72" t="s">
        <v>5</v>
      </c>
      <c r="B46" s="72"/>
      <c r="C46" s="102" t="s">
        <v>40</v>
      </c>
      <c r="D46" s="102"/>
      <c r="E46" s="102"/>
      <c r="F46" s="102"/>
      <c r="G46" s="102"/>
      <c r="H46" s="102"/>
      <c r="I46" s="102"/>
      <c r="J46" s="102"/>
      <c r="K46" s="102"/>
      <c r="L46" s="102"/>
      <c r="M46" s="102"/>
      <c r="N46" s="102"/>
      <c r="O46" s="102"/>
      <c r="P46" s="102"/>
      <c r="Q46" s="102"/>
      <c r="R46" s="102"/>
      <c r="S46" s="103" t="s">
        <v>41</v>
      </c>
      <c r="T46" s="104"/>
      <c r="U46" s="104"/>
      <c r="V46" s="104"/>
      <c r="W46" s="104"/>
      <c r="X46" s="105"/>
      <c r="Y46" s="105"/>
      <c r="Z46" s="105"/>
      <c r="AA46" s="105"/>
      <c r="AB46" s="105"/>
      <c r="AC46" s="105"/>
      <c r="AD46" s="105"/>
      <c r="AE46" s="105"/>
      <c r="AF46" s="105"/>
      <c r="AG46" s="105"/>
      <c r="AH46" s="106"/>
      <c r="AI46" s="107">
        <f>AI48+AI49</f>
        <v>0</v>
      </c>
      <c r="AJ46" s="108"/>
      <c r="AK46" s="108"/>
      <c r="AL46" s="108"/>
      <c r="AM46" s="108"/>
      <c r="AN46" s="109"/>
      <c r="AO46" s="109"/>
      <c r="AP46" s="109"/>
      <c r="AQ46" s="109"/>
      <c r="AR46" s="109"/>
      <c r="AS46" s="109"/>
      <c r="AT46" s="109"/>
      <c r="AU46" s="109"/>
      <c r="AV46" s="109"/>
      <c r="AW46" s="109"/>
      <c r="AX46" s="110"/>
      <c r="AY46" s="111" t="s">
        <v>41</v>
      </c>
      <c r="AZ46" s="112"/>
      <c r="BA46" s="112"/>
      <c r="BB46" s="112"/>
      <c r="BC46" s="112"/>
      <c r="BD46" s="113"/>
      <c r="BE46" s="113"/>
      <c r="BF46" s="113"/>
      <c r="BG46" s="113"/>
      <c r="BH46" s="113"/>
      <c r="BI46" s="113"/>
      <c r="BJ46" s="113"/>
      <c r="BK46" s="113"/>
      <c r="BL46" s="113"/>
      <c r="BM46" s="113"/>
      <c r="BN46" s="114"/>
      <c r="BO46" s="26"/>
      <c r="BP46" s="26"/>
      <c r="BQ46" s="26"/>
    </row>
    <row r="47" spans="1:80" ht="15.75" customHeight="1" x14ac:dyDescent="0.2">
      <c r="A47" s="84" t="s">
        <v>88</v>
      </c>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6"/>
      <c r="BO47" s="6"/>
      <c r="BP47" s="6"/>
      <c r="BQ47" s="6"/>
    </row>
    <row r="48" spans="1:80" s="25" customFormat="1" ht="15.75" customHeight="1" x14ac:dyDescent="0.25">
      <c r="A48" s="87" t="s">
        <v>42</v>
      </c>
      <c r="B48" s="87"/>
      <c r="C48" s="88" t="s">
        <v>43</v>
      </c>
      <c r="D48" s="88"/>
      <c r="E48" s="88"/>
      <c r="F48" s="88"/>
      <c r="G48" s="88"/>
      <c r="H48" s="88"/>
      <c r="I48" s="88"/>
      <c r="J48" s="88"/>
      <c r="K48" s="88"/>
      <c r="L48" s="88"/>
      <c r="M48" s="88"/>
      <c r="N48" s="88"/>
      <c r="O48" s="88"/>
      <c r="P48" s="88"/>
      <c r="Q48" s="88"/>
      <c r="R48" s="88"/>
      <c r="S48" s="89" t="s">
        <v>41</v>
      </c>
      <c r="T48" s="90"/>
      <c r="U48" s="90"/>
      <c r="V48" s="90"/>
      <c r="W48" s="90"/>
      <c r="X48" s="91"/>
      <c r="Y48" s="91"/>
      <c r="Z48" s="91"/>
      <c r="AA48" s="91"/>
      <c r="AB48" s="91"/>
      <c r="AC48" s="91"/>
      <c r="AD48" s="91"/>
      <c r="AE48" s="91"/>
      <c r="AF48" s="91"/>
      <c r="AG48" s="91"/>
      <c r="AH48" s="92"/>
      <c r="AI48" s="93">
        <v>0</v>
      </c>
      <c r="AJ48" s="94"/>
      <c r="AK48" s="94"/>
      <c r="AL48" s="94"/>
      <c r="AM48" s="94"/>
      <c r="AN48" s="95"/>
      <c r="AO48" s="95"/>
      <c r="AP48" s="95"/>
      <c r="AQ48" s="95"/>
      <c r="AR48" s="95"/>
      <c r="AS48" s="95"/>
      <c r="AT48" s="95"/>
      <c r="AU48" s="95"/>
      <c r="AV48" s="95"/>
      <c r="AW48" s="95"/>
      <c r="AX48" s="96"/>
      <c r="AY48" s="97" t="s">
        <v>41</v>
      </c>
      <c r="AZ48" s="98"/>
      <c r="BA48" s="98"/>
      <c r="BB48" s="98"/>
      <c r="BC48" s="98"/>
      <c r="BD48" s="91"/>
      <c r="BE48" s="91"/>
      <c r="BF48" s="91"/>
      <c r="BG48" s="91"/>
      <c r="BH48" s="91"/>
      <c r="BI48" s="91"/>
      <c r="BJ48" s="91"/>
      <c r="BK48" s="91"/>
      <c r="BL48" s="91"/>
      <c r="BM48" s="91"/>
      <c r="BN48" s="92"/>
      <c r="BO48" s="9"/>
      <c r="BP48" s="9"/>
      <c r="BQ48" s="9"/>
    </row>
    <row r="49" spans="1:69" s="25" customFormat="1" ht="15.75" customHeight="1" x14ac:dyDescent="0.25">
      <c r="A49" s="87" t="s">
        <v>101</v>
      </c>
      <c r="B49" s="87"/>
      <c r="C49" s="88" t="s">
        <v>56</v>
      </c>
      <c r="D49" s="88"/>
      <c r="E49" s="88"/>
      <c r="F49" s="88"/>
      <c r="G49" s="88"/>
      <c r="H49" s="88"/>
      <c r="I49" s="88"/>
      <c r="J49" s="88"/>
      <c r="K49" s="88"/>
      <c r="L49" s="88"/>
      <c r="M49" s="88"/>
      <c r="N49" s="88"/>
      <c r="O49" s="88"/>
      <c r="P49" s="88"/>
      <c r="Q49" s="88"/>
      <c r="R49" s="88"/>
      <c r="S49" s="89" t="s">
        <v>41</v>
      </c>
      <c r="T49" s="90"/>
      <c r="U49" s="90"/>
      <c r="V49" s="90"/>
      <c r="W49" s="90"/>
      <c r="X49" s="91"/>
      <c r="Y49" s="91"/>
      <c r="Z49" s="91"/>
      <c r="AA49" s="91"/>
      <c r="AB49" s="91"/>
      <c r="AC49" s="91"/>
      <c r="AD49" s="91"/>
      <c r="AE49" s="91"/>
      <c r="AF49" s="91"/>
      <c r="AG49" s="91"/>
      <c r="AH49" s="92"/>
      <c r="AI49" s="93">
        <v>0</v>
      </c>
      <c r="AJ49" s="94"/>
      <c r="AK49" s="94"/>
      <c r="AL49" s="94"/>
      <c r="AM49" s="94"/>
      <c r="AN49" s="95"/>
      <c r="AO49" s="95"/>
      <c r="AP49" s="95"/>
      <c r="AQ49" s="95"/>
      <c r="AR49" s="95"/>
      <c r="AS49" s="95"/>
      <c r="AT49" s="95"/>
      <c r="AU49" s="95"/>
      <c r="AV49" s="95"/>
      <c r="AW49" s="95"/>
      <c r="AX49" s="96"/>
      <c r="AY49" s="97" t="s">
        <v>41</v>
      </c>
      <c r="AZ49" s="98"/>
      <c r="BA49" s="98"/>
      <c r="BB49" s="98"/>
      <c r="BC49" s="98"/>
      <c r="BD49" s="91"/>
      <c r="BE49" s="91"/>
      <c r="BF49" s="91"/>
      <c r="BG49" s="91"/>
      <c r="BH49" s="91"/>
      <c r="BI49" s="91"/>
      <c r="BJ49" s="91"/>
      <c r="BK49" s="91"/>
      <c r="BL49" s="91"/>
      <c r="BM49" s="91"/>
      <c r="BN49" s="92"/>
      <c r="BO49" s="9"/>
      <c r="BP49" s="9"/>
      <c r="BQ49" s="9"/>
    </row>
    <row r="50" spans="1:69" ht="15.75" customHeight="1" x14ac:dyDescent="0.2">
      <c r="A50" s="125" t="s">
        <v>389</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69" s="27" customFormat="1" ht="15" customHeight="1" x14ac:dyDescent="0.25">
      <c r="A51" s="115" t="s">
        <v>22</v>
      </c>
      <c r="B51" s="116"/>
      <c r="C51" s="117" t="s">
        <v>44</v>
      </c>
      <c r="D51" s="118"/>
      <c r="E51" s="118"/>
      <c r="F51" s="118"/>
      <c r="G51" s="118"/>
      <c r="H51" s="118"/>
      <c r="I51" s="118"/>
      <c r="J51" s="118"/>
      <c r="K51" s="118"/>
      <c r="L51" s="118"/>
      <c r="M51" s="118"/>
      <c r="N51" s="118"/>
      <c r="O51" s="118"/>
      <c r="P51" s="118"/>
      <c r="Q51" s="118"/>
      <c r="R51" s="119"/>
      <c r="S51" s="120">
        <f>S53+S54+S55+S56</f>
        <v>22837610</v>
      </c>
      <c r="T51" s="121"/>
      <c r="U51" s="121"/>
      <c r="V51" s="121"/>
      <c r="W51" s="121"/>
      <c r="X51" s="121"/>
      <c r="Y51" s="121"/>
      <c r="Z51" s="121"/>
      <c r="AA51" s="121"/>
      <c r="AB51" s="121"/>
      <c r="AC51" s="121"/>
      <c r="AD51" s="121"/>
      <c r="AE51" s="121"/>
      <c r="AF51" s="121"/>
      <c r="AG51" s="121"/>
      <c r="AH51" s="122"/>
      <c r="AI51" s="120">
        <f>AI53+AI54+AI55+AI56</f>
        <v>19152045</v>
      </c>
      <c r="AJ51" s="121"/>
      <c r="AK51" s="121"/>
      <c r="AL51" s="121"/>
      <c r="AM51" s="121"/>
      <c r="AN51" s="121"/>
      <c r="AO51" s="121"/>
      <c r="AP51" s="121"/>
      <c r="AQ51" s="121"/>
      <c r="AR51" s="121"/>
      <c r="AS51" s="121"/>
      <c r="AT51" s="121"/>
      <c r="AU51" s="121"/>
      <c r="AV51" s="121"/>
      <c r="AW51" s="121"/>
      <c r="AX51" s="122"/>
      <c r="AY51" s="120">
        <f>AY53+AY54+AY55+AY56</f>
        <v>-3685565</v>
      </c>
      <c r="AZ51" s="121"/>
      <c r="BA51" s="121"/>
      <c r="BB51" s="121"/>
      <c r="BC51" s="121"/>
      <c r="BD51" s="121"/>
      <c r="BE51" s="121"/>
      <c r="BF51" s="121"/>
      <c r="BG51" s="121"/>
      <c r="BH51" s="121"/>
      <c r="BI51" s="121"/>
      <c r="BJ51" s="121"/>
      <c r="BK51" s="121"/>
      <c r="BL51" s="121"/>
      <c r="BM51" s="121"/>
      <c r="BN51" s="122"/>
      <c r="BO51" s="26"/>
      <c r="BP51" s="26"/>
      <c r="BQ51" s="26"/>
    </row>
    <row r="52" spans="1:69" s="124" customFormat="1" ht="15" customHeight="1" x14ac:dyDescent="0.2">
      <c r="A52" s="123" t="s">
        <v>88</v>
      </c>
    </row>
    <row r="53" spans="1:69" s="25" customFormat="1" ht="15" customHeight="1" x14ac:dyDescent="0.25">
      <c r="A53" s="87" t="s">
        <v>45</v>
      </c>
      <c r="B53" s="87"/>
      <c r="C53" s="88" t="s">
        <v>49</v>
      </c>
      <c r="D53" s="88"/>
      <c r="E53" s="88"/>
      <c r="F53" s="88"/>
      <c r="G53" s="88"/>
      <c r="H53" s="88"/>
      <c r="I53" s="88"/>
      <c r="J53" s="88"/>
      <c r="K53" s="88"/>
      <c r="L53" s="88"/>
      <c r="M53" s="88"/>
      <c r="N53" s="88"/>
      <c r="O53" s="88"/>
      <c r="P53" s="88"/>
      <c r="Q53" s="88"/>
      <c r="R53" s="88"/>
      <c r="S53" s="128">
        <v>0</v>
      </c>
      <c r="T53" s="129"/>
      <c r="U53" s="129"/>
      <c r="V53" s="129"/>
      <c r="W53" s="129"/>
      <c r="X53" s="130"/>
      <c r="Y53" s="130"/>
      <c r="Z53" s="130"/>
      <c r="AA53" s="130"/>
      <c r="AB53" s="130"/>
      <c r="AC53" s="130"/>
      <c r="AD53" s="130"/>
      <c r="AE53" s="130"/>
      <c r="AF53" s="130"/>
      <c r="AG53" s="130"/>
      <c r="AH53" s="131"/>
      <c r="AI53" s="93">
        <v>0</v>
      </c>
      <c r="AJ53" s="94"/>
      <c r="AK53" s="94"/>
      <c r="AL53" s="94"/>
      <c r="AM53" s="94"/>
      <c r="AN53" s="94"/>
      <c r="AO53" s="94"/>
      <c r="AP53" s="94"/>
      <c r="AQ53" s="94"/>
      <c r="AR53" s="94"/>
      <c r="AS53" s="94"/>
      <c r="AT53" s="94"/>
      <c r="AU53" s="94"/>
      <c r="AV53" s="94"/>
      <c r="AW53" s="94"/>
      <c r="AX53" s="132"/>
      <c r="AY53" s="133">
        <f>AI53-S53</f>
        <v>0</v>
      </c>
      <c r="AZ53" s="134"/>
      <c r="BA53" s="134"/>
      <c r="BB53" s="134"/>
      <c r="BC53" s="134"/>
      <c r="BD53" s="130"/>
      <c r="BE53" s="130"/>
      <c r="BF53" s="130"/>
      <c r="BG53" s="130"/>
      <c r="BH53" s="130"/>
      <c r="BI53" s="130"/>
      <c r="BJ53" s="130"/>
      <c r="BK53" s="130"/>
      <c r="BL53" s="130"/>
      <c r="BM53" s="130"/>
      <c r="BN53" s="131"/>
      <c r="BO53" s="9"/>
      <c r="BP53" s="9"/>
      <c r="BQ53" s="9"/>
    </row>
    <row r="54" spans="1:69" s="25" customFormat="1" ht="15.75" customHeight="1" x14ac:dyDescent="0.25">
      <c r="A54" s="87" t="s">
        <v>46</v>
      </c>
      <c r="B54" s="87"/>
      <c r="C54" s="88" t="s">
        <v>50</v>
      </c>
      <c r="D54" s="88"/>
      <c r="E54" s="88"/>
      <c r="F54" s="88"/>
      <c r="G54" s="88"/>
      <c r="H54" s="88"/>
      <c r="I54" s="88"/>
      <c r="J54" s="88"/>
      <c r="K54" s="88"/>
      <c r="L54" s="88"/>
      <c r="M54" s="88"/>
      <c r="N54" s="88"/>
      <c r="O54" s="88"/>
      <c r="P54" s="88"/>
      <c r="Q54" s="88"/>
      <c r="R54" s="88"/>
      <c r="S54" s="128">
        <v>0</v>
      </c>
      <c r="T54" s="129"/>
      <c r="U54" s="129"/>
      <c r="V54" s="129"/>
      <c r="W54" s="129"/>
      <c r="X54" s="130"/>
      <c r="Y54" s="130"/>
      <c r="Z54" s="130"/>
      <c r="AA54" s="130"/>
      <c r="AB54" s="130"/>
      <c r="AC54" s="130"/>
      <c r="AD54" s="130"/>
      <c r="AE54" s="130"/>
      <c r="AF54" s="130"/>
      <c r="AG54" s="130"/>
      <c r="AH54" s="131"/>
      <c r="AI54" s="93">
        <v>0</v>
      </c>
      <c r="AJ54" s="94"/>
      <c r="AK54" s="94"/>
      <c r="AL54" s="94"/>
      <c r="AM54" s="94"/>
      <c r="AN54" s="95"/>
      <c r="AO54" s="95"/>
      <c r="AP54" s="95"/>
      <c r="AQ54" s="95"/>
      <c r="AR54" s="95"/>
      <c r="AS54" s="95"/>
      <c r="AT54" s="95"/>
      <c r="AU54" s="95"/>
      <c r="AV54" s="95"/>
      <c r="AW54" s="95"/>
      <c r="AX54" s="96"/>
      <c r="AY54" s="133">
        <f>AI54-S54</f>
        <v>0</v>
      </c>
      <c r="AZ54" s="134"/>
      <c r="BA54" s="134"/>
      <c r="BB54" s="134"/>
      <c r="BC54" s="134"/>
      <c r="BD54" s="130"/>
      <c r="BE54" s="130"/>
      <c r="BF54" s="130"/>
      <c r="BG54" s="130"/>
      <c r="BH54" s="130"/>
      <c r="BI54" s="130"/>
      <c r="BJ54" s="130"/>
      <c r="BK54" s="130"/>
      <c r="BL54" s="130"/>
      <c r="BM54" s="130"/>
      <c r="BN54" s="131"/>
      <c r="BO54" s="9"/>
      <c r="BP54" s="9"/>
      <c r="BQ54" s="9"/>
    </row>
    <row r="55" spans="1:69" s="25" customFormat="1" ht="15" customHeight="1" x14ac:dyDescent="0.25">
      <c r="A55" s="87" t="s">
        <v>47</v>
      </c>
      <c r="B55" s="87"/>
      <c r="C55" s="88" t="s">
        <v>51</v>
      </c>
      <c r="D55" s="88"/>
      <c r="E55" s="88"/>
      <c r="F55" s="88"/>
      <c r="G55" s="88"/>
      <c r="H55" s="88"/>
      <c r="I55" s="88"/>
      <c r="J55" s="88"/>
      <c r="K55" s="88"/>
      <c r="L55" s="88"/>
      <c r="M55" s="88"/>
      <c r="N55" s="88"/>
      <c r="O55" s="88"/>
      <c r="P55" s="88"/>
      <c r="Q55" s="88"/>
      <c r="R55" s="88"/>
      <c r="S55" s="128">
        <v>0</v>
      </c>
      <c r="T55" s="129"/>
      <c r="U55" s="129"/>
      <c r="V55" s="129"/>
      <c r="W55" s="129"/>
      <c r="X55" s="130"/>
      <c r="Y55" s="130"/>
      <c r="Z55" s="130"/>
      <c r="AA55" s="130"/>
      <c r="AB55" s="130"/>
      <c r="AC55" s="130"/>
      <c r="AD55" s="130"/>
      <c r="AE55" s="130"/>
      <c r="AF55" s="130"/>
      <c r="AG55" s="130"/>
      <c r="AH55" s="131"/>
      <c r="AI55" s="93">
        <v>0</v>
      </c>
      <c r="AJ55" s="94"/>
      <c r="AK55" s="94"/>
      <c r="AL55" s="94"/>
      <c r="AM55" s="94"/>
      <c r="AN55" s="95"/>
      <c r="AO55" s="95"/>
      <c r="AP55" s="95"/>
      <c r="AQ55" s="95"/>
      <c r="AR55" s="95"/>
      <c r="AS55" s="95"/>
      <c r="AT55" s="95"/>
      <c r="AU55" s="95"/>
      <c r="AV55" s="95"/>
      <c r="AW55" s="95"/>
      <c r="AX55" s="96"/>
      <c r="AY55" s="133">
        <f>AI55-S55</f>
        <v>0</v>
      </c>
      <c r="AZ55" s="134"/>
      <c r="BA55" s="134"/>
      <c r="BB55" s="134"/>
      <c r="BC55" s="134"/>
      <c r="BD55" s="130"/>
      <c r="BE55" s="130"/>
      <c r="BF55" s="130"/>
      <c r="BG55" s="130"/>
      <c r="BH55" s="130"/>
      <c r="BI55" s="130"/>
      <c r="BJ55" s="130"/>
      <c r="BK55" s="130"/>
      <c r="BL55" s="130"/>
      <c r="BM55" s="130"/>
      <c r="BN55" s="131"/>
      <c r="BO55" s="9"/>
      <c r="BP55" s="9"/>
      <c r="BQ55" s="9"/>
    </row>
    <row r="56" spans="1:69" s="25" customFormat="1" ht="15" customHeight="1" x14ac:dyDescent="0.25">
      <c r="A56" s="87" t="s">
        <v>48</v>
      </c>
      <c r="B56" s="87"/>
      <c r="C56" s="88" t="s">
        <v>52</v>
      </c>
      <c r="D56" s="88"/>
      <c r="E56" s="88"/>
      <c r="F56" s="88"/>
      <c r="G56" s="88"/>
      <c r="H56" s="88"/>
      <c r="I56" s="88"/>
      <c r="J56" s="88"/>
      <c r="K56" s="88"/>
      <c r="L56" s="88"/>
      <c r="M56" s="88"/>
      <c r="N56" s="88"/>
      <c r="O56" s="88"/>
      <c r="P56" s="88"/>
      <c r="Q56" s="88"/>
      <c r="R56" s="88"/>
      <c r="S56" s="128">
        <v>22837610</v>
      </c>
      <c r="T56" s="129"/>
      <c r="U56" s="129"/>
      <c r="V56" s="129"/>
      <c r="W56" s="129"/>
      <c r="X56" s="130"/>
      <c r="Y56" s="130"/>
      <c r="Z56" s="130"/>
      <c r="AA56" s="130"/>
      <c r="AB56" s="130"/>
      <c r="AC56" s="130"/>
      <c r="AD56" s="130"/>
      <c r="AE56" s="130"/>
      <c r="AF56" s="130"/>
      <c r="AG56" s="130"/>
      <c r="AH56" s="131"/>
      <c r="AI56" s="93">
        <v>19152045</v>
      </c>
      <c r="AJ56" s="94"/>
      <c r="AK56" s="94"/>
      <c r="AL56" s="94"/>
      <c r="AM56" s="94"/>
      <c r="AN56" s="95"/>
      <c r="AO56" s="95"/>
      <c r="AP56" s="95"/>
      <c r="AQ56" s="95"/>
      <c r="AR56" s="95"/>
      <c r="AS56" s="95"/>
      <c r="AT56" s="95"/>
      <c r="AU56" s="95"/>
      <c r="AV56" s="95"/>
      <c r="AW56" s="95"/>
      <c r="AX56" s="96"/>
      <c r="AY56" s="133">
        <f>AI56-S56</f>
        <v>-3685565</v>
      </c>
      <c r="AZ56" s="134"/>
      <c r="BA56" s="134"/>
      <c r="BB56" s="134"/>
      <c r="BC56" s="134"/>
      <c r="BD56" s="130"/>
      <c r="BE56" s="130"/>
      <c r="BF56" s="130"/>
      <c r="BG56" s="130"/>
      <c r="BH56" s="130"/>
      <c r="BI56" s="130"/>
      <c r="BJ56" s="130"/>
      <c r="BK56" s="130"/>
      <c r="BL56" s="130"/>
      <c r="BM56" s="130"/>
      <c r="BN56" s="131"/>
      <c r="BO56" s="9"/>
      <c r="BP56" s="9"/>
      <c r="BQ56" s="9"/>
    </row>
    <row r="57" spans="1:69" ht="66" customHeight="1" x14ac:dyDescent="0.2">
      <c r="A57" s="125" t="s">
        <v>1347</v>
      </c>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7"/>
      <c r="BO57" s="6"/>
      <c r="BP57" s="6"/>
      <c r="BQ57" s="6"/>
    </row>
    <row r="58" spans="1:69" s="27" customFormat="1" ht="15.75" customHeight="1" x14ac:dyDescent="0.25">
      <c r="A58" s="72" t="s">
        <v>23</v>
      </c>
      <c r="B58" s="72"/>
      <c r="C58" s="102" t="s">
        <v>53</v>
      </c>
      <c r="D58" s="102"/>
      <c r="E58" s="102"/>
      <c r="F58" s="102"/>
      <c r="G58" s="102"/>
      <c r="H58" s="102"/>
      <c r="I58" s="102"/>
      <c r="J58" s="102"/>
      <c r="K58" s="102"/>
      <c r="L58" s="102"/>
      <c r="M58" s="102"/>
      <c r="N58" s="102"/>
      <c r="O58" s="102"/>
      <c r="P58" s="102"/>
      <c r="Q58" s="102"/>
      <c r="R58" s="102"/>
      <c r="S58" s="89" t="s">
        <v>41</v>
      </c>
      <c r="T58" s="90"/>
      <c r="U58" s="90"/>
      <c r="V58" s="90"/>
      <c r="W58" s="90"/>
      <c r="X58" s="91"/>
      <c r="Y58" s="91"/>
      <c r="Z58" s="91"/>
      <c r="AA58" s="91"/>
      <c r="AB58" s="91"/>
      <c r="AC58" s="91"/>
      <c r="AD58" s="91"/>
      <c r="AE58" s="91"/>
      <c r="AF58" s="91"/>
      <c r="AG58" s="91"/>
      <c r="AH58" s="92"/>
      <c r="AI58" s="120">
        <f>AI60+AI61</f>
        <v>0</v>
      </c>
      <c r="AJ58" s="121"/>
      <c r="AK58" s="121"/>
      <c r="AL58" s="121"/>
      <c r="AM58" s="121"/>
      <c r="AN58" s="135"/>
      <c r="AO58" s="135"/>
      <c r="AP58" s="135"/>
      <c r="AQ58" s="135"/>
      <c r="AR58" s="135"/>
      <c r="AS58" s="135"/>
      <c r="AT58" s="135"/>
      <c r="AU58" s="135"/>
      <c r="AV58" s="135"/>
      <c r="AW58" s="135"/>
      <c r="AX58" s="136"/>
      <c r="AY58" s="89" t="s">
        <v>41</v>
      </c>
      <c r="AZ58" s="90"/>
      <c r="BA58" s="90"/>
      <c r="BB58" s="90"/>
      <c r="BC58" s="90"/>
      <c r="BD58" s="91"/>
      <c r="BE58" s="91"/>
      <c r="BF58" s="91"/>
      <c r="BG58" s="91"/>
      <c r="BH58" s="91"/>
      <c r="BI58" s="91"/>
      <c r="BJ58" s="91"/>
      <c r="BK58" s="91"/>
      <c r="BL58" s="91"/>
      <c r="BM58" s="91"/>
      <c r="BN58" s="92"/>
      <c r="BO58" s="26"/>
      <c r="BP58" s="26"/>
      <c r="BQ58" s="26"/>
    </row>
    <row r="59" spans="1:69" ht="15" customHeight="1" x14ac:dyDescent="0.2">
      <c r="A59" s="84" t="s">
        <v>88</v>
      </c>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6"/>
      <c r="BO59" s="6"/>
      <c r="BP59" s="6"/>
      <c r="BQ59" s="6"/>
    </row>
    <row r="60" spans="1:69" s="25" customFormat="1" ht="15.75" customHeight="1" x14ac:dyDescent="0.25">
      <c r="A60" s="87" t="s">
        <v>54</v>
      </c>
      <c r="B60" s="87"/>
      <c r="C60" s="88" t="s">
        <v>43</v>
      </c>
      <c r="D60" s="88"/>
      <c r="E60" s="88"/>
      <c r="F60" s="88"/>
      <c r="G60" s="88"/>
      <c r="H60" s="88"/>
      <c r="I60" s="88"/>
      <c r="J60" s="88"/>
      <c r="K60" s="88"/>
      <c r="L60" s="88"/>
      <c r="M60" s="88"/>
      <c r="N60" s="88"/>
      <c r="O60" s="88"/>
      <c r="P60" s="88"/>
      <c r="Q60" s="88"/>
      <c r="R60" s="88"/>
      <c r="S60" s="89" t="s">
        <v>41</v>
      </c>
      <c r="T60" s="90"/>
      <c r="U60" s="90"/>
      <c r="V60" s="90"/>
      <c r="W60" s="90"/>
      <c r="X60" s="91"/>
      <c r="Y60" s="91"/>
      <c r="Z60" s="91"/>
      <c r="AA60" s="91"/>
      <c r="AB60" s="91"/>
      <c r="AC60" s="91"/>
      <c r="AD60" s="91"/>
      <c r="AE60" s="91"/>
      <c r="AF60" s="91"/>
      <c r="AG60" s="91"/>
      <c r="AH60" s="92"/>
      <c r="AI60" s="93">
        <v>0</v>
      </c>
      <c r="AJ60" s="94"/>
      <c r="AK60" s="94"/>
      <c r="AL60" s="94"/>
      <c r="AM60" s="94"/>
      <c r="AN60" s="95"/>
      <c r="AO60" s="95"/>
      <c r="AP60" s="95"/>
      <c r="AQ60" s="95"/>
      <c r="AR60" s="95"/>
      <c r="AS60" s="95"/>
      <c r="AT60" s="95"/>
      <c r="AU60" s="95"/>
      <c r="AV60" s="95"/>
      <c r="AW60" s="95"/>
      <c r="AX60" s="96"/>
      <c r="AY60" s="89" t="s">
        <v>41</v>
      </c>
      <c r="AZ60" s="90"/>
      <c r="BA60" s="90"/>
      <c r="BB60" s="90"/>
      <c r="BC60" s="90"/>
      <c r="BD60" s="91"/>
      <c r="BE60" s="91"/>
      <c r="BF60" s="91"/>
      <c r="BG60" s="91"/>
      <c r="BH60" s="91"/>
      <c r="BI60" s="91"/>
      <c r="BJ60" s="91"/>
      <c r="BK60" s="91"/>
      <c r="BL60" s="91"/>
      <c r="BM60" s="91"/>
      <c r="BN60" s="92"/>
      <c r="BO60" s="9"/>
      <c r="BP60" s="9"/>
      <c r="BQ60" s="9"/>
    </row>
    <row r="61" spans="1:69" s="25" customFormat="1" ht="15" customHeight="1" x14ac:dyDescent="0.25">
      <c r="A61" s="87" t="s">
        <v>55</v>
      </c>
      <c r="B61" s="87"/>
      <c r="C61" s="88" t="s">
        <v>56</v>
      </c>
      <c r="D61" s="88"/>
      <c r="E61" s="88"/>
      <c r="F61" s="88"/>
      <c r="G61" s="88"/>
      <c r="H61" s="88"/>
      <c r="I61" s="88"/>
      <c r="J61" s="88"/>
      <c r="K61" s="88"/>
      <c r="L61" s="88"/>
      <c r="M61" s="88"/>
      <c r="N61" s="88"/>
      <c r="O61" s="88"/>
      <c r="P61" s="88"/>
      <c r="Q61" s="88"/>
      <c r="R61" s="88"/>
      <c r="S61" s="89" t="s">
        <v>41</v>
      </c>
      <c r="T61" s="90"/>
      <c r="U61" s="90"/>
      <c r="V61" s="90"/>
      <c r="W61" s="90"/>
      <c r="X61" s="91"/>
      <c r="Y61" s="91"/>
      <c r="Z61" s="91"/>
      <c r="AA61" s="91"/>
      <c r="AB61" s="91"/>
      <c r="AC61" s="91"/>
      <c r="AD61" s="91"/>
      <c r="AE61" s="91"/>
      <c r="AF61" s="91"/>
      <c r="AG61" s="91"/>
      <c r="AH61" s="92"/>
      <c r="AI61" s="93">
        <v>0</v>
      </c>
      <c r="AJ61" s="94"/>
      <c r="AK61" s="94"/>
      <c r="AL61" s="94"/>
      <c r="AM61" s="94"/>
      <c r="AN61" s="95"/>
      <c r="AO61" s="95"/>
      <c r="AP61" s="95"/>
      <c r="AQ61" s="95"/>
      <c r="AR61" s="95"/>
      <c r="AS61" s="95"/>
      <c r="AT61" s="95"/>
      <c r="AU61" s="95"/>
      <c r="AV61" s="95"/>
      <c r="AW61" s="95"/>
      <c r="AX61" s="96"/>
      <c r="AY61" s="89" t="s">
        <v>41</v>
      </c>
      <c r="AZ61" s="90"/>
      <c r="BA61" s="90"/>
      <c r="BB61" s="90"/>
      <c r="BC61" s="90"/>
      <c r="BD61" s="91"/>
      <c r="BE61" s="91"/>
      <c r="BF61" s="91"/>
      <c r="BG61" s="91"/>
      <c r="BH61" s="91"/>
      <c r="BI61" s="91"/>
      <c r="BJ61" s="91"/>
      <c r="BK61" s="91"/>
      <c r="BL61" s="91"/>
      <c r="BM61" s="91"/>
      <c r="BN61" s="92"/>
      <c r="BO61" s="9"/>
      <c r="BP61" s="9"/>
      <c r="BQ61" s="9"/>
    </row>
    <row r="62" spans="1:69" ht="15.75" customHeight="1" x14ac:dyDescent="0.2">
      <c r="A62" s="125" t="s">
        <v>391</v>
      </c>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7"/>
      <c r="BO62" s="6"/>
      <c r="BP62" s="6"/>
      <c r="BQ62" s="6"/>
    </row>
    <row r="64" spans="1:69" ht="15.75" customHeight="1" x14ac:dyDescent="0.2">
      <c r="A64" s="56" t="s">
        <v>87</v>
      </c>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row>
    <row r="65" spans="1:80" ht="8.25" customHeight="1" x14ac:dyDescent="0.2"/>
    <row r="66" spans="1:80" ht="45" customHeight="1" x14ac:dyDescent="0.2">
      <c r="A66" s="77" t="s">
        <v>3</v>
      </c>
      <c r="B66" s="78"/>
      <c r="C66" s="77" t="s">
        <v>4</v>
      </c>
      <c r="D66" s="142"/>
      <c r="E66" s="142"/>
      <c r="F66" s="142"/>
      <c r="G66" s="142"/>
      <c r="H66" s="142"/>
      <c r="I66" s="142"/>
      <c r="J66" s="143"/>
      <c r="K66" s="143"/>
      <c r="L66" s="143"/>
      <c r="M66" s="143"/>
      <c r="N66" s="143"/>
      <c r="O66" s="143"/>
      <c r="P66" s="143"/>
      <c r="Q66" s="143"/>
      <c r="R66" s="143"/>
      <c r="S66" s="143"/>
      <c r="T66" s="143"/>
      <c r="U66" s="143"/>
      <c r="V66" s="143"/>
      <c r="W66" s="143"/>
      <c r="X66" s="144"/>
      <c r="Y66" s="55" t="s">
        <v>16</v>
      </c>
      <c r="Z66" s="55"/>
      <c r="AA66" s="55"/>
      <c r="AB66" s="55"/>
      <c r="AC66" s="55"/>
      <c r="AD66" s="55"/>
      <c r="AE66" s="55"/>
      <c r="AF66" s="55"/>
      <c r="AG66" s="55"/>
      <c r="AH66" s="55"/>
      <c r="AI66" s="55"/>
      <c r="AJ66" s="55"/>
      <c r="AK66" s="55"/>
      <c r="AL66" s="55"/>
      <c r="AM66" s="55"/>
      <c r="AN66" s="55" t="s">
        <v>39</v>
      </c>
      <c r="AO66" s="55"/>
      <c r="AP66" s="55"/>
      <c r="AQ66" s="55"/>
      <c r="AR66" s="55"/>
      <c r="AS66" s="55"/>
      <c r="AT66" s="55"/>
      <c r="AU66" s="55"/>
      <c r="AV66" s="55"/>
      <c r="AW66" s="55"/>
      <c r="AX66" s="55"/>
      <c r="AY66" s="55"/>
      <c r="AZ66" s="55"/>
      <c r="BA66" s="55"/>
      <c r="BB66" s="55"/>
      <c r="BC66" s="148" t="s">
        <v>0</v>
      </c>
      <c r="BD66" s="148"/>
      <c r="BE66" s="148"/>
      <c r="BF66" s="148"/>
      <c r="BG66" s="148"/>
      <c r="BH66" s="148"/>
      <c r="BI66" s="148"/>
      <c r="BJ66" s="148"/>
      <c r="BK66" s="148"/>
      <c r="BL66" s="148"/>
      <c r="BM66" s="148"/>
      <c r="BN66" s="148"/>
      <c r="BO66" s="148"/>
      <c r="BP66" s="148"/>
      <c r="BQ66" s="148"/>
      <c r="BR66" s="8"/>
      <c r="BS66" s="8"/>
      <c r="BT66" s="8"/>
      <c r="BU66" s="8"/>
      <c r="BV66" s="8"/>
      <c r="BW66" s="8"/>
      <c r="BX66" s="8"/>
      <c r="BY66" s="8"/>
      <c r="BZ66" s="7"/>
    </row>
    <row r="67" spans="1:80" ht="32.25" customHeight="1" x14ac:dyDescent="0.2">
      <c r="A67" s="140"/>
      <c r="B67" s="141"/>
      <c r="C67" s="140"/>
      <c r="D67" s="145"/>
      <c r="E67" s="145"/>
      <c r="F67" s="145"/>
      <c r="G67" s="145"/>
      <c r="H67" s="145"/>
      <c r="I67" s="145"/>
      <c r="J67" s="146"/>
      <c r="K67" s="146"/>
      <c r="L67" s="146"/>
      <c r="M67" s="146"/>
      <c r="N67" s="146"/>
      <c r="O67" s="146"/>
      <c r="P67" s="146"/>
      <c r="Q67" s="146"/>
      <c r="R67" s="146"/>
      <c r="S67" s="146"/>
      <c r="T67" s="146"/>
      <c r="U67" s="146"/>
      <c r="V67" s="146"/>
      <c r="W67" s="146"/>
      <c r="X67" s="147"/>
      <c r="Y67" s="137" t="s">
        <v>2</v>
      </c>
      <c r="Z67" s="138"/>
      <c r="AA67" s="138"/>
      <c r="AB67" s="138"/>
      <c r="AC67" s="139"/>
      <c r="AD67" s="137" t="s">
        <v>1</v>
      </c>
      <c r="AE67" s="138"/>
      <c r="AF67" s="138"/>
      <c r="AG67" s="138"/>
      <c r="AH67" s="139"/>
      <c r="AI67" s="55" t="s">
        <v>17</v>
      </c>
      <c r="AJ67" s="55"/>
      <c r="AK67" s="55"/>
      <c r="AL67" s="55"/>
      <c r="AM67" s="55"/>
      <c r="AN67" s="55" t="s">
        <v>2</v>
      </c>
      <c r="AO67" s="55"/>
      <c r="AP67" s="55"/>
      <c r="AQ67" s="55"/>
      <c r="AR67" s="55"/>
      <c r="AS67" s="55" t="s">
        <v>1</v>
      </c>
      <c r="AT67" s="55"/>
      <c r="AU67" s="55"/>
      <c r="AV67" s="55"/>
      <c r="AW67" s="55"/>
      <c r="AX67" s="55" t="s">
        <v>17</v>
      </c>
      <c r="AY67" s="55"/>
      <c r="AZ67" s="55"/>
      <c r="BA67" s="55"/>
      <c r="BB67" s="55"/>
      <c r="BC67" s="55" t="s">
        <v>2</v>
      </c>
      <c r="BD67" s="55"/>
      <c r="BE67" s="55"/>
      <c r="BF67" s="55"/>
      <c r="BG67" s="55"/>
      <c r="BH67" s="55" t="s">
        <v>1</v>
      </c>
      <c r="BI67" s="55"/>
      <c r="BJ67" s="55"/>
      <c r="BK67" s="55"/>
      <c r="BL67" s="55"/>
      <c r="BM67" s="55" t="s">
        <v>17</v>
      </c>
      <c r="BN67" s="55"/>
      <c r="BO67" s="55"/>
      <c r="BP67" s="55"/>
      <c r="BQ67" s="55"/>
      <c r="BR67" s="2"/>
      <c r="BS67" s="2"/>
      <c r="BT67" s="2"/>
      <c r="BU67" s="2"/>
      <c r="BV67" s="2"/>
      <c r="BW67" s="2"/>
      <c r="BX67" s="2"/>
      <c r="BY67" s="2"/>
      <c r="BZ67" s="7"/>
    </row>
    <row r="68" spans="1:80" ht="15.95" customHeight="1" x14ac:dyDescent="0.2">
      <c r="A68" s="55">
        <v>1</v>
      </c>
      <c r="B68" s="55"/>
      <c r="C68" s="137">
        <v>2</v>
      </c>
      <c r="D68" s="138"/>
      <c r="E68" s="138"/>
      <c r="F68" s="138"/>
      <c r="G68" s="138"/>
      <c r="H68" s="138"/>
      <c r="I68" s="138"/>
      <c r="J68" s="138"/>
      <c r="K68" s="138"/>
      <c r="L68" s="138"/>
      <c r="M68" s="138"/>
      <c r="N68" s="138"/>
      <c r="O68" s="138"/>
      <c r="P68" s="138"/>
      <c r="Q68" s="138"/>
      <c r="R68" s="138"/>
      <c r="S68" s="138"/>
      <c r="T68" s="138"/>
      <c r="U68" s="138"/>
      <c r="V68" s="138"/>
      <c r="W68" s="138"/>
      <c r="X68" s="139"/>
      <c r="Y68" s="55">
        <v>3</v>
      </c>
      <c r="Z68" s="55"/>
      <c r="AA68" s="55"/>
      <c r="AB68" s="55"/>
      <c r="AC68" s="55"/>
      <c r="AD68" s="55">
        <v>4</v>
      </c>
      <c r="AE68" s="55"/>
      <c r="AF68" s="55"/>
      <c r="AG68" s="55"/>
      <c r="AH68" s="55"/>
      <c r="AI68" s="55">
        <v>5</v>
      </c>
      <c r="AJ68" s="55"/>
      <c r="AK68" s="55"/>
      <c r="AL68" s="55"/>
      <c r="AM68" s="55"/>
      <c r="AN68" s="137">
        <v>6</v>
      </c>
      <c r="AO68" s="138"/>
      <c r="AP68" s="138"/>
      <c r="AQ68" s="138"/>
      <c r="AR68" s="139"/>
      <c r="AS68" s="137">
        <v>7</v>
      </c>
      <c r="AT68" s="138"/>
      <c r="AU68" s="138"/>
      <c r="AV68" s="138"/>
      <c r="AW68" s="139"/>
      <c r="AX68" s="137">
        <v>8</v>
      </c>
      <c r="AY68" s="138"/>
      <c r="AZ68" s="138"/>
      <c r="BA68" s="138"/>
      <c r="BB68" s="139"/>
      <c r="BC68" s="137">
        <v>9</v>
      </c>
      <c r="BD68" s="138"/>
      <c r="BE68" s="138"/>
      <c r="BF68" s="138"/>
      <c r="BG68" s="139"/>
      <c r="BH68" s="137">
        <v>10</v>
      </c>
      <c r="BI68" s="138"/>
      <c r="BJ68" s="138"/>
      <c r="BK68" s="138"/>
      <c r="BL68" s="139"/>
      <c r="BM68" s="137">
        <v>11</v>
      </c>
      <c r="BN68" s="138"/>
      <c r="BO68" s="138"/>
      <c r="BP68" s="138"/>
      <c r="BQ68" s="139"/>
      <c r="BR68" s="2"/>
      <c r="BS68" s="2"/>
      <c r="BT68" s="2"/>
      <c r="BU68" s="2"/>
      <c r="BV68" s="2"/>
      <c r="BW68" s="2"/>
      <c r="BX68" s="2"/>
      <c r="BY68" s="2"/>
      <c r="BZ68" s="7"/>
    </row>
    <row r="69" spans="1:80" ht="12.75" hidden="1" customHeight="1" x14ac:dyDescent="0.2">
      <c r="A69" s="65" t="s">
        <v>11</v>
      </c>
      <c r="B69" s="65"/>
      <c r="C69" s="150" t="s">
        <v>12</v>
      </c>
      <c r="D69" s="151"/>
      <c r="E69" s="151"/>
      <c r="F69" s="151"/>
      <c r="G69" s="151"/>
      <c r="H69" s="151"/>
      <c r="I69" s="151"/>
      <c r="J69" s="152"/>
      <c r="K69" s="152"/>
      <c r="L69" s="152"/>
      <c r="M69" s="152"/>
      <c r="N69" s="152"/>
      <c r="O69" s="152"/>
      <c r="P69" s="152"/>
      <c r="Q69" s="152"/>
      <c r="R69" s="152"/>
      <c r="S69" s="152"/>
      <c r="T69" s="152"/>
      <c r="U69" s="152"/>
      <c r="V69" s="152"/>
      <c r="W69" s="152"/>
      <c r="X69" s="153"/>
      <c r="Y69" s="68" t="s">
        <v>33</v>
      </c>
      <c r="Z69" s="68"/>
      <c r="AA69" s="68"/>
      <c r="AB69" s="68"/>
      <c r="AC69" s="68"/>
      <c r="AD69" s="68" t="s">
        <v>91</v>
      </c>
      <c r="AE69" s="68"/>
      <c r="AF69" s="68"/>
      <c r="AG69" s="68"/>
      <c r="AH69" s="68"/>
      <c r="AI69" s="68" t="s">
        <v>13</v>
      </c>
      <c r="AJ69" s="68"/>
      <c r="AK69" s="68"/>
      <c r="AL69" s="68"/>
      <c r="AM69" s="68"/>
      <c r="AN69" s="68" t="s">
        <v>34</v>
      </c>
      <c r="AO69" s="68"/>
      <c r="AP69" s="68"/>
      <c r="AQ69" s="68"/>
      <c r="AR69" s="68"/>
      <c r="AS69" s="68" t="s">
        <v>19</v>
      </c>
      <c r="AT69" s="68"/>
      <c r="AU69" s="68"/>
      <c r="AV69" s="68"/>
      <c r="AW69" s="68"/>
      <c r="AX69" s="68" t="s">
        <v>13</v>
      </c>
      <c r="AY69" s="68"/>
      <c r="AZ69" s="68"/>
      <c r="BA69" s="68"/>
      <c r="BB69" s="68"/>
      <c r="BC69" s="68" t="s">
        <v>21</v>
      </c>
      <c r="BD69" s="68"/>
      <c r="BE69" s="68"/>
      <c r="BF69" s="68"/>
      <c r="BG69" s="68"/>
      <c r="BH69" s="68" t="s">
        <v>21</v>
      </c>
      <c r="BI69" s="68"/>
      <c r="BJ69" s="68"/>
      <c r="BK69" s="68"/>
      <c r="BL69" s="68"/>
      <c r="BM69" s="149" t="s">
        <v>13</v>
      </c>
      <c r="BN69" s="149"/>
      <c r="BO69" s="149"/>
      <c r="BP69" s="149"/>
      <c r="BQ69" s="149"/>
      <c r="BR69" s="10"/>
      <c r="BS69" s="10"/>
      <c r="BT69" s="7"/>
      <c r="BU69" s="7"/>
      <c r="BV69" s="7"/>
      <c r="BW69" s="7"/>
      <c r="BX69" s="7"/>
      <c r="BY69" s="7"/>
      <c r="BZ69" s="7"/>
      <c r="CA69" s="1" t="s">
        <v>93</v>
      </c>
    </row>
    <row r="70" spans="1:80" s="38" customFormat="1" ht="26.45" customHeight="1" x14ac:dyDescent="0.2">
      <c r="A70" s="72"/>
      <c r="B70" s="72"/>
      <c r="C70" s="154" t="s">
        <v>1021</v>
      </c>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6"/>
      <c r="BR70" s="39"/>
      <c r="BS70" s="39"/>
      <c r="BT70" s="39"/>
      <c r="BU70" s="39"/>
      <c r="BV70" s="39"/>
      <c r="BW70" s="39"/>
      <c r="BX70" s="39"/>
      <c r="BY70" s="39"/>
      <c r="BZ70" s="40"/>
      <c r="CA70" s="38" t="s">
        <v>94</v>
      </c>
      <c r="CB70" s="38" t="s">
        <v>120</v>
      </c>
    </row>
    <row r="71" spans="1:80" s="38" customFormat="1" x14ac:dyDescent="0.2">
      <c r="A71" s="72"/>
      <c r="B71" s="72"/>
      <c r="C71" s="158" t="s">
        <v>112</v>
      </c>
      <c r="D71" s="159"/>
      <c r="E71" s="159"/>
      <c r="F71" s="159"/>
      <c r="G71" s="159"/>
      <c r="H71" s="159"/>
      <c r="I71" s="159"/>
      <c r="J71" s="159"/>
      <c r="K71" s="159"/>
      <c r="L71" s="159"/>
      <c r="M71" s="159"/>
      <c r="N71" s="159"/>
      <c r="O71" s="159"/>
      <c r="P71" s="159"/>
      <c r="Q71" s="159"/>
      <c r="R71" s="159"/>
      <c r="S71" s="159"/>
      <c r="T71" s="159"/>
      <c r="U71" s="159"/>
      <c r="V71" s="159"/>
      <c r="W71" s="159"/>
      <c r="X71" s="160"/>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39"/>
      <c r="BS71" s="39"/>
      <c r="BT71" s="39"/>
      <c r="BU71" s="39"/>
      <c r="BV71" s="39"/>
      <c r="BW71" s="39"/>
      <c r="BX71" s="39"/>
      <c r="BY71" s="39"/>
      <c r="BZ71" s="40"/>
    </row>
    <row r="72" spans="1:80" ht="26.45" customHeight="1" x14ac:dyDescent="0.2">
      <c r="A72" s="65"/>
      <c r="B72" s="65"/>
      <c r="C72" s="204" t="s">
        <v>1033</v>
      </c>
      <c r="D72" s="205"/>
      <c r="E72" s="205"/>
      <c r="F72" s="205"/>
      <c r="G72" s="205"/>
      <c r="H72" s="205"/>
      <c r="I72" s="205"/>
      <c r="J72" s="205"/>
      <c r="K72" s="205"/>
      <c r="L72" s="205"/>
      <c r="M72" s="205"/>
      <c r="N72" s="205"/>
      <c r="O72" s="205"/>
      <c r="P72" s="205"/>
      <c r="Q72" s="205"/>
      <c r="R72" s="205"/>
      <c r="S72" s="205"/>
      <c r="T72" s="205"/>
      <c r="U72" s="205"/>
      <c r="V72" s="205"/>
      <c r="W72" s="205"/>
      <c r="X72" s="206"/>
      <c r="Y72" s="70">
        <v>0</v>
      </c>
      <c r="Z72" s="70"/>
      <c r="AA72" s="70"/>
      <c r="AB72" s="70"/>
      <c r="AC72" s="70"/>
      <c r="AD72" s="70">
        <v>168000</v>
      </c>
      <c r="AE72" s="70"/>
      <c r="AF72" s="70"/>
      <c r="AG72" s="70"/>
      <c r="AH72" s="70"/>
      <c r="AI72" s="70">
        <v>168000</v>
      </c>
      <c r="AJ72" s="70"/>
      <c r="AK72" s="70"/>
      <c r="AL72" s="70"/>
      <c r="AM72" s="70"/>
      <c r="AN72" s="70">
        <v>0</v>
      </c>
      <c r="AO72" s="70"/>
      <c r="AP72" s="70"/>
      <c r="AQ72" s="70"/>
      <c r="AR72" s="70"/>
      <c r="AS72" s="70">
        <v>168000</v>
      </c>
      <c r="AT72" s="70"/>
      <c r="AU72" s="70"/>
      <c r="AV72" s="70"/>
      <c r="AW72" s="70"/>
      <c r="AX72" s="70">
        <v>168000</v>
      </c>
      <c r="AY72" s="70"/>
      <c r="AZ72" s="70"/>
      <c r="BA72" s="70"/>
      <c r="BB72" s="70"/>
      <c r="BC72" s="70">
        <f>AN72-Y72</f>
        <v>0</v>
      </c>
      <c r="BD72" s="70"/>
      <c r="BE72" s="70"/>
      <c r="BF72" s="70"/>
      <c r="BG72" s="70"/>
      <c r="BH72" s="70">
        <f>AS72-AD72</f>
        <v>0</v>
      </c>
      <c r="BI72" s="70"/>
      <c r="BJ72" s="70"/>
      <c r="BK72" s="70"/>
      <c r="BL72" s="70"/>
      <c r="BM72" s="70">
        <v>0</v>
      </c>
      <c r="BN72" s="70"/>
      <c r="BO72" s="70"/>
      <c r="BP72" s="70"/>
      <c r="BQ72" s="70"/>
      <c r="BR72" s="6"/>
      <c r="BS72" s="6"/>
      <c r="BT72" s="6"/>
      <c r="BU72" s="6"/>
      <c r="BV72" s="6"/>
      <c r="BW72" s="6"/>
      <c r="BX72" s="6"/>
      <c r="BY72" s="6"/>
      <c r="BZ72" s="7"/>
    </row>
    <row r="73" spans="1:80" s="38" customFormat="1" x14ac:dyDescent="0.2">
      <c r="A73" s="72"/>
      <c r="B73" s="72"/>
      <c r="C73" s="158" t="s">
        <v>126</v>
      </c>
      <c r="D73" s="159"/>
      <c r="E73" s="159"/>
      <c r="F73" s="159"/>
      <c r="G73" s="159"/>
      <c r="H73" s="159"/>
      <c r="I73" s="159"/>
      <c r="J73" s="159"/>
      <c r="K73" s="159"/>
      <c r="L73" s="159"/>
      <c r="M73" s="159"/>
      <c r="N73" s="159"/>
      <c r="O73" s="159"/>
      <c r="P73" s="159"/>
      <c r="Q73" s="159"/>
      <c r="R73" s="159"/>
      <c r="S73" s="159"/>
      <c r="T73" s="159"/>
      <c r="U73" s="159"/>
      <c r="V73" s="159"/>
      <c r="W73" s="159"/>
      <c r="X73" s="160"/>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39"/>
      <c r="BS73" s="39"/>
      <c r="BT73" s="39"/>
      <c r="BU73" s="39"/>
      <c r="BV73" s="39"/>
      <c r="BW73" s="39"/>
      <c r="BX73" s="39"/>
      <c r="BY73" s="39"/>
      <c r="BZ73" s="40"/>
    </row>
    <row r="74" spans="1:80" ht="13.15" customHeight="1" x14ac:dyDescent="0.2">
      <c r="A74" s="65"/>
      <c r="B74" s="65"/>
      <c r="C74" s="204" t="s">
        <v>1034</v>
      </c>
      <c r="D74" s="205"/>
      <c r="E74" s="205"/>
      <c r="F74" s="205"/>
      <c r="G74" s="205"/>
      <c r="H74" s="205"/>
      <c r="I74" s="205"/>
      <c r="J74" s="205"/>
      <c r="K74" s="205"/>
      <c r="L74" s="205"/>
      <c r="M74" s="205"/>
      <c r="N74" s="205"/>
      <c r="O74" s="205"/>
      <c r="P74" s="205"/>
      <c r="Q74" s="205"/>
      <c r="R74" s="205"/>
      <c r="S74" s="205"/>
      <c r="T74" s="205"/>
      <c r="U74" s="205"/>
      <c r="V74" s="205"/>
      <c r="W74" s="205"/>
      <c r="X74" s="206"/>
      <c r="Y74" s="70">
        <v>0</v>
      </c>
      <c r="Z74" s="70"/>
      <c r="AA74" s="70"/>
      <c r="AB74" s="70"/>
      <c r="AC74" s="70"/>
      <c r="AD74" s="70">
        <v>1</v>
      </c>
      <c r="AE74" s="70"/>
      <c r="AF74" s="70"/>
      <c r="AG74" s="70"/>
      <c r="AH74" s="70"/>
      <c r="AI74" s="70">
        <v>1</v>
      </c>
      <c r="AJ74" s="70"/>
      <c r="AK74" s="70"/>
      <c r="AL74" s="70"/>
      <c r="AM74" s="70"/>
      <c r="AN74" s="70">
        <v>0</v>
      </c>
      <c r="AO74" s="70"/>
      <c r="AP74" s="70"/>
      <c r="AQ74" s="70"/>
      <c r="AR74" s="70"/>
      <c r="AS74" s="70">
        <v>1</v>
      </c>
      <c r="AT74" s="70"/>
      <c r="AU74" s="70"/>
      <c r="AV74" s="70"/>
      <c r="AW74" s="70"/>
      <c r="AX74" s="70">
        <v>1</v>
      </c>
      <c r="AY74" s="70"/>
      <c r="AZ74" s="70"/>
      <c r="BA74" s="70"/>
      <c r="BB74" s="70"/>
      <c r="BC74" s="70">
        <f>AN74-Y74</f>
        <v>0</v>
      </c>
      <c r="BD74" s="70"/>
      <c r="BE74" s="70"/>
      <c r="BF74" s="70"/>
      <c r="BG74" s="70"/>
      <c r="BH74" s="70">
        <f>AS74-AD74</f>
        <v>0</v>
      </c>
      <c r="BI74" s="70"/>
      <c r="BJ74" s="70"/>
      <c r="BK74" s="70"/>
      <c r="BL74" s="70"/>
      <c r="BM74" s="70">
        <v>0</v>
      </c>
      <c r="BN74" s="70"/>
      <c r="BO74" s="70"/>
      <c r="BP74" s="70"/>
      <c r="BQ74" s="70"/>
      <c r="BR74" s="6"/>
      <c r="BS74" s="6"/>
      <c r="BT74" s="6"/>
      <c r="BU74" s="6"/>
      <c r="BV74" s="6"/>
      <c r="BW74" s="6"/>
      <c r="BX74" s="6"/>
      <c r="BY74" s="6"/>
      <c r="BZ74" s="7"/>
    </row>
    <row r="75" spans="1:80" s="38" customFormat="1" x14ac:dyDescent="0.2">
      <c r="A75" s="72"/>
      <c r="B75" s="72"/>
      <c r="C75" s="158" t="s">
        <v>131</v>
      </c>
      <c r="D75" s="159"/>
      <c r="E75" s="159"/>
      <c r="F75" s="159"/>
      <c r="G75" s="159"/>
      <c r="H75" s="159"/>
      <c r="I75" s="159"/>
      <c r="J75" s="159"/>
      <c r="K75" s="159"/>
      <c r="L75" s="159"/>
      <c r="M75" s="159"/>
      <c r="N75" s="159"/>
      <c r="O75" s="159"/>
      <c r="P75" s="159"/>
      <c r="Q75" s="159"/>
      <c r="R75" s="159"/>
      <c r="S75" s="159"/>
      <c r="T75" s="159"/>
      <c r="U75" s="159"/>
      <c r="V75" s="159"/>
      <c r="W75" s="159"/>
      <c r="X75" s="160"/>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39"/>
      <c r="BS75" s="39"/>
      <c r="BT75" s="39"/>
      <c r="BU75" s="39"/>
      <c r="BV75" s="39"/>
      <c r="BW75" s="39"/>
      <c r="BX75" s="39"/>
      <c r="BY75" s="39"/>
      <c r="BZ75" s="40"/>
    </row>
    <row r="76" spans="1:80" ht="13.15" customHeight="1" x14ac:dyDescent="0.2">
      <c r="A76" s="65"/>
      <c r="B76" s="65"/>
      <c r="C76" s="204" t="s">
        <v>1035</v>
      </c>
      <c r="D76" s="205"/>
      <c r="E76" s="205"/>
      <c r="F76" s="205"/>
      <c r="G76" s="205"/>
      <c r="H76" s="205"/>
      <c r="I76" s="205"/>
      <c r="J76" s="205"/>
      <c r="K76" s="205"/>
      <c r="L76" s="205"/>
      <c r="M76" s="205"/>
      <c r="N76" s="205"/>
      <c r="O76" s="205"/>
      <c r="P76" s="205"/>
      <c r="Q76" s="205"/>
      <c r="R76" s="205"/>
      <c r="S76" s="205"/>
      <c r="T76" s="205"/>
      <c r="U76" s="205"/>
      <c r="V76" s="205"/>
      <c r="W76" s="205"/>
      <c r="X76" s="206"/>
      <c r="Y76" s="70">
        <v>0</v>
      </c>
      <c r="Z76" s="70"/>
      <c r="AA76" s="70"/>
      <c r="AB76" s="70"/>
      <c r="AC76" s="70"/>
      <c r="AD76" s="70">
        <v>168000</v>
      </c>
      <c r="AE76" s="70"/>
      <c r="AF76" s="70"/>
      <c r="AG76" s="70"/>
      <c r="AH76" s="70"/>
      <c r="AI76" s="70">
        <v>168000</v>
      </c>
      <c r="AJ76" s="70"/>
      <c r="AK76" s="70"/>
      <c r="AL76" s="70"/>
      <c r="AM76" s="70"/>
      <c r="AN76" s="70">
        <v>0</v>
      </c>
      <c r="AO76" s="70"/>
      <c r="AP76" s="70"/>
      <c r="AQ76" s="70"/>
      <c r="AR76" s="70"/>
      <c r="AS76" s="70">
        <v>168000</v>
      </c>
      <c r="AT76" s="70"/>
      <c r="AU76" s="70"/>
      <c r="AV76" s="70"/>
      <c r="AW76" s="70"/>
      <c r="AX76" s="70">
        <v>168000</v>
      </c>
      <c r="AY76" s="70"/>
      <c r="AZ76" s="70"/>
      <c r="BA76" s="70"/>
      <c r="BB76" s="70"/>
      <c r="BC76" s="70">
        <f>AN76-Y76</f>
        <v>0</v>
      </c>
      <c r="BD76" s="70"/>
      <c r="BE76" s="70"/>
      <c r="BF76" s="70"/>
      <c r="BG76" s="70"/>
      <c r="BH76" s="70">
        <f>AS76-AD76</f>
        <v>0</v>
      </c>
      <c r="BI76" s="70"/>
      <c r="BJ76" s="70"/>
      <c r="BK76" s="70"/>
      <c r="BL76" s="70"/>
      <c r="BM76" s="70">
        <v>0</v>
      </c>
      <c r="BN76" s="70"/>
      <c r="BO76" s="70"/>
      <c r="BP76" s="70"/>
      <c r="BQ76" s="70"/>
      <c r="BR76" s="6"/>
      <c r="BS76" s="6"/>
      <c r="BT76" s="6"/>
      <c r="BU76" s="6"/>
      <c r="BV76" s="6"/>
      <c r="BW76" s="6"/>
      <c r="BX76" s="6"/>
      <c r="BY76" s="6"/>
      <c r="BZ76" s="7"/>
    </row>
    <row r="77" spans="1:80" s="38" customFormat="1" x14ac:dyDescent="0.2">
      <c r="A77" s="72"/>
      <c r="B77" s="72"/>
      <c r="C77" s="158" t="s">
        <v>151</v>
      </c>
      <c r="D77" s="159"/>
      <c r="E77" s="159"/>
      <c r="F77" s="159"/>
      <c r="G77" s="159"/>
      <c r="H77" s="159"/>
      <c r="I77" s="159"/>
      <c r="J77" s="159"/>
      <c r="K77" s="159"/>
      <c r="L77" s="159"/>
      <c r="M77" s="159"/>
      <c r="N77" s="159"/>
      <c r="O77" s="159"/>
      <c r="P77" s="159"/>
      <c r="Q77" s="159"/>
      <c r="R77" s="159"/>
      <c r="S77" s="159"/>
      <c r="T77" s="159"/>
      <c r="U77" s="159"/>
      <c r="V77" s="159"/>
      <c r="W77" s="159"/>
      <c r="X77" s="160"/>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39"/>
      <c r="BS77" s="39"/>
      <c r="BT77" s="39"/>
      <c r="BU77" s="39"/>
      <c r="BV77" s="39"/>
      <c r="BW77" s="39"/>
      <c r="BX77" s="39"/>
      <c r="BY77" s="39"/>
      <c r="BZ77" s="40"/>
    </row>
    <row r="78" spans="1:80" ht="13.15" customHeight="1" x14ac:dyDescent="0.2">
      <c r="A78" s="65"/>
      <c r="B78" s="65"/>
      <c r="C78" s="204" t="s">
        <v>1036</v>
      </c>
      <c r="D78" s="205"/>
      <c r="E78" s="205"/>
      <c r="F78" s="205"/>
      <c r="G78" s="205"/>
      <c r="H78" s="205"/>
      <c r="I78" s="205"/>
      <c r="J78" s="205"/>
      <c r="K78" s="205"/>
      <c r="L78" s="205"/>
      <c r="M78" s="205"/>
      <c r="N78" s="205"/>
      <c r="O78" s="205"/>
      <c r="P78" s="205"/>
      <c r="Q78" s="205"/>
      <c r="R78" s="205"/>
      <c r="S78" s="205"/>
      <c r="T78" s="205"/>
      <c r="U78" s="205"/>
      <c r="V78" s="205"/>
      <c r="W78" s="205"/>
      <c r="X78" s="206"/>
      <c r="Y78" s="70">
        <v>0</v>
      </c>
      <c r="Z78" s="70"/>
      <c r="AA78" s="70"/>
      <c r="AB78" s="70"/>
      <c r="AC78" s="70"/>
      <c r="AD78" s="70">
        <v>100</v>
      </c>
      <c r="AE78" s="70"/>
      <c r="AF78" s="70"/>
      <c r="AG78" s="70"/>
      <c r="AH78" s="70"/>
      <c r="AI78" s="70">
        <v>100</v>
      </c>
      <c r="AJ78" s="70"/>
      <c r="AK78" s="70"/>
      <c r="AL78" s="70"/>
      <c r="AM78" s="70"/>
      <c r="AN78" s="70">
        <v>0</v>
      </c>
      <c r="AO78" s="70"/>
      <c r="AP78" s="70"/>
      <c r="AQ78" s="70"/>
      <c r="AR78" s="70"/>
      <c r="AS78" s="70">
        <v>100</v>
      </c>
      <c r="AT78" s="70"/>
      <c r="AU78" s="70"/>
      <c r="AV78" s="70"/>
      <c r="AW78" s="70"/>
      <c r="AX78" s="70">
        <v>100</v>
      </c>
      <c r="AY78" s="70"/>
      <c r="AZ78" s="70"/>
      <c r="BA78" s="70"/>
      <c r="BB78" s="70"/>
      <c r="BC78" s="70">
        <f>AN78-Y78</f>
        <v>0</v>
      </c>
      <c r="BD78" s="70"/>
      <c r="BE78" s="70"/>
      <c r="BF78" s="70"/>
      <c r="BG78" s="70"/>
      <c r="BH78" s="70">
        <f>AS78-AD78</f>
        <v>0</v>
      </c>
      <c r="BI78" s="70"/>
      <c r="BJ78" s="70"/>
      <c r="BK78" s="70"/>
      <c r="BL78" s="70"/>
      <c r="BM78" s="70">
        <v>0</v>
      </c>
      <c r="BN78" s="70"/>
      <c r="BO78" s="70"/>
      <c r="BP78" s="70"/>
      <c r="BQ78" s="70"/>
      <c r="BR78" s="6"/>
      <c r="BS78" s="6"/>
      <c r="BT78" s="6"/>
      <c r="BU78" s="6"/>
      <c r="BV78" s="6"/>
      <c r="BW78" s="6"/>
      <c r="BX78" s="6"/>
      <c r="BY78" s="6"/>
      <c r="BZ78" s="7"/>
    </row>
    <row r="79" spans="1:80" s="38" customFormat="1" ht="26.45" customHeight="1" x14ac:dyDescent="0.2">
      <c r="A79" s="72"/>
      <c r="B79" s="72"/>
      <c r="C79" s="154" t="s">
        <v>1022</v>
      </c>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6"/>
      <c r="BR79" s="39"/>
      <c r="BS79" s="39"/>
      <c r="BT79" s="39"/>
      <c r="BU79" s="39"/>
      <c r="BV79" s="39"/>
      <c r="BW79" s="39"/>
      <c r="BX79" s="39"/>
      <c r="BY79" s="39"/>
      <c r="BZ79" s="40"/>
      <c r="CB79" s="38" t="s">
        <v>233</v>
      </c>
    </row>
    <row r="80" spans="1:80" s="38" customFormat="1" x14ac:dyDescent="0.2">
      <c r="A80" s="72"/>
      <c r="B80" s="72"/>
      <c r="C80" s="158" t="s">
        <v>112</v>
      </c>
      <c r="D80" s="159"/>
      <c r="E80" s="159"/>
      <c r="F80" s="159"/>
      <c r="G80" s="159"/>
      <c r="H80" s="159"/>
      <c r="I80" s="159"/>
      <c r="J80" s="159"/>
      <c r="K80" s="159"/>
      <c r="L80" s="159"/>
      <c r="M80" s="159"/>
      <c r="N80" s="159"/>
      <c r="O80" s="159"/>
      <c r="P80" s="159"/>
      <c r="Q80" s="159"/>
      <c r="R80" s="159"/>
      <c r="S80" s="159"/>
      <c r="T80" s="159"/>
      <c r="U80" s="159"/>
      <c r="V80" s="159"/>
      <c r="W80" s="159"/>
      <c r="X80" s="160"/>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39"/>
      <c r="BS80" s="39"/>
      <c r="BT80" s="39"/>
      <c r="BU80" s="39"/>
      <c r="BV80" s="39"/>
      <c r="BW80" s="39"/>
      <c r="BX80" s="39"/>
      <c r="BY80" s="39"/>
      <c r="BZ80" s="40"/>
    </row>
    <row r="81" spans="1:80" ht="52.9" customHeight="1" x14ac:dyDescent="0.2">
      <c r="A81" s="65"/>
      <c r="B81" s="65"/>
      <c r="C81" s="204" t="s">
        <v>1037</v>
      </c>
      <c r="D81" s="205"/>
      <c r="E81" s="205"/>
      <c r="F81" s="205"/>
      <c r="G81" s="205"/>
      <c r="H81" s="205"/>
      <c r="I81" s="205"/>
      <c r="J81" s="205"/>
      <c r="K81" s="205"/>
      <c r="L81" s="205"/>
      <c r="M81" s="205"/>
      <c r="N81" s="205"/>
      <c r="O81" s="205"/>
      <c r="P81" s="205"/>
      <c r="Q81" s="205"/>
      <c r="R81" s="205"/>
      <c r="S81" s="205"/>
      <c r="T81" s="205"/>
      <c r="U81" s="205"/>
      <c r="V81" s="205"/>
      <c r="W81" s="205"/>
      <c r="X81" s="206"/>
      <c r="Y81" s="70">
        <v>0</v>
      </c>
      <c r="Z81" s="70"/>
      <c r="AA81" s="70"/>
      <c r="AB81" s="70"/>
      <c r="AC81" s="70"/>
      <c r="AD81" s="70">
        <v>18859608.84</v>
      </c>
      <c r="AE81" s="70"/>
      <c r="AF81" s="70"/>
      <c r="AG81" s="70"/>
      <c r="AH81" s="70"/>
      <c r="AI81" s="70">
        <v>18859608.84</v>
      </c>
      <c r="AJ81" s="70"/>
      <c r="AK81" s="70"/>
      <c r="AL81" s="70"/>
      <c r="AM81" s="70"/>
      <c r="AN81" s="70">
        <v>0</v>
      </c>
      <c r="AO81" s="70"/>
      <c r="AP81" s="70"/>
      <c r="AQ81" s="70"/>
      <c r="AR81" s="70"/>
      <c r="AS81" s="70">
        <v>15195205</v>
      </c>
      <c r="AT81" s="70"/>
      <c r="AU81" s="70"/>
      <c r="AV81" s="70"/>
      <c r="AW81" s="70"/>
      <c r="AX81" s="70">
        <v>15195205</v>
      </c>
      <c r="AY81" s="70"/>
      <c r="AZ81" s="70"/>
      <c r="BA81" s="70"/>
      <c r="BB81" s="70"/>
      <c r="BC81" s="70">
        <f>AN81-Y81</f>
        <v>0</v>
      </c>
      <c r="BD81" s="70"/>
      <c r="BE81" s="70"/>
      <c r="BF81" s="70"/>
      <c r="BG81" s="70"/>
      <c r="BH81" s="70">
        <f>AS81-AD81</f>
        <v>-3664403.84</v>
      </c>
      <c r="BI81" s="70"/>
      <c r="BJ81" s="70"/>
      <c r="BK81" s="70"/>
      <c r="BL81" s="70"/>
      <c r="BM81" s="70">
        <v>-3664403.84</v>
      </c>
      <c r="BN81" s="70"/>
      <c r="BO81" s="70"/>
      <c r="BP81" s="70"/>
      <c r="BQ81" s="70"/>
      <c r="BR81" s="6"/>
      <c r="BS81" s="6"/>
      <c r="BT81" s="6"/>
      <c r="BU81" s="6"/>
      <c r="BV81" s="6"/>
      <c r="BW81" s="6"/>
      <c r="BX81" s="6"/>
      <c r="BY81" s="6"/>
      <c r="BZ81" s="7"/>
    </row>
    <row r="82" spans="1:80" ht="39.6" customHeight="1" x14ac:dyDescent="0.2">
      <c r="A82" s="65"/>
      <c r="B82" s="65"/>
      <c r="C82" s="204" t="s">
        <v>1348</v>
      </c>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8"/>
      <c r="BR82" s="6"/>
      <c r="BS82" s="6"/>
      <c r="BT82" s="6"/>
      <c r="BU82" s="6"/>
      <c r="BV82" s="6"/>
      <c r="BW82" s="6"/>
      <c r="BX82" s="6"/>
      <c r="BY82" s="6"/>
      <c r="BZ82" s="7"/>
      <c r="CB82" s="1" t="s">
        <v>136</v>
      </c>
    </row>
    <row r="83" spans="1:80" s="38" customFormat="1" x14ac:dyDescent="0.2">
      <c r="A83" s="72"/>
      <c r="B83" s="72"/>
      <c r="C83" s="158" t="s">
        <v>126</v>
      </c>
      <c r="D83" s="159"/>
      <c r="E83" s="159"/>
      <c r="F83" s="159"/>
      <c r="G83" s="159"/>
      <c r="H83" s="159"/>
      <c r="I83" s="159"/>
      <c r="J83" s="159"/>
      <c r="K83" s="159"/>
      <c r="L83" s="159"/>
      <c r="M83" s="159"/>
      <c r="N83" s="159"/>
      <c r="O83" s="159"/>
      <c r="P83" s="159"/>
      <c r="Q83" s="159"/>
      <c r="R83" s="159"/>
      <c r="S83" s="159"/>
      <c r="T83" s="159"/>
      <c r="U83" s="159"/>
      <c r="V83" s="159"/>
      <c r="W83" s="159"/>
      <c r="X83" s="160"/>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39"/>
      <c r="BS83" s="39"/>
      <c r="BT83" s="39"/>
      <c r="BU83" s="39"/>
      <c r="BV83" s="39"/>
      <c r="BW83" s="39"/>
      <c r="BX83" s="39"/>
      <c r="BY83" s="39"/>
      <c r="BZ83" s="40"/>
    </row>
    <row r="84" spans="1:80" ht="39.6" customHeight="1" x14ac:dyDescent="0.2">
      <c r="A84" s="65"/>
      <c r="B84" s="65"/>
      <c r="C84" s="204" t="s">
        <v>1038</v>
      </c>
      <c r="D84" s="205"/>
      <c r="E84" s="205"/>
      <c r="F84" s="205"/>
      <c r="G84" s="205"/>
      <c r="H84" s="205"/>
      <c r="I84" s="205"/>
      <c r="J84" s="205"/>
      <c r="K84" s="205"/>
      <c r="L84" s="205"/>
      <c r="M84" s="205"/>
      <c r="N84" s="205"/>
      <c r="O84" s="205"/>
      <c r="P84" s="205"/>
      <c r="Q84" s="205"/>
      <c r="R84" s="205"/>
      <c r="S84" s="205"/>
      <c r="T84" s="205"/>
      <c r="U84" s="205"/>
      <c r="V84" s="205"/>
      <c r="W84" s="205"/>
      <c r="X84" s="206"/>
      <c r="Y84" s="70">
        <v>0</v>
      </c>
      <c r="Z84" s="70"/>
      <c r="AA84" s="70"/>
      <c r="AB84" s="70"/>
      <c r="AC84" s="70"/>
      <c r="AD84" s="70">
        <v>629.88</v>
      </c>
      <c r="AE84" s="70"/>
      <c r="AF84" s="70"/>
      <c r="AG84" s="70"/>
      <c r="AH84" s="70"/>
      <c r="AI84" s="70">
        <v>629.88</v>
      </c>
      <c r="AJ84" s="70"/>
      <c r="AK84" s="70"/>
      <c r="AL84" s="70"/>
      <c r="AM84" s="70"/>
      <c r="AN84" s="70">
        <v>0</v>
      </c>
      <c r="AO84" s="70"/>
      <c r="AP84" s="70"/>
      <c r="AQ84" s="70"/>
      <c r="AR84" s="70"/>
      <c r="AS84" s="70">
        <v>629.88</v>
      </c>
      <c r="AT84" s="70"/>
      <c r="AU84" s="70"/>
      <c r="AV84" s="70"/>
      <c r="AW84" s="70"/>
      <c r="AX84" s="70">
        <v>629.88</v>
      </c>
      <c r="AY84" s="70"/>
      <c r="AZ84" s="70"/>
      <c r="BA84" s="70"/>
      <c r="BB84" s="70"/>
      <c r="BC84" s="70">
        <f>AN84-Y84</f>
        <v>0</v>
      </c>
      <c r="BD84" s="70"/>
      <c r="BE84" s="70"/>
      <c r="BF84" s="70"/>
      <c r="BG84" s="70"/>
      <c r="BH84" s="70">
        <f>AS84-AD84</f>
        <v>0</v>
      </c>
      <c r="BI84" s="70"/>
      <c r="BJ84" s="70"/>
      <c r="BK84" s="70"/>
      <c r="BL84" s="70"/>
      <c r="BM84" s="70">
        <v>0</v>
      </c>
      <c r="BN84" s="70"/>
      <c r="BO84" s="70"/>
      <c r="BP84" s="70"/>
      <c r="BQ84" s="70"/>
      <c r="BR84" s="6"/>
      <c r="BS84" s="6"/>
      <c r="BT84" s="6"/>
      <c r="BU84" s="6"/>
      <c r="BV84" s="6"/>
      <c r="BW84" s="6"/>
      <c r="BX84" s="6"/>
      <c r="BY84" s="6"/>
      <c r="BZ84" s="7"/>
    </row>
    <row r="85" spans="1:80" s="38" customFormat="1" x14ac:dyDescent="0.2">
      <c r="A85" s="72"/>
      <c r="B85" s="72"/>
      <c r="C85" s="158" t="s">
        <v>131</v>
      </c>
      <c r="D85" s="159"/>
      <c r="E85" s="159"/>
      <c r="F85" s="159"/>
      <c r="G85" s="159"/>
      <c r="H85" s="159"/>
      <c r="I85" s="159"/>
      <c r="J85" s="159"/>
      <c r="K85" s="159"/>
      <c r="L85" s="159"/>
      <c r="M85" s="159"/>
      <c r="N85" s="159"/>
      <c r="O85" s="159"/>
      <c r="P85" s="159"/>
      <c r="Q85" s="159"/>
      <c r="R85" s="159"/>
      <c r="S85" s="159"/>
      <c r="T85" s="159"/>
      <c r="U85" s="159"/>
      <c r="V85" s="159"/>
      <c r="W85" s="159"/>
      <c r="X85" s="160"/>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39"/>
      <c r="BS85" s="39"/>
      <c r="BT85" s="39"/>
      <c r="BU85" s="39"/>
      <c r="BV85" s="39"/>
      <c r="BW85" s="39"/>
      <c r="BX85" s="39"/>
      <c r="BY85" s="39"/>
      <c r="BZ85" s="40"/>
    </row>
    <row r="86" spans="1:80" ht="39.6" customHeight="1" x14ac:dyDescent="0.2">
      <c r="A86" s="65"/>
      <c r="B86" s="65"/>
      <c r="C86" s="204" t="s">
        <v>1039</v>
      </c>
      <c r="D86" s="205"/>
      <c r="E86" s="205"/>
      <c r="F86" s="205"/>
      <c r="G86" s="205"/>
      <c r="H86" s="205"/>
      <c r="I86" s="205"/>
      <c r="J86" s="205"/>
      <c r="K86" s="205"/>
      <c r="L86" s="205"/>
      <c r="M86" s="205"/>
      <c r="N86" s="205"/>
      <c r="O86" s="205"/>
      <c r="P86" s="205"/>
      <c r="Q86" s="205"/>
      <c r="R86" s="205"/>
      <c r="S86" s="205"/>
      <c r="T86" s="205"/>
      <c r="U86" s="205"/>
      <c r="V86" s="205"/>
      <c r="W86" s="205"/>
      <c r="X86" s="206"/>
      <c r="Y86" s="70">
        <v>0</v>
      </c>
      <c r="Z86" s="70"/>
      <c r="AA86" s="70"/>
      <c r="AB86" s="70"/>
      <c r="AC86" s="70"/>
      <c r="AD86" s="70">
        <v>29941.59</v>
      </c>
      <c r="AE86" s="70"/>
      <c r="AF86" s="70"/>
      <c r="AG86" s="70"/>
      <c r="AH86" s="70"/>
      <c r="AI86" s="70">
        <v>29941.59</v>
      </c>
      <c r="AJ86" s="70"/>
      <c r="AK86" s="70"/>
      <c r="AL86" s="70"/>
      <c r="AM86" s="70"/>
      <c r="AN86" s="70">
        <v>0</v>
      </c>
      <c r="AO86" s="70"/>
      <c r="AP86" s="70"/>
      <c r="AQ86" s="70"/>
      <c r="AR86" s="70"/>
      <c r="AS86" s="70">
        <v>24123.97</v>
      </c>
      <c r="AT86" s="70"/>
      <c r="AU86" s="70"/>
      <c r="AV86" s="70"/>
      <c r="AW86" s="70"/>
      <c r="AX86" s="70">
        <v>24123.97</v>
      </c>
      <c r="AY86" s="70"/>
      <c r="AZ86" s="70"/>
      <c r="BA86" s="70"/>
      <c r="BB86" s="70"/>
      <c r="BC86" s="70">
        <f>AN86-Y86</f>
        <v>0</v>
      </c>
      <c r="BD86" s="70"/>
      <c r="BE86" s="70"/>
      <c r="BF86" s="70"/>
      <c r="BG86" s="70"/>
      <c r="BH86" s="70">
        <f>AS86-AD86</f>
        <v>-5817.619999999999</v>
      </c>
      <c r="BI86" s="70"/>
      <c r="BJ86" s="70"/>
      <c r="BK86" s="70"/>
      <c r="BL86" s="70"/>
      <c r="BM86" s="70">
        <v>-5817.619999999999</v>
      </c>
      <c r="BN86" s="70"/>
      <c r="BO86" s="70"/>
      <c r="BP86" s="70"/>
      <c r="BQ86" s="70"/>
      <c r="BR86" s="6"/>
      <c r="BS86" s="6"/>
      <c r="BT86" s="6"/>
      <c r="BU86" s="6"/>
      <c r="BV86" s="6"/>
      <c r="BW86" s="6"/>
      <c r="BX86" s="6"/>
      <c r="BY86" s="6"/>
      <c r="BZ86" s="7"/>
    </row>
    <row r="87" spans="1:80" ht="26.45" customHeight="1" x14ac:dyDescent="0.2">
      <c r="A87" s="65"/>
      <c r="B87" s="65"/>
      <c r="C87" s="204" t="s">
        <v>1040</v>
      </c>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8"/>
      <c r="BR87" s="6"/>
      <c r="BS87" s="6"/>
      <c r="BT87" s="6"/>
      <c r="BU87" s="6"/>
      <c r="BV87" s="6"/>
      <c r="BW87" s="6"/>
      <c r="BX87" s="6"/>
      <c r="BY87" s="6"/>
      <c r="BZ87" s="7"/>
      <c r="CB87" s="1" t="s">
        <v>430</v>
      </c>
    </row>
    <row r="88" spans="1:80" s="38" customFormat="1" x14ac:dyDescent="0.2">
      <c r="A88" s="72"/>
      <c r="B88" s="72"/>
      <c r="C88" s="158" t="s">
        <v>151</v>
      </c>
      <c r="D88" s="159"/>
      <c r="E88" s="159"/>
      <c r="F88" s="159"/>
      <c r="G88" s="159"/>
      <c r="H88" s="159"/>
      <c r="I88" s="159"/>
      <c r="J88" s="159"/>
      <c r="K88" s="159"/>
      <c r="L88" s="159"/>
      <c r="M88" s="159"/>
      <c r="N88" s="159"/>
      <c r="O88" s="159"/>
      <c r="P88" s="159"/>
      <c r="Q88" s="159"/>
      <c r="R88" s="159"/>
      <c r="S88" s="159"/>
      <c r="T88" s="159"/>
      <c r="U88" s="159"/>
      <c r="V88" s="159"/>
      <c r="W88" s="159"/>
      <c r="X88" s="160"/>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39"/>
      <c r="BS88" s="39"/>
      <c r="BT88" s="39"/>
      <c r="BU88" s="39"/>
      <c r="BV88" s="39"/>
      <c r="BW88" s="39"/>
      <c r="BX88" s="39"/>
      <c r="BY88" s="39"/>
      <c r="BZ88" s="40"/>
    </row>
    <row r="89" spans="1:80" ht="39.6" customHeight="1" x14ac:dyDescent="0.2">
      <c r="A89" s="65"/>
      <c r="B89" s="65"/>
      <c r="C89" s="204" t="s">
        <v>1041</v>
      </c>
      <c r="D89" s="205"/>
      <c r="E89" s="205"/>
      <c r="F89" s="205"/>
      <c r="G89" s="205"/>
      <c r="H89" s="205"/>
      <c r="I89" s="205"/>
      <c r="J89" s="205"/>
      <c r="K89" s="205"/>
      <c r="L89" s="205"/>
      <c r="M89" s="205"/>
      <c r="N89" s="205"/>
      <c r="O89" s="205"/>
      <c r="P89" s="205"/>
      <c r="Q89" s="205"/>
      <c r="R89" s="205"/>
      <c r="S89" s="205"/>
      <c r="T89" s="205"/>
      <c r="U89" s="205"/>
      <c r="V89" s="205"/>
      <c r="W89" s="205"/>
      <c r="X89" s="206"/>
      <c r="Y89" s="70">
        <v>0</v>
      </c>
      <c r="Z89" s="70"/>
      <c r="AA89" s="70"/>
      <c r="AB89" s="70"/>
      <c r="AC89" s="70"/>
      <c r="AD89" s="70">
        <v>23.2</v>
      </c>
      <c r="AE89" s="70"/>
      <c r="AF89" s="70"/>
      <c r="AG89" s="70"/>
      <c r="AH89" s="70"/>
      <c r="AI89" s="70">
        <v>23.2</v>
      </c>
      <c r="AJ89" s="70"/>
      <c r="AK89" s="70"/>
      <c r="AL89" s="70"/>
      <c r="AM89" s="70"/>
      <c r="AN89" s="70">
        <v>0</v>
      </c>
      <c r="AO89" s="70"/>
      <c r="AP89" s="70"/>
      <c r="AQ89" s="70"/>
      <c r="AR89" s="70"/>
      <c r="AS89" s="70">
        <v>18.7</v>
      </c>
      <c r="AT89" s="70"/>
      <c r="AU89" s="70"/>
      <c r="AV89" s="70"/>
      <c r="AW89" s="70"/>
      <c r="AX89" s="70">
        <v>18.7</v>
      </c>
      <c r="AY89" s="70"/>
      <c r="AZ89" s="70"/>
      <c r="BA89" s="70"/>
      <c r="BB89" s="70"/>
      <c r="BC89" s="70">
        <f>AN89-Y89</f>
        <v>0</v>
      </c>
      <c r="BD89" s="70"/>
      <c r="BE89" s="70"/>
      <c r="BF89" s="70"/>
      <c r="BG89" s="70"/>
      <c r="BH89" s="70">
        <f>AS89-AD89</f>
        <v>-4.5</v>
      </c>
      <c r="BI89" s="70"/>
      <c r="BJ89" s="70"/>
      <c r="BK89" s="70"/>
      <c r="BL89" s="70"/>
      <c r="BM89" s="70">
        <v>-4.5</v>
      </c>
      <c r="BN89" s="70"/>
      <c r="BO89" s="70"/>
      <c r="BP89" s="70"/>
      <c r="BQ89" s="70"/>
      <c r="BR89" s="6"/>
      <c r="BS89" s="6"/>
      <c r="BT89" s="6"/>
      <c r="BU89" s="6"/>
      <c r="BV89" s="6"/>
      <c r="BW89" s="6"/>
      <c r="BX89" s="6"/>
      <c r="BY89" s="6"/>
      <c r="BZ89" s="7"/>
    </row>
    <row r="90" spans="1:80" ht="39.6" customHeight="1" x14ac:dyDescent="0.2">
      <c r="A90" s="65"/>
      <c r="B90" s="65"/>
      <c r="C90" s="204" t="s">
        <v>1042</v>
      </c>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8"/>
      <c r="BR90" s="6"/>
      <c r="BS90" s="6"/>
      <c r="BT90" s="6"/>
      <c r="BU90" s="6"/>
      <c r="BV90" s="6"/>
      <c r="BW90" s="6"/>
      <c r="BX90" s="6"/>
      <c r="BY90" s="6"/>
      <c r="BZ90" s="7"/>
      <c r="CB90" s="1" t="s">
        <v>147</v>
      </c>
    </row>
    <row r="91" spans="1:80" s="38" customFormat="1" ht="26.45" customHeight="1" x14ac:dyDescent="0.2">
      <c r="A91" s="72"/>
      <c r="B91" s="72"/>
      <c r="C91" s="154" t="s">
        <v>1025</v>
      </c>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6"/>
      <c r="BR91" s="39"/>
      <c r="BS91" s="39"/>
      <c r="BT91" s="39"/>
      <c r="BU91" s="39"/>
      <c r="BV91" s="39"/>
      <c r="BW91" s="39"/>
      <c r="BX91" s="39"/>
      <c r="BY91" s="39"/>
      <c r="BZ91" s="40"/>
      <c r="CB91" s="38" t="s">
        <v>249</v>
      </c>
    </row>
    <row r="92" spans="1:80" s="38" customFormat="1" x14ac:dyDescent="0.2">
      <c r="A92" s="72"/>
      <c r="B92" s="72"/>
      <c r="C92" s="158" t="s">
        <v>112</v>
      </c>
      <c r="D92" s="159"/>
      <c r="E92" s="159"/>
      <c r="F92" s="159"/>
      <c r="G92" s="159"/>
      <c r="H92" s="159"/>
      <c r="I92" s="159"/>
      <c r="J92" s="159"/>
      <c r="K92" s="159"/>
      <c r="L92" s="159"/>
      <c r="M92" s="159"/>
      <c r="N92" s="159"/>
      <c r="O92" s="159"/>
      <c r="P92" s="159"/>
      <c r="Q92" s="159"/>
      <c r="R92" s="159"/>
      <c r="S92" s="159"/>
      <c r="T92" s="159"/>
      <c r="U92" s="159"/>
      <c r="V92" s="159"/>
      <c r="W92" s="159"/>
      <c r="X92" s="160"/>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39"/>
      <c r="BS92" s="39"/>
      <c r="BT92" s="39"/>
      <c r="BU92" s="39"/>
      <c r="BV92" s="39"/>
      <c r="BW92" s="39"/>
      <c r="BX92" s="39"/>
      <c r="BY92" s="39"/>
      <c r="BZ92" s="40"/>
    </row>
    <row r="93" spans="1:80" ht="52.9" customHeight="1" x14ac:dyDescent="0.2">
      <c r="A93" s="65"/>
      <c r="B93" s="65"/>
      <c r="C93" s="204" t="s">
        <v>1043</v>
      </c>
      <c r="D93" s="205"/>
      <c r="E93" s="205"/>
      <c r="F93" s="205"/>
      <c r="G93" s="205"/>
      <c r="H93" s="205"/>
      <c r="I93" s="205"/>
      <c r="J93" s="205"/>
      <c r="K93" s="205"/>
      <c r="L93" s="205"/>
      <c r="M93" s="205"/>
      <c r="N93" s="205"/>
      <c r="O93" s="205"/>
      <c r="P93" s="205"/>
      <c r="Q93" s="205"/>
      <c r="R93" s="205"/>
      <c r="S93" s="205"/>
      <c r="T93" s="205"/>
      <c r="U93" s="205"/>
      <c r="V93" s="205"/>
      <c r="W93" s="205"/>
      <c r="X93" s="206"/>
      <c r="Y93" s="70">
        <v>0</v>
      </c>
      <c r="Z93" s="70"/>
      <c r="AA93" s="70"/>
      <c r="AB93" s="70"/>
      <c r="AC93" s="70"/>
      <c r="AD93" s="70">
        <v>3000000</v>
      </c>
      <c r="AE93" s="70"/>
      <c r="AF93" s="70"/>
      <c r="AG93" s="70"/>
      <c r="AH93" s="70"/>
      <c r="AI93" s="70">
        <v>3000000</v>
      </c>
      <c r="AJ93" s="70"/>
      <c r="AK93" s="70"/>
      <c r="AL93" s="70"/>
      <c r="AM93" s="70"/>
      <c r="AN93" s="70">
        <v>0</v>
      </c>
      <c r="AO93" s="70"/>
      <c r="AP93" s="70"/>
      <c r="AQ93" s="70"/>
      <c r="AR93" s="70"/>
      <c r="AS93" s="70">
        <v>2980611</v>
      </c>
      <c r="AT93" s="70"/>
      <c r="AU93" s="70"/>
      <c r="AV93" s="70"/>
      <c r="AW93" s="70"/>
      <c r="AX93" s="70">
        <v>2980611</v>
      </c>
      <c r="AY93" s="70"/>
      <c r="AZ93" s="70"/>
      <c r="BA93" s="70"/>
      <c r="BB93" s="70"/>
      <c r="BC93" s="70">
        <f>AN93-Y93</f>
        <v>0</v>
      </c>
      <c r="BD93" s="70"/>
      <c r="BE93" s="70"/>
      <c r="BF93" s="70"/>
      <c r="BG93" s="70"/>
      <c r="BH93" s="70">
        <f>AS93-AD93</f>
        <v>-19389</v>
      </c>
      <c r="BI93" s="70"/>
      <c r="BJ93" s="70"/>
      <c r="BK93" s="70"/>
      <c r="BL93" s="70"/>
      <c r="BM93" s="70">
        <v>-19389</v>
      </c>
      <c r="BN93" s="70"/>
      <c r="BO93" s="70"/>
      <c r="BP93" s="70"/>
      <c r="BQ93" s="70"/>
      <c r="BR93" s="6"/>
      <c r="BS93" s="6"/>
      <c r="BT93" s="6"/>
      <c r="BU93" s="6"/>
      <c r="BV93" s="6"/>
      <c r="BW93" s="6"/>
      <c r="BX93" s="6"/>
      <c r="BY93" s="6"/>
      <c r="BZ93" s="7"/>
    </row>
    <row r="94" spans="1:80" ht="26.45" customHeight="1" x14ac:dyDescent="0.2">
      <c r="A94" s="65"/>
      <c r="B94" s="65"/>
      <c r="C94" s="204" t="s">
        <v>1044</v>
      </c>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8"/>
      <c r="BR94" s="6"/>
      <c r="BS94" s="6"/>
      <c r="BT94" s="6"/>
      <c r="BU94" s="6"/>
      <c r="BV94" s="6"/>
      <c r="BW94" s="6"/>
      <c r="BX94" s="6"/>
      <c r="BY94" s="6"/>
      <c r="BZ94" s="7"/>
      <c r="CB94" s="1" t="s">
        <v>644</v>
      </c>
    </row>
    <row r="95" spans="1:80" s="38" customFormat="1" x14ac:dyDescent="0.2">
      <c r="A95" s="72"/>
      <c r="B95" s="72"/>
      <c r="C95" s="158" t="s">
        <v>126</v>
      </c>
      <c r="D95" s="159"/>
      <c r="E95" s="159"/>
      <c r="F95" s="159"/>
      <c r="G95" s="159"/>
      <c r="H95" s="159"/>
      <c r="I95" s="159"/>
      <c r="J95" s="159"/>
      <c r="K95" s="159"/>
      <c r="L95" s="159"/>
      <c r="M95" s="159"/>
      <c r="N95" s="159"/>
      <c r="O95" s="159"/>
      <c r="P95" s="159"/>
      <c r="Q95" s="159"/>
      <c r="R95" s="159"/>
      <c r="S95" s="159"/>
      <c r="T95" s="159"/>
      <c r="U95" s="159"/>
      <c r="V95" s="159"/>
      <c r="W95" s="159"/>
      <c r="X95" s="160"/>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39"/>
      <c r="BS95" s="39"/>
      <c r="BT95" s="39"/>
      <c r="BU95" s="39"/>
      <c r="BV95" s="39"/>
      <c r="BW95" s="39"/>
      <c r="BX95" s="39"/>
      <c r="BY95" s="39"/>
      <c r="BZ95" s="40"/>
    </row>
    <row r="96" spans="1:80" ht="26.45" customHeight="1" x14ac:dyDescent="0.2">
      <c r="A96" s="65"/>
      <c r="B96" s="65"/>
      <c r="C96" s="204" t="s">
        <v>1045</v>
      </c>
      <c r="D96" s="205"/>
      <c r="E96" s="205"/>
      <c r="F96" s="205"/>
      <c r="G96" s="205"/>
      <c r="H96" s="205"/>
      <c r="I96" s="205"/>
      <c r="J96" s="205"/>
      <c r="K96" s="205"/>
      <c r="L96" s="205"/>
      <c r="M96" s="205"/>
      <c r="N96" s="205"/>
      <c r="O96" s="205"/>
      <c r="P96" s="205"/>
      <c r="Q96" s="205"/>
      <c r="R96" s="205"/>
      <c r="S96" s="205"/>
      <c r="T96" s="205"/>
      <c r="U96" s="205"/>
      <c r="V96" s="205"/>
      <c r="W96" s="205"/>
      <c r="X96" s="206"/>
      <c r="Y96" s="70">
        <v>0</v>
      </c>
      <c r="Z96" s="70"/>
      <c r="AA96" s="70"/>
      <c r="AB96" s="70"/>
      <c r="AC96" s="70"/>
      <c r="AD96" s="70">
        <v>2</v>
      </c>
      <c r="AE96" s="70"/>
      <c r="AF96" s="70"/>
      <c r="AG96" s="70"/>
      <c r="AH96" s="70"/>
      <c r="AI96" s="70">
        <v>2</v>
      </c>
      <c r="AJ96" s="70"/>
      <c r="AK96" s="70"/>
      <c r="AL96" s="70"/>
      <c r="AM96" s="70"/>
      <c r="AN96" s="70">
        <v>0</v>
      </c>
      <c r="AO96" s="70"/>
      <c r="AP96" s="70"/>
      <c r="AQ96" s="70"/>
      <c r="AR96" s="70"/>
      <c r="AS96" s="70">
        <v>2</v>
      </c>
      <c r="AT96" s="70"/>
      <c r="AU96" s="70"/>
      <c r="AV96" s="70"/>
      <c r="AW96" s="70"/>
      <c r="AX96" s="70">
        <v>2</v>
      </c>
      <c r="AY96" s="70"/>
      <c r="AZ96" s="70"/>
      <c r="BA96" s="70"/>
      <c r="BB96" s="70"/>
      <c r="BC96" s="70">
        <f>AN96-Y96</f>
        <v>0</v>
      </c>
      <c r="BD96" s="70"/>
      <c r="BE96" s="70"/>
      <c r="BF96" s="70"/>
      <c r="BG96" s="70"/>
      <c r="BH96" s="70">
        <f>AS96-AD96</f>
        <v>0</v>
      </c>
      <c r="BI96" s="70"/>
      <c r="BJ96" s="70"/>
      <c r="BK96" s="70"/>
      <c r="BL96" s="70"/>
      <c r="BM96" s="70">
        <v>0</v>
      </c>
      <c r="BN96" s="70"/>
      <c r="BO96" s="70"/>
      <c r="BP96" s="70"/>
      <c r="BQ96" s="70"/>
      <c r="BR96" s="6"/>
      <c r="BS96" s="6"/>
      <c r="BT96" s="6"/>
      <c r="BU96" s="6"/>
      <c r="BV96" s="6"/>
      <c r="BW96" s="6"/>
      <c r="BX96" s="6"/>
      <c r="BY96" s="6"/>
      <c r="BZ96" s="7"/>
    </row>
    <row r="97" spans="1:80" s="38" customFormat="1" x14ac:dyDescent="0.2">
      <c r="A97" s="72"/>
      <c r="B97" s="72"/>
      <c r="C97" s="158" t="s">
        <v>131</v>
      </c>
      <c r="D97" s="159"/>
      <c r="E97" s="159"/>
      <c r="F97" s="159"/>
      <c r="G97" s="159"/>
      <c r="H97" s="159"/>
      <c r="I97" s="159"/>
      <c r="J97" s="159"/>
      <c r="K97" s="159"/>
      <c r="L97" s="159"/>
      <c r="M97" s="159"/>
      <c r="N97" s="159"/>
      <c r="O97" s="159"/>
      <c r="P97" s="159"/>
      <c r="Q97" s="159"/>
      <c r="R97" s="159"/>
      <c r="S97" s="159"/>
      <c r="T97" s="159"/>
      <c r="U97" s="159"/>
      <c r="V97" s="159"/>
      <c r="W97" s="159"/>
      <c r="X97" s="160"/>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39"/>
      <c r="BS97" s="39"/>
      <c r="BT97" s="39"/>
      <c r="BU97" s="39"/>
      <c r="BV97" s="39"/>
      <c r="BW97" s="39"/>
      <c r="BX97" s="39"/>
      <c r="BY97" s="39"/>
      <c r="BZ97" s="40"/>
    </row>
    <row r="98" spans="1:80" ht="26.45" customHeight="1" x14ac:dyDescent="0.2">
      <c r="A98" s="65"/>
      <c r="B98" s="65"/>
      <c r="C98" s="204" t="s">
        <v>1046</v>
      </c>
      <c r="D98" s="205"/>
      <c r="E98" s="205"/>
      <c r="F98" s="205"/>
      <c r="G98" s="205"/>
      <c r="H98" s="205"/>
      <c r="I98" s="205"/>
      <c r="J98" s="205"/>
      <c r="K98" s="205"/>
      <c r="L98" s="205"/>
      <c r="M98" s="205"/>
      <c r="N98" s="205"/>
      <c r="O98" s="205"/>
      <c r="P98" s="205"/>
      <c r="Q98" s="205"/>
      <c r="R98" s="205"/>
      <c r="S98" s="205"/>
      <c r="T98" s="205"/>
      <c r="U98" s="205"/>
      <c r="V98" s="205"/>
      <c r="W98" s="205"/>
      <c r="X98" s="206"/>
      <c r="Y98" s="70">
        <v>0</v>
      </c>
      <c r="Z98" s="70"/>
      <c r="AA98" s="70"/>
      <c r="AB98" s="70"/>
      <c r="AC98" s="70"/>
      <c r="AD98" s="70">
        <v>1500000</v>
      </c>
      <c r="AE98" s="70"/>
      <c r="AF98" s="70"/>
      <c r="AG98" s="70"/>
      <c r="AH98" s="70"/>
      <c r="AI98" s="70">
        <v>1500000</v>
      </c>
      <c r="AJ98" s="70"/>
      <c r="AK98" s="70"/>
      <c r="AL98" s="70"/>
      <c r="AM98" s="70"/>
      <c r="AN98" s="70">
        <v>0</v>
      </c>
      <c r="AO98" s="70"/>
      <c r="AP98" s="70"/>
      <c r="AQ98" s="70"/>
      <c r="AR98" s="70"/>
      <c r="AS98" s="70">
        <v>1490305.5</v>
      </c>
      <c r="AT98" s="70"/>
      <c r="AU98" s="70"/>
      <c r="AV98" s="70"/>
      <c r="AW98" s="70"/>
      <c r="AX98" s="70">
        <v>1490305.5</v>
      </c>
      <c r="AY98" s="70"/>
      <c r="AZ98" s="70"/>
      <c r="BA98" s="70"/>
      <c r="BB98" s="70"/>
      <c r="BC98" s="70">
        <f>AN98-Y98</f>
        <v>0</v>
      </c>
      <c r="BD98" s="70"/>
      <c r="BE98" s="70"/>
      <c r="BF98" s="70"/>
      <c r="BG98" s="70"/>
      <c r="BH98" s="70">
        <f>AS98-AD98</f>
        <v>-9694.5</v>
      </c>
      <c r="BI98" s="70"/>
      <c r="BJ98" s="70"/>
      <c r="BK98" s="70"/>
      <c r="BL98" s="70"/>
      <c r="BM98" s="70">
        <v>-9694.5</v>
      </c>
      <c r="BN98" s="70"/>
      <c r="BO98" s="70"/>
      <c r="BP98" s="70"/>
      <c r="BQ98" s="70"/>
      <c r="BR98" s="6"/>
      <c r="BS98" s="6"/>
      <c r="BT98" s="6"/>
      <c r="BU98" s="6"/>
      <c r="BV98" s="6"/>
      <c r="BW98" s="6"/>
      <c r="BX98" s="6"/>
      <c r="BY98" s="6"/>
      <c r="BZ98" s="7"/>
    </row>
    <row r="99" spans="1:80" ht="26.45" customHeight="1" x14ac:dyDescent="0.2">
      <c r="A99" s="65"/>
      <c r="B99" s="65"/>
      <c r="C99" s="204" t="s">
        <v>1047</v>
      </c>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8"/>
      <c r="BR99" s="6"/>
      <c r="BS99" s="6"/>
      <c r="BT99" s="6"/>
      <c r="BU99" s="6"/>
      <c r="BV99" s="6"/>
      <c r="BW99" s="6"/>
      <c r="BX99" s="6"/>
      <c r="BY99" s="6"/>
      <c r="BZ99" s="7"/>
      <c r="CB99" s="1" t="s">
        <v>782</v>
      </c>
    </row>
    <row r="100" spans="1:80" s="38" customFormat="1" x14ac:dyDescent="0.2">
      <c r="A100" s="72"/>
      <c r="B100" s="72"/>
      <c r="C100" s="158" t="s">
        <v>151</v>
      </c>
      <c r="D100" s="159"/>
      <c r="E100" s="159"/>
      <c r="F100" s="159"/>
      <c r="G100" s="159"/>
      <c r="H100" s="159"/>
      <c r="I100" s="159"/>
      <c r="J100" s="159"/>
      <c r="K100" s="159"/>
      <c r="L100" s="159"/>
      <c r="M100" s="159"/>
      <c r="N100" s="159"/>
      <c r="O100" s="159"/>
      <c r="P100" s="159"/>
      <c r="Q100" s="159"/>
      <c r="R100" s="159"/>
      <c r="S100" s="159"/>
      <c r="T100" s="159"/>
      <c r="U100" s="159"/>
      <c r="V100" s="159"/>
      <c r="W100" s="159"/>
      <c r="X100" s="160"/>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39"/>
      <c r="BS100" s="39"/>
      <c r="BT100" s="39"/>
      <c r="BU100" s="39"/>
      <c r="BV100" s="39"/>
      <c r="BW100" s="39"/>
      <c r="BX100" s="39"/>
      <c r="BY100" s="39"/>
      <c r="BZ100" s="40"/>
    </row>
    <row r="101" spans="1:80" ht="26.45" customHeight="1" x14ac:dyDescent="0.2">
      <c r="A101" s="65"/>
      <c r="B101" s="65"/>
      <c r="C101" s="204" t="s">
        <v>1048</v>
      </c>
      <c r="D101" s="205"/>
      <c r="E101" s="205"/>
      <c r="F101" s="205"/>
      <c r="G101" s="205"/>
      <c r="H101" s="205"/>
      <c r="I101" s="205"/>
      <c r="J101" s="205"/>
      <c r="K101" s="205"/>
      <c r="L101" s="205"/>
      <c r="M101" s="205"/>
      <c r="N101" s="205"/>
      <c r="O101" s="205"/>
      <c r="P101" s="205"/>
      <c r="Q101" s="205"/>
      <c r="R101" s="205"/>
      <c r="S101" s="205"/>
      <c r="T101" s="205"/>
      <c r="U101" s="205"/>
      <c r="V101" s="205"/>
      <c r="W101" s="205"/>
      <c r="X101" s="206"/>
      <c r="Y101" s="70">
        <v>0</v>
      </c>
      <c r="Z101" s="70"/>
      <c r="AA101" s="70"/>
      <c r="AB101" s="70"/>
      <c r="AC101" s="70"/>
      <c r="AD101" s="70">
        <v>100</v>
      </c>
      <c r="AE101" s="70"/>
      <c r="AF101" s="70"/>
      <c r="AG101" s="70"/>
      <c r="AH101" s="70"/>
      <c r="AI101" s="70">
        <v>100</v>
      </c>
      <c r="AJ101" s="70"/>
      <c r="AK101" s="70"/>
      <c r="AL101" s="70"/>
      <c r="AM101" s="70"/>
      <c r="AN101" s="70">
        <v>0</v>
      </c>
      <c r="AO101" s="70"/>
      <c r="AP101" s="70"/>
      <c r="AQ101" s="70"/>
      <c r="AR101" s="70"/>
      <c r="AS101" s="70">
        <v>100</v>
      </c>
      <c r="AT101" s="70"/>
      <c r="AU101" s="70"/>
      <c r="AV101" s="70"/>
      <c r="AW101" s="70"/>
      <c r="AX101" s="70">
        <v>100</v>
      </c>
      <c r="AY101" s="70"/>
      <c r="AZ101" s="70"/>
      <c r="BA101" s="70"/>
      <c r="BB101" s="70"/>
      <c r="BC101" s="70">
        <f>AN101-Y101</f>
        <v>0</v>
      </c>
      <c r="BD101" s="70"/>
      <c r="BE101" s="70"/>
      <c r="BF101" s="70"/>
      <c r="BG101" s="70"/>
      <c r="BH101" s="70">
        <f>AS101-AD101</f>
        <v>0</v>
      </c>
      <c r="BI101" s="70"/>
      <c r="BJ101" s="70"/>
      <c r="BK101" s="70"/>
      <c r="BL101" s="70"/>
      <c r="BM101" s="70">
        <v>0</v>
      </c>
      <c r="BN101" s="70"/>
      <c r="BO101" s="70"/>
      <c r="BP101" s="70"/>
      <c r="BQ101" s="70"/>
      <c r="BR101" s="6"/>
      <c r="BS101" s="6"/>
      <c r="BT101" s="6"/>
      <c r="BU101" s="6"/>
      <c r="BV101" s="6"/>
      <c r="BW101" s="6"/>
      <c r="BX101" s="6"/>
      <c r="BY101" s="6"/>
      <c r="BZ101" s="7"/>
    </row>
    <row r="102" spans="1:80" s="38" customFormat="1" ht="13.15" customHeight="1" x14ac:dyDescent="0.2">
      <c r="A102" s="72"/>
      <c r="B102" s="72"/>
      <c r="C102" s="154" t="s">
        <v>1027</v>
      </c>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6"/>
      <c r="BR102" s="39"/>
      <c r="BS102" s="39"/>
      <c r="BT102" s="39"/>
      <c r="BU102" s="39"/>
      <c r="BV102" s="39"/>
      <c r="BW102" s="39"/>
      <c r="BX102" s="39"/>
      <c r="BY102" s="39"/>
      <c r="BZ102" s="40"/>
      <c r="CB102" s="38" t="s">
        <v>263</v>
      </c>
    </row>
    <row r="103" spans="1:80" s="38" customFormat="1" x14ac:dyDescent="0.2">
      <c r="A103" s="72"/>
      <c r="B103" s="72"/>
      <c r="C103" s="158" t="s">
        <v>112</v>
      </c>
      <c r="D103" s="159"/>
      <c r="E103" s="159"/>
      <c r="F103" s="159"/>
      <c r="G103" s="159"/>
      <c r="H103" s="159"/>
      <c r="I103" s="159"/>
      <c r="J103" s="159"/>
      <c r="K103" s="159"/>
      <c r="L103" s="159"/>
      <c r="M103" s="159"/>
      <c r="N103" s="159"/>
      <c r="O103" s="159"/>
      <c r="P103" s="159"/>
      <c r="Q103" s="159"/>
      <c r="R103" s="159"/>
      <c r="S103" s="159"/>
      <c r="T103" s="159"/>
      <c r="U103" s="159"/>
      <c r="V103" s="159"/>
      <c r="W103" s="159"/>
      <c r="X103" s="160"/>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39"/>
      <c r="BS103" s="39"/>
      <c r="BT103" s="39"/>
      <c r="BU103" s="39"/>
      <c r="BV103" s="39"/>
      <c r="BW103" s="39"/>
      <c r="BX103" s="39"/>
      <c r="BY103" s="39"/>
      <c r="BZ103" s="40"/>
    </row>
    <row r="104" spans="1:80" ht="39.6" customHeight="1" x14ac:dyDescent="0.2">
      <c r="A104" s="65"/>
      <c r="B104" s="65"/>
      <c r="C104" s="204" t="s">
        <v>1049</v>
      </c>
      <c r="D104" s="205"/>
      <c r="E104" s="205"/>
      <c r="F104" s="205"/>
      <c r="G104" s="205"/>
      <c r="H104" s="205"/>
      <c r="I104" s="205"/>
      <c r="J104" s="205"/>
      <c r="K104" s="205"/>
      <c r="L104" s="205"/>
      <c r="M104" s="205"/>
      <c r="N104" s="205"/>
      <c r="O104" s="205"/>
      <c r="P104" s="205"/>
      <c r="Q104" s="205"/>
      <c r="R104" s="205"/>
      <c r="S104" s="205"/>
      <c r="T104" s="205"/>
      <c r="U104" s="205"/>
      <c r="V104" s="205"/>
      <c r="W104" s="205"/>
      <c r="X104" s="206"/>
      <c r="Y104" s="70">
        <v>0</v>
      </c>
      <c r="Z104" s="70"/>
      <c r="AA104" s="70"/>
      <c r="AB104" s="70"/>
      <c r="AC104" s="70"/>
      <c r="AD104" s="70">
        <v>810000</v>
      </c>
      <c r="AE104" s="70"/>
      <c r="AF104" s="70"/>
      <c r="AG104" s="70"/>
      <c r="AH104" s="70"/>
      <c r="AI104" s="70">
        <v>810000</v>
      </c>
      <c r="AJ104" s="70"/>
      <c r="AK104" s="70"/>
      <c r="AL104" s="70"/>
      <c r="AM104" s="70"/>
      <c r="AN104" s="70">
        <v>0</v>
      </c>
      <c r="AO104" s="70"/>
      <c r="AP104" s="70"/>
      <c r="AQ104" s="70"/>
      <c r="AR104" s="70"/>
      <c r="AS104" s="70">
        <v>808229</v>
      </c>
      <c r="AT104" s="70"/>
      <c r="AU104" s="70"/>
      <c r="AV104" s="70"/>
      <c r="AW104" s="70"/>
      <c r="AX104" s="70">
        <v>808229</v>
      </c>
      <c r="AY104" s="70"/>
      <c r="AZ104" s="70"/>
      <c r="BA104" s="70"/>
      <c r="BB104" s="70"/>
      <c r="BC104" s="70">
        <f>AN104-Y104</f>
        <v>0</v>
      </c>
      <c r="BD104" s="70"/>
      <c r="BE104" s="70"/>
      <c r="BF104" s="70"/>
      <c r="BG104" s="70"/>
      <c r="BH104" s="70">
        <f>AS104-AD104</f>
        <v>-1771</v>
      </c>
      <c r="BI104" s="70"/>
      <c r="BJ104" s="70"/>
      <c r="BK104" s="70"/>
      <c r="BL104" s="70"/>
      <c r="BM104" s="70">
        <v>-1771</v>
      </c>
      <c r="BN104" s="70"/>
      <c r="BO104" s="70"/>
      <c r="BP104" s="70"/>
      <c r="BQ104" s="70"/>
      <c r="BR104" s="6"/>
      <c r="BS104" s="6"/>
      <c r="BT104" s="6"/>
      <c r="BU104" s="6"/>
      <c r="BV104" s="6"/>
      <c r="BW104" s="6"/>
      <c r="BX104" s="6"/>
      <c r="BY104" s="6"/>
      <c r="BZ104" s="7"/>
    </row>
    <row r="105" spans="1:80" ht="26.45" customHeight="1" x14ac:dyDescent="0.2">
      <c r="A105" s="65"/>
      <c r="B105" s="65"/>
      <c r="C105" s="204" t="s">
        <v>1050</v>
      </c>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8"/>
      <c r="BR105" s="6"/>
      <c r="BS105" s="6"/>
      <c r="BT105" s="6"/>
      <c r="BU105" s="6"/>
      <c r="BV105" s="6"/>
      <c r="BW105" s="6"/>
      <c r="BX105" s="6"/>
      <c r="BY105" s="6"/>
      <c r="BZ105" s="7"/>
      <c r="CB105" s="1" t="s">
        <v>606</v>
      </c>
    </row>
    <row r="106" spans="1:80" s="38" customFormat="1" x14ac:dyDescent="0.2">
      <c r="A106" s="72"/>
      <c r="B106" s="72"/>
      <c r="C106" s="158" t="s">
        <v>126</v>
      </c>
      <c r="D106" s="159"/>
      <c r="E106" s="159"/>
      <c r="F106" s="159"/>
      <c r="G106" s="159"/>
      <c r="H106" s="159"/>
      <c r="I106" s="159"/>
      <c r="J106" s="159"/>
      <c r="K106" s="159"/>
      <c r="L106" s="159"/>
      <c r="M106" s="159"/>
      <c r="N106" s="159"/>
      <c r="O106" s="159"/>
      <c r="P106" s="159"/>
      <c r="Q106" s="159"/>
      <c r="R106" s="159"/>
      <c r="S106" s="159"/>
      <c r="T106" s="159"/>
      <c r="U106" s="159"/>
      <c r="V106" s="159"/>
      <c r="W106" s="159"/>
      <c r="X106" s="160"/>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69"/>
      <c r="BN106" s="69"/>
      <c r="BO106" s="69"/>
      <c r="BP106" s="69"/>
      <c r="BQ106" s="69"/>
      <c r="BR106" s="39"/>
      <c r="BS106" s="39"/>
      <c r="BT106" s="39"/>
      <c r="BU106" s="39"/>
      <c r="BV106" s="39"/>
      <c r="BW106" s="39"/>
      <c r="BX106" s="39"/>
      <c r="BY106" s="39"/>
      <c r="BZ106" s="40"/>
    </row>
    <row r="107" spans="1:80" ht="26.45" customHeight="1" x14ac:dyDescent="0.2">
      <c r="A107" s="65"/>
      <c r="B107" s="65"/>
      <c r="C107" s="204" t="s">
        <v>1051</v>
      </c>
      <c r="D107" s="205"/>
      <c r="E107" s="205"/>
      <c r="F107" s="205"/>
      <c r="G107" s="205"/>
      <c r="H107" s="205"/>
      <c r="I107" s="205"/>
      <c r="J107" s="205"/>
      <c r="K107" s="205"/>
      <c r="L107" s="205"/>
      <c r="M107" s="205"/>
      <c r="N107" s="205"/>
      <c r="O107" s="205"/>
      <c r="P107" s="205"/>
      <c r="Q107" s="205"/>
      <c r="R107" s="205"/>
      <c r="S107" s="205"/>
      <c r="T107" s="205"/>
      <c r="U107" s="205"/>
      <c r="V107" s="205"/>
      <c r="W107" s="205"/>
      <c r="X107" s="206"/>
      <c r="Y107" s="70">
        <v>0</v>
      </c>
      <c r="Z107" s="70"/>
      <c r="AA107" s="70"/>
      <c r="AB107" s="70"/>
      <c r="AC107" s="70"/>
      <c r="AD107" s="70">
        <v>1</v>
      </c>
      <c r="AE107" s="70"/>
      <c r="AF107" s="70"/>
      <c r="AG107" s="70"/>
      <c r="AH107" s="70"/>
      <c r="AI107" s="70">
        <v>1</v>
      </c>
      <c r="AJ107" s="70"/>
      <c r="AK107" s="70"/>
      <c r="AL107" s="70"/>
      <c r="AM107" s="70"/>
      <c r="AN107" s="70">
        <v>0</v>
      </c>
      <c r="AO107" s="70"/>
      <c r="AP107" s="70"/>
      <c r="AQ107" s="70"/>
      <c r="AR107" s="70"/>
      <c r="AS107" s="70">
        <v>1</v>
      </c>
      <c r="AT107" s="70"/>
      <c r="AU107" s="70"/>
      <c r="AV107" s="70"/>
      <c r="AW107" s="70"/>
      <c r="AX107" s="70">
        <v>1</v>
      </c>
      <c r="AY107" s="70"/>
      <c r="AZ107" s="70"/>
      <c r="BA107" s="70"/>
      <c r="BB107" s="70"/>
      <c r="BC107" s="70">
        <f>AN107-Y107</f>
        <v>0</v>
      </c>
      <c r="BD107" s="70"/>
      <c r="BE107" s="70"/>
      <c r="BF107" s="70"/>
      <c r="BG107" s="70"/>
      <c r="BH107" s="70">
        <f>AS107-AD107</f>
        <v>0</v>
      </c>
      <c r="BI107" s="70"/>
      <c r="BJ107" s="70"/>
      <c r="BK107" s="70"/>
      <c r="BL107" s="70"/>
      <c r="BM107" s="70">
        <v>0</v>
      </c>
      <c r="BN107" s="70"/>
      <c r="BO107" s="70"/>
      <c r="BP107" s="70"/>
      <c r="BQ107" s="70"/>
      <c r="BR107" s="6"/>
      <c r="BS107" s="6"/>
      <c r="BT107" s="6"/>
      <c r="BU107" s="6"/>
      <c r="BV107" s="6"/>
      <c r="BW107" s="6"/>
      <c r="BX107" s="6"/>
      <c r="BY107" s="6"/>
      <c r="BZ107" s="7"/>
    </row>
    <row r="108" spans="1:80" s="38" customFormat="1" x14ac:dyDescent="0.2">
      <c r="A108" s="72"/>
      <c r="B108" s="72"/>
      <c r="C108" s="158" t="s">
        <v>131</v>
      </c>
      <c r="D108" s="159"/>
      <c r="E108" s="159"/>
      <c r="F108" s="159"/>
      <c r="G108" s="159"/>
      <c r="H108" s="159"/>
      <c r="I108" s="159"/>
      <c r="J108" s="159"/>
      <c r="K108" s="159"/>
      <c r="L108" s="159"/>
      <c r="M108" s="159"/>
      <c r="N108" s="159"/>
      <c r="O108" s="159"/>
      <c r="P108" s="159"/>
      <c r="Q108" s="159"/>
      <c r="R108" s="159"/>
      <c r="S108" s="159"/>
      <c r="T108" s="159"/>
      <c r="U108" s="159"/>
      <c r="V108" s="159"/>
      <c r="W108" s="159"/>
      <c r="X108" s="160"/>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39"/>
      <c r="BS108" s="39"/>
      <c r="BT108" s="39"/>
      <c r="BU108" s="39"/>
      <c r="BV108" s="39"/>
      <c r="BW108" s="39"/>
      <c r="BX108" s="39"/>
      <c r="BY108" s="39"/>
      <c r="BZ108" s="40"/>
    </row>
    <row r="109" spans="1:80" ht="39.6" customHeight="1" x14ac:dyDescent="0.2">
      <c r="A109" s="65"/>
      <c r="B109" s="65"/>
      <c r="C109" s="204" t="s">
        <v>1052</v>
      </c>
      <c r="D109" s="205"/>
      <c r="E109" s="205"/>
      <c r="F109" s="205"/>
      <c r="G109" s="205"/>
      <c r="H109" s="205"/>
      <c r="I109" s="205"/>
      <c r="J109" s="205"/>
      <c r="K109" s="205"/>
      <c r="L109" s="205"/>
      <c r="M109" s="205"/>
      <c r="N109" s="205"/>
      <c r="O109" s="205"/>
      <c r="P109" s="205"/>
      <c r="Q109" s="205"/>
      <c r="R109" s="205"/>
      <c r="S109" s="205"/>
      <c r="T109" s="205"/>
      <c r="U109" s="205"/>
      <c r="V109" s="205"/>
      <c r="W109" s="205"/>
      <c r="X109" s="206"/>
      <c r="Y109" s="70">
        <v>0</v>
      </c>
      <c r="Z109" s="70"/>
      <c r="AA109" s="70"/>
      <c r="AB109" s="70"/>
      <c r="AC109" s="70"/>
      <c r="AD109" s="70">
        <v>810000</v>
      </c>
      <c r="AE109" s="70"/>
      <c r="AF109" s="70"/>
      <c r="AG109" s="70"/>
      <c r="AH109" s="70"/>
      <c r="AI109" s="70">
        <v>810000</v>
      </c>
      <c r="AJ109" s="70"/>
      <c r="AK109" s="70"/>
      <c r="AL109" s="70"/>
      <c r="AM109" s="70"/>
      <c r="AN109" s="70">
        <v>0</v>
      </c>
      <c r="AO109" s="70"/>
      <c r="AP109" s="70"/>
      <c r="AQ109" s="70"/>
      <c r="AR109" s="70"/>
      <c r="AS109" s="70">
        <v>808229</v>
      </c>
      <c r="AT109" s="70"/>
      <c r="AU109" s="70"/>
      <c r="AV109" s="70"/>
      <c r="AW109" s="70"/>
      <c r="AX109" s="70">
        <v>808229</v>
      </c>
      <c r="AY109" s="70"/>
      <c r="AZ109" s="70"/>
      <c r="BA109" s="70"/>
      <c r="BB109" s="70"/>
      <c r="BC109" s="70">
        <f>AN109-Y109</f>
        <v>0</v>
      </c>
      <c r="BD109" s="70"/>
      <c r="BE109" s="70"/>
      <c r="BF109" s="70"/>
      <c r="BG109" s="70"/>
      <c r="BH109" s="70">
        <f>AS109-AD109</f>
        <v>-1771</v>
      </c>
      <c r="BI109" s="70"/>
      <c r="BJ109" s="70"/>
      <c r="BK109" s="70"/>
      <c r="BL109" s="70"/>
      <c r="BM109" s="70">
        <v>-1771</v>
      </c>
      <c r="BN109" s="70"/>
      <c r="BO109" s="70"/>
      <c r="BP109" s="70"/>
      <c r="BQ109" s="70"/>
      <c r="BR109" s="6"/>
      <c r="BS109" s="6"/>
      <c r="BT109" s="6"/>
      <c r="BU109" s="6"/>
      <c r="BV109" s="6"/>
      <c r="BW109" s="6"/>
      <c r="BX109" s="6"/>
      <c r="BY109" s="6"/>
      <c r="BZ109" s="7"/>
    </row>
    <row r="110" spans="1:80" ht="26.45" customHeight="1" x14ac:dyDescent="0.2">
      <c r="A110" s="65"/>
      <c r="B110" s="65"/>
      <c r="C110" s="204" t="s">
        <v>1053</v>
      </c>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8"/>
      <c r="BR110" s="6"/>
      <c r="BS110" s="6"/>
      <c r="BT110" s="6"/>
      <c r="BU110" s="6"/>
      <c r="BV110" s="6"/>
      <c r="BW110" s="6"/>
      <c r="BX110" s="6"/>
      <c r="BY110" s="6"/>
      <c r="BZ110" s="7"/>
      <c r="CB110" s="1" t="s">
        <v>157</v>
      </c>
    </row>
    <row r="111" spans="1:80" s="38" customFormat="1" x14ac:dyDescent="0.2">
      <c r="A111" s="72"/>
      <c r="B111" s="72"/>
      <c r="C111" s="158" t="s">
        <v>151</v>
      </c>
      <c r="D111" s="159"/>
      <c r="E111" s="159"/>
      <c r="F111" s="159"/>
      <c r="G111" s="159"/>
      <c r="H111" s="159"/>
      <c r="I111" s="159"/>
      <c r="J111" s="159"/>
      <c r="K111" s="159"/>
      <c r="L111" s="159"/>
      <c r="M111" s="159"/>
      <c r="N111" s="159"/>
      <c r="O111" s="159"/>
      <c r="P111" s="159"/>
      <c r="Q111" s="159"/>
      <c r="R111" s="159"/>
      <c r="S111" s="159"/>
      <c r="T111" s="159"/>
      <c r="U111" s="159"/>
      <c r="V111" s="159"/>
      <c r="W111" s="159"/>
      <c r="X111" s="160"/>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39"/>
      <c r="BS111" s="39"/>
      <c r="BT111" s="39"/>
      <c r="BU111" s="39"/>
      <c r="BV111" s="39"/>
      <c r="BW111" s="39"/>
      <c r="BX111" s="39"/>
      <c r="BY111" s="39"/>
      <c r="BZ111" s="40"/>
    </row>
    <row r="112" spans="1:80" ht="26.45" customHeight="1" x14ac:dyDescent="0.2">
      <c r="A112" s="65"/>
      <c r="B112" s="65"/>
      <c r="C112" s="204" t="s">
        <v>1054</v>
      </c>
      <c r="D112" s="205"/>
      <c r="E112" s="205"/>
      <c r="F112" s="205"/>
      <c r="G112" s="205"/>
      <c r="H112" s="205"/>
      <c r="I112" s="205"/>
      <c r="J112" s="205"/>
      <c r="K112" s="205"/>
      <c r="L112" s="205"/>
      <c r="M112" s="205"/>
      <c r="N112" s="205"/>
      <c r="O112" s="205"/>
      <c r="P112" s="205"/>
      <c r="Q112" s="205"/>
      <c r="R112" s="205"/>
      <c r="S112" s="205"/>
      <c r="T112" s="205"/>
      <c r="U112" s="205"/>
      <c r="V112" s="205"/>
      <c r="W112" s="205"/>
      <c r="X112" s="206"/>
      <c r="Y112" s="70">
        <v>0</v>
      </c>
      <c r="Z112" s="70"/>
      <c r="AA112" s="70"/>
      <c r="AB112" s="70"/>
      <c r="AC112" s="70"/>
      <c r="AD112" s="70">
        <v>100</v>
      </c>
      <c r="AE112" s="70"/>
      <c r="AF112" s="70"/>
      <c r="AG112" s="70"/>
      <c r="AH112" s="70"/>
      <c r="AI112" s="70">
        <v>100</v>
      </c>
      <c r="AJ112" s="70"/>
      <c r="AK112" s="70"/>
      <c r="AL112" s="70"/>
      <c r="AM112" s="70"/>
      <c r="AN112" s="70">
        <v>0</v>
      </c>
      <c r="AO112" s="70"/>
      <c r="AP112" s="70"/>
      <c r="AQ112" s="70"/>
      <c r="AR112" s="70"/>
      <c r="AS112" s="70">
        <v>100</v>
      </c>
      <c r="AT112" s="70"/>
      <c r="AU112" s="70"/>
      <c r="AV112" s="70"/>
      <c r="AW112" s="70"/>
      <c r="AX112" s="70">
        <v>100</v>
      </c>
      <c r="AY112" s="70"/>
      <c r="AZ112" s="70"/>
      <c r="BA112" s="70"/>
      <c r="BB112" s="70"/>
      <c r="BC112" s="70">
        <f>AN112-Y112</f>
        <v>0</v>
      </c>
      <c r="BD112" s="70"/>
      <c r="BE112" s="70"/>
      <c r="BF112" s="70"/>
      <c r="BG112" s="70"/>
      <c r="BH112" s="70">
        <f>AS112-AD112</f>
        <v>0</v>
      </c>
      <c r="BI112" s="70"/>
      <c r="BJ112" s="70"/>
      <c r="BK112" s="70"/>
      <c r="BL112" s="70"/>
      <c r="BM112" s="70">
        <v>0</v>
      </c>
      <c r="BN112" s="70"/>
      <c r="BO112" s="70"/>
      <c r="BP112" s="70"/>
      <c r="BQ112" s="70"/>
      <c r="BR112" s="6"/>
      <c r="BS112" s="6"/>
      <c r="BT112" s="6"/>
      <c r="BU112" s="6"/>
      <c r="BV112" s="6"/>
      <c r="BW112" s="6"/>
      <c r="BX112" s="6"/>
      <c r="BY112" s="6"/>
      <c r="BZ112" s="7"/>
    </row>
    <row r="113" spans="1:107" s="38" customFormat="1" ht="26.45" customHeight="1" x14ac:dyDescent="0.2">
      <c r="A113" s="72"/>
      <c r="B113" s="72"/>
      <c r="C113" s="154" t="s">
        <v>1313</v>
      </c>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6"/>
      <c r="BR113" s="39"/>
      <c r="BS113" s="39"/>
      <c r="BT113" s="39"/>
      <c r="BU113" s="39"/>
      <c r="BV113" s="39"/>
      <c r="BW113" s="39"/>
      <c r="BX113" s="39"/>
      <c r="BY113" s="39"/>
      <c r="BZ113" s="40"/>
      <c r="CB113" s="38" t="s">
        <v>275</v>
      </c>
    </row>
    <row r="114" spans="1:107" s="38" customFormat="1" x14ac:dyDescent="0.2">
      <c r="A114" s="72"/>
      <c r="B114" s="72"/>
      <c r="C114" s="158" t="s">
        <v>112</v>
      </c>
      <c r="D114" s="159"/>
      <c r="E114" s="159"/>
      <c r="F114" s="159"/>
      <c r="G114" s="159"/>
      <c r="H114" s="159"/>
      <c r="I114" s="159"/>
      <c r="J114" s="159"/>
      <c r="K114" s="159"/>
      <c r="L114" s="159"/>
      <c r="M114" s="159"/>
      <c r="N114" s="159"/>
      <c r="O114" s="159"/>
      <c r="P114" s="159"/>
      <c r="Q114" s="159"/>
      <c r="R114" s="159"/>
      <c r="S114" s="159"/>
      <c r="T114" s="159"/>
      <c r="U114" s="159"/>
      <c r="V114" s="159"/>
      <c r="W114" s="159"/>
      <c r="X114" s="160"/>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39"/>
      <c r="BS114" s="39"/>
      <c r="BT114" s="39"/>
      <c r="BU114" s="39"/>
      <c r="BV114" s="39"/>
      <c r="BW114" s="39"/>
      <c r="BX114" s="39"/>
      <c r="BY114" s="39"/>
      <c r="BZ114" s="40"/>
    </row>
    <row r="115" spans="1:107" ht="52.9" customHeight="1" x14ac:dyDescent="0.2">
      <c r="A115" s="65"/>
      <c r="B115" s="65"/>
      <c r="C115" s="204" t="s">
        <v>1055</v>
      </c>
      <c r="D115" s="205"/>
      <c r="E115" s="205"/>
      <c r="F115" s="205"/>
      <c r="G115" s="205"/>
      <c r="H115" s="205"/>
      <c r="I115" s="205"/>
      <c r="J115" s="205"/>
      <c r="K115" s="205"/>
      <c r="L115" s="205"/>
      <c r="M115" s="205"/>
      <c r="N115" s="205"/>
      <c r="O115" s="205"/>
      <c r="P115" s="205"/>
      <c r="Q115" s="205"/>
      <c r="R115" s="205"/>
      <c r="S115" s="205"/>
      <c r="T115" s="205"/>
      <c r="U115" s="205"/>
      <c r="V115" s="205"/>
      <c r="W115" s="205"/>
      <c r="X115" s="206"/>
      <c r="Y115" s="70">
        <v>0</v>
      </c>
      <c r="Z115" s="70"/>
      <c r="AA115" s="70"/>
      <c r="AB115" s="70"/>
      <c r="AC115" s="70"/>
      <c r="AD115" s="70">
        <v>1</v>
      </c>
      <c r="AE115" s="70"/>
      <c r="AF115" s="70"/>
      <c r="AG115" s="70"/>
      <c r="AH115" s="70"/>
      <c r="AI115" s="70">
        <v>1</v>
      </c>
      <c r="AJ115" s="70"/>
      <c r="AK115" s="70"/>
      <c r="AL115" s="70"/>
      <c r="AM115" s="70"/>
      <c r="AN115" s="70">
        <v>0</v>
      </c>
      <c r="AO115" s="70"/>
      <c r="AP115" s="70"/>
      <c r="AQ115" s="70"/>
      <c r="AR115" s="70"/>
      <c r="AS115" s="70">
        <v>0</v>
      </c>
      <c r="AT115" s="70"/>
      <c r="AU115" s="70"/>
      <c r="AV115" s="70"/>
      <c r="AW115" s="70"/>
      <c r="AX115" s="70">
        <v>0</v>
      </c>
      <c r="AY115" s="70"/>
      <c r="AZ115" s="70"/>
      <c r="BA115" s="70"/>
      <c r="BB115" s="70"/>
      <c r="BC115" s="70">
        <f>AN115-Y115</f>
        <v>0</v>
      </c>
      <c r="BD115" s="70"/>
      <c r="BE115" s="70"/>
      <c r="BF115" s="70"/>
      <c r="BG115" s="70"/>
      <c r="BH115" s="70">
        <f>AS115-AD115</f>
        <v>-1</v>
      </c>
      <c r="BI115" s="70"/>
      <c r="BJ115" s="70"/>
      <c r="BK115" s="70"/>
      <c r="BL115" s="70"/>
      <c r="BM115" s="70">
        <v>-1</v>
      </c>
      <c r="BN115" s="70"/>
      <c r="BO115" s="70"/>
      <c r="BP115" s="70"/>
      <c r="BQ115" s="70"/>
      <c r="BR115" s="6"/>
      <c r="BS115" s="6"/>
      <c r="BT115" s="6"/>
      <c r="BU115" s="6"/>
      <c r="BV115" s="6"/>
      <c r="BW115" s="6"/>
      <c r="BX115" s="6"/>
      <c r="BY115" s="6"/>
      <c r="BZ115" s="7"/>
    </row>
    <row r="116" spans="1:107" ht="26.45" customHeight="1" x14ac:dyDescent="0.2">
      <c r="A116" s="65"/>
      <c r="B116" s="65"/>
      <c r="C116" s="204" t="s">
        <v>1056</v>
      </c>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8"/>
      <c r="BR116" s="6"/>
      <c r="BS116" s="6"/>
      <c r="BT116" s="6"/>
      <c r="BU116" s="6"/>
      <c r="BV116" s="6"/>
      <c r="BW116" s="6"/>
      <c r="BX116" s="6"/>
      <c r="BY116" s="6"/>
      <c r="BZ116" s="7"/>
      <c r="CB116" s="1" t="s">
        <v>160</v>
      </c>
    </row>
    <row r="117" spans="1:107" s="38" customFormat="1" x14ac:dyDescent="0.2">
      <c r="A117" s="72"/>
      <c r="B117" s="72"/>
      <c r="C117" s="158" t="s">
        <v>126</v>
      </c>
      <c r="D117" s="159"/>
      <c r="E117" s="159"/>
      <c r="F117" s="159"/>
      <c r="G117" s="159"/>
      <c r="H117" s="159"/>
      <c r="I117" s="159"/>
      <c r="J117" s="159"/>
      <c r="K117" s="159"/>
      <c r="L117" s="159"/>
      <c r="M117" s="159"/>
      <c r="N117" s="159"/>
      <c r="O117" s="159"/>
      <c r="P117" s="159"/>
      <c r="Q117" s="159"/>
      <c r="R117" s="159"/>
      <c r="S117" s="159"/>
      <c r="T117" s="159"/>
      <c r="U117" s="159"/>
      <c r="V117" s="159"/>
      <c r="W117" s="159"/>
      <c r="X117" s="160"/>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39"/>
      <c r="BS117" s="39"/>
      <c r="BT117" s="39"/>
      <c r="BU117" s="39"/>
      <c r="BV117" s="39"/>
      <c r="BW117" s="39"/>
      <c r="BX117" s="39"/>
      <c r="BY117" s="39"/>
      <c r="BZ117" s="40"/>
    </row>
    <row r="118" spans="1:107" ht="52.9" customHeight="1" x14ac:dyDescent="0.2">
      <c r="A118" s="65"/>
      <c r="B118" s="65"/>
      <c r="C118" s="204" t="s">
        <v>1057</v>
      </c>
      <c r="D118" s="205"/>
      <c r="E118" s="205"/>
      <c r="F118" s="205"/>
      <c r="G118" s="205"/>
      <c r="H118" s="205"/>
      <c r="I118" s="205"/>
      <c r="J118" s="205"/>
      <c r="K118" s="205"/>
      <c r="L118" s="205"/>
      <c r="M118" s="205"/>
      <c r="N118" s="205"/>
      <c r="O118" s="205"/>
      <c r="P118" s="205"/>
      <c r="Q118" s="205"/>
      <c r="R118" s="205"/>
      <c r="S118" s="205"/>
      <c r="T118" s="205"/>
      <c r="U118" s="205"/>
      <c r="V118" s="205"/>
      <c r="W118" s="205"/>
      <c r="X118" s="206"/>
      <c r="Y118" s="70">
        <v>0</v>
      </c>
      <c r="Z118" s="70"/>
      <c r="AA118" s="70"/>
      <c r="AB118" s="70"/>
      <c r="AC118" s="70"/>
      <c r="AD118" s="70">
        <v>1</v>
      </c>
      <c r="AE118" s="70"/>
      <c r="AF118" s="70"/>
      <c r="AG118" s="70"/>
      <c r="AH118" s="70"/>
      <c r="AI118" s="70">
        <v>1</v>
      </c>
      <c r="AJ118" s="70"/>
      <c r="AK118" s="70"/>
      <c r="AL118" s="70"/>
      <c r="AM118" s="70"/>
      <c r="AN118" s="70">
        <v>0</v>
      </c>
      <c r="AO118" s="70"/>
      <c r="AP118" s="70"/>
      <c r="AQ118" s="70"/>
      <c r="AR118" s="70"/>
      <c r="AS118" s="70">
        <v>0</v>
      </c>
      <c r="AT118" s="70"/>
      <c r="AU118" s="70"/>
      <c r="AV118" s="70"/>
      <c r="AW118" s="70"/>
      <c r="AX118" s="70">
        <v>0</v>
      </c>
      <c r="AY118" s="70"/>
      <c r="AZ118" s="70"/>
      <c r="BA118" s="70"/>
      <c r="BB118" s="70"/>
      <c r="BC118" s="70">
        <f>AN118-Y118</f>
        <v>0</v>
      </c>
      <c r="BD118" s="70"/>
      <c r="BE118" s="70"/>
      <c r="BF118" s="70"/>
      <c r="BG118" s="70"/>
      <c r="BH118" s="70">
        <f>AS118-AD118</f>
        <v>-1</v>
      </c>
      <c r="BI118" s="70"/>
      <c r="BJ118" s="70"/>
      <c r="BK118" s="70"/>
      <c r="BL118" s="70"/>
      <c r="BM118" s="70">
        <v>-1</v>
      </c>
      <c r="BN118" s="70"/>
      <c r="BO118" s="70"/>
      <c r="BP118" s="70"/>
      <c r="BQ118" s="70"/>
      <c r="BR118" s="6"/>
      <c r="BS118" s="6"/>
      <c r="BT118" s="6"/>
      <c r="BU118" s="6"/>
      <c r="BV118" s="6"/>
      <c r="BW118" s="6"/>
      <c r="BX118" s="6"/>
      <c r="BY118" s="6"/>
      <c r="BZ118" s="7"/>
    </row>
    <row r="119" spans="1:107" ht="26.45" customHeight="1" x14ac:dyDescent="0.2">
      <c r="A119" s="65"/>
      <c r="B119" s="65"/>
      <c r="C119" s="204" t="s">
        <v>1058</v>
      </c>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8"/>
      <c r="BR119" s="6"/>
      <c r="BS119" s="6"/>
      <c r="BT119" s="6"/>
      <c r="BU119" s="6"/>
      <c r="BV119" s="6"/>
      <c r="BW119" s="6"/>
      <c r="BX119" s="6"/>
      <c r="BY119" s="6"/>
      <c r="BZ119" s="7"/>
      <c r="CB119" s="1" t="s">
        <v>464</v>
      </c>
    </row>
    <row r="120" spans="1:107" s="38" customFormat="1" x14ac:dyDescent="0.2">
      <c r="A120" s="72"/>
      <c r="B120" s="72"/>
      <c r="C120" s="158" t="s">
        <v>131</v>
      </c>
      <c r="D120" s="159"/>
      <c r="E120" s="159"/>
      <c r="F120" s="159"/>
      <c r="G120" s="159"/>
      <c r="H120" s="159"/>
      <c r="I120" s="159"/>
      <c r="J120" s="159"/>
      <c r="K120" s="159"/>
      <c r="L120" s="159"/>
      <c r="M120" s="159"/>
      <c r="N120" s="159"/>
      <c r="O120" s="159"/>
      <c r="P120" s="159"/>
      <c r="Q120" s="159"/>
      <c r="R120" s="159"/>
      <c r="S120" s="159"/>
      <c r="T120" s="159"/>
      <c r="U120" s="159"/>
      <c r="V120" s="159"/>
      <c r="W120" s="159"/>
      <c r="X120" s="160"/>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39"/>
      <c r="BS120" s="39"/>
      <c r="BT120" s="39"/>
      <c r="BU120" s="39"/>
      <c r="BV120" s="39"/>
      <c r="BW120" s="39"/>
      <c r="BX120" s="39"/>
      <c r="BY120" s="39"/>
      <c r="BZ120" s="40"/>
    </row>
    <row r="121" spans="1:107" ht="52.9" customHeight="1" x14ac:dyDescent="0.2">
      <c r="A121" s="65"/>
      <c r="B121" s="65"/>
      <c r="C121" s="204" t="s">
        <v>1059</v>
      </c>
      <c r="D121" s="205"/>
      <c r="E121" s="205"/>
      <c r="F121" s="205"/>
      <c r="G121" s="205"/>
      <c r="H121" s="205"/>
      <c r="I121" s="205"/>
      <c r="J121" s="205"/>
      <c r="K121" s="205"/>
      <c r="L121" s="205"/>
      <c r="M121" s="205"/>
      <c r="N121" s="205"/>
      <c r="O121" s="205"/>
      <c r="P121" s="205"/>
      <c r="Q121" s="205"/>
      <c r="R121" s="205"/>
      <c r="S121" s="205"/>
      <c r="T121" s="205"/>
      <c r="U121" s="205"/>
      <c r="V121" s="205"/>
      <c r="W121" s="205"/>
      <c r="X121" s="206"/>
      <c r="Y121" s="70">
        <v>0</v>
      </c>
      <c r="Z121" s="70"/>
      <c r="AA121" s="70"/>
      <c r="AB121" s="70"/>
      <c r="AC121" s="70"/>
      <c r="AD121" s="70">
        <v>1</v>
      </c>
      <c r="AE121" s="70"/>
      <c r="AF121" s="70"/>
      <c r="AG121" s="70"/>
      <c r="AH121" s="70"/>
      <c r="AI121" s="70">
        <v>1</v>
      </c>
      <c r="AJ121" s="70"/>
      <c r="AK121" s="70"/>
      <c r="AL121" s="70"/>
      <c r="AM121" s="70"/>
      <c r="AN121" s="70">
        <v>0</v>
      </c>
      <c r="AO121" s="70"/>
      <c r="AP121" s="70"/>
      <c r="AQ121" s="70"/>
      <c r="AR121" s="70"/>
      <c r="AS121" s="70">
        <v>0</v>
      </c>
      <c r="AT121" s="70"/>
      <c r="AU121" s="70"/>
      <c r="AV121" s="70"/>
      <c r="AW121" s="70"/>
      <c r="AX121" s="70">
        <v>0</v>
      </c>
      <c r="AY121" s="70"/>
      <c r="AZ121" s="70"/>
      <c r="BA121" s="70"/>
      <c r="BB121" s="70"/>
      <c r="BC121" s="70">
        <f>AN121-Y121</f>
        <v>0</v>
      </c>
      <c r="BD121" s="70"/>
      <c r="BE121" s="70"/>
      <c r="BF121" s="70"/>
      <c r="BG121" s="70"/>
      <c r="BH121" s="70">
        <f>AS121-AD121</f>
        <v>-1</v>
      </c>
      <c r="BI121" s="70"/>
      <c r="BJ121" s="70"/>
      <c r="BK121" s="70"/>
      <c r="BL121" s="70"/>
      <c r="BM121" s="70">
        <v>-1</v>
      </c>
      <c r="BN121" s="70"/>
      <c r="BO121" s="70"/>
      <c r="BP121" s="70"/>
      <c r="BQ121" s="70"/>
      <c r="BR121" s="6"/>
      <c r="BS121" s="6"/>
      <c r="BT121" s="6"/>
      <c r="BU121" s="6"/>
      <c r="BV121" s="6"/>
      <c r="BW121" s="6"/>
      <c r="BX121" s="6"/>
      <c r="BY121" s="6"/>
      <c r="BZ121" s="7"/>
    </row>
    <row r="122" spans="1:107" ht="26.45" customHeight="1" x14ac:dyDescent="0.2">
      <c r="A122" s="65"/>
      <c r="B122" s="65"/>
      <c r="C122" s="204" t="s">
        <v>1060</v>
      </c>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8"/>
      <c r="BR122" s="6"/>
      <c r="BS122" s="6"/>
      <c r="BT122" s="6"/>
      <c r="BU122" s="6"/>
      <c r="BV122" s="6"/>
      <c r="BW122" s="6"/>
      <c r="BX122" s="6"/>
      <c r="BY122" s="6"/>
      <c r="BZ122" s="7"/>
      <c r="CB122" s="1" t="s">
        <v>467</v>
      </c>
    </row>
    <row r="123" spans="1:107" s="38" customFormat="1" x14ac:dyDescent="0.2">
      <c r="A123" s="72"/>
      <c r="B123" s="72"/>
      <c r="C123" s="158" t="s">
        <v>151</v>
      </c>
      <c r="D123" s="159"/>
      <c r="E123" s="159"/>
      <c r="F123" s="159"/>
      <c r="G123" s="159"/>
      <c r="H123" s="159"/>
      <c r="I123" s="159"/>
      <c r="J123" s="159"/>
      <c r="K123" s="159"/>
      <c r="L123" s="159"/>
      <c r="M123" s="159"/>
      <c r="N123" s="159"/>
      <c r="O123" s="159"/>
      <c r="P123" s="159"/>
      <c r="Q123" s="159"/>
      <c r="R123" s="159"/>
      <c r="S123" s="159"/>
      <c r="T123" s="159"/>
      <c r="U123" s="159"/>
      <c r="V123" s="159"/>
      <c r="W123" s="159"/>
      <c r="X123" s="160"/>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39"/>
      <c r="BS123" s="39"/>
      <c r="BT123" s="39"/>
      <c r="BU123" s="39"/>
      <c r="BV123" s="39"/>
      <c r="BW123" s="39"/>
      <c r="BX123" s="39"/>
      <c r="BY123" s="39"/>
      <c r="BZ123" s="40"/>
    </row>
    <row r="124" spans="1:107" ht="52.9" customHeight="1" x14ac:dyDescent="0.2">
      <c r="A124" s="65"/>
      <c r="B124" s="65"/>
      <c r="C124" s="204" t="s">
        <v>1061</v>
      </c>
      <c r="D124" s="205"/>
      <c r="E124" s="205"/>
      <c r="F124" s="205"/>
      <c r="G124" s="205"/>
      <c r="H124" s="205"/>
      <c r="I124" s="205"/>
      <c r="J124" s="205"/>
      <c r="K124" s="205"/>
      <c r="L124" s="205"/>
      <c r="M124" s="205"/>
      <c r="N124" s="205"/>
      <c r="O124" s="205"/>
      <c r="P124" s="205"/>
      <c r="Q124" s="205"/>
      <c r="R124" s="205"/>
      <c r="S124" s="205"/>
      <c r="T124" s="205"/>
      <c r="U124" s="205"/>
      <c r="V124" s="205"/>
      <c r="W124" s="205"/>
      <c r="X124" s="206"/>
      <c r="Y124" s="70">
        <v>0</v>
      </c>
      <c r="Z124" s="70"/>
      <c r="AA124" s="70"/>
      <c r="AB124" s="70"/>
      <c r="AC124" s="70"/>
      <c r="AD124" s="70">
        <v>100</v>
      </c>
      <c r="AE124" s="70"/>
      <c r="AF124" s="70"/>
      <c r="AG124" s="70"/>
      <c r="AH124" s="70"/>
      <c r="AI124" s="70">
        <v>100</v>
      </c>
      <c r="AJ124" s="70"/>
      <c r="AK124" s="70"/>
      <c r="AL124" s="70"/>
      <c r="AM124" s="70"/>
      <c r="AN124" s="70">
        <v>0</v>
      </c>
      <c r="AO124" s="70"/>
      <c r="AP124" s="70"/>
      <c r="AQ124" s="70"/>
      <c r="AR124" s="70"/>
      <c r="AS124" s="70">
        <v>0</v>
      </c>
      <c r="AT124" s="70"/>
      <c r="AU124" s="70"/>
      <c r="AV124" s="70"/>
      <c r="AW124" s="70"/>
      <c r="AX124" s="70">
        <v>0</v>
      </c>
      <c r="AY124" s="70"/>
      <c r="AZ124" s="70"/>
      <c r="BA124" s="70"/>
      <c r="BB124" s="70"/>
      <c r="BC124" s="70">
        <f>AN124-Y124</f>
        <v>0</v>
      </c>
      <c r="BD124" s="70"/>
      <c r="BE124" s="70"/>
      <c r="BF124" s="70"/>
      <c r="BG124" s="70"/>
      <c r="BH124" s="70">
        <f>AS124-AD124</f>
        <v>-100</v>
      </c>
      <c r="BI124" s="70"/>
      <c r="BJ124" s="70"/>
      <c r="BK124" s="70"/>
      <c r="BL124" s="70"/>
      <c r="BM124" s="70">
        <v>-100</v>
      </c>
      <c r="BN124" s="70"/>
      <c r="BO124" s="70"/>
      <c r="BP124" s="70"/>
      <c r="BQ124" s="70"/>
      <c r="BR124" s="6"/>
      <c r="BS124" s="6"/>
      <c r="BT124" s="6"/>
      <c r="BU124" s="6"/>
      <c r="BV124" s="6"/>
      <c r="BW124" s="6"/>
      <c r="BX124" s="6"/>
      <c r="BY124" s="6"/>
      <c r="BZ124" s="7"/>
    </row>
    <row r="125" spans="1:107" ht="26.45" customHeight="1" x14ac:dyDescent="0.2">
      <c r="A125" s="65"/>
      <c r="B125" s="65"/>
      <c r="C125" s="204" t="s">
        <v>1063</v>
      </c>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8"/>
      <c r="BR125" s="6"/>
      <c r="BS125" s="6"/>
      <c r="BT125" s="6"/>
      <c r="BU125" s="6"/>
      <c r="BV125" s="6"/>
      <c r="BW125" s="6"/>
      <c r="BX125" s="6"/>
      <c r="BY125" s="6"/>
      <c r="BZ125" s="7"/>
      <c r="CB125" s="1" t="s">
        <v>1062</v>
      </c>
    </row>
    <row r="126" spans="1:107" ht="12"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row>
    <row r="127" spans="1:107" ht="15.75" customHeight="1" x14ac:dyDescent="0.2">
      <c r="A127" s="56" t="s">
        <v>105</v>
      </c>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row>
    <row r="128" spans="1:107" ht="15.75" customHeight="1" x14ac:dyDescent="0.2">
      <c r="A128" s="157" t="s">
        <v>1342</v>
      </c>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7"/>
      <c r="BO128" s="6"/>
      <c r="BP128" s="6"/>
      <c r="BQ128" s="6"/>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row>
    <row r="129" spans="1:80" ht="12"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row>
    <row r="130" spans="1:80" ht="15.75" customHeight="1" x14ac:dyDescent="0.2">
      <c r="A130" s="56" t="s">
        <v>57</v>
      </c>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row>
    <row r="131" spans="1:80" ht="15" customHeight="1" x14ac:dyDescent="0.2">
      <c r="A131" s="60" t="s">
        <v>188</v>
      </c>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row>
    <row r="132" spans="1:80" ht="48" customHeight="1" x14ac:dyDescent="0.2">
      <c r="A132" s="55" t="s">
        <v>3</v>
      </c>
      <c r="B132" s="55"/>
      <c r="C132" s="55" t="s">
        <v>4</v>
      </c>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t="s">
        <v>58</v>
      </c>
      <c r="AB132" s="55"/>
      <c r="AC132" s="55"/>
      <c r="AD132" s="55"/>
      <c r="AE132" s="55"/>
      <c r="AF132" s="55"/>
      <c r="AG132" s="55"/>
      <c r="AH132" s="55"/>
      <c r="AI132" s="55"/>
      <c r="AJ132" s="55"/>
      <c r="AK132" s="55"/>
      <c r="AL132" s="55"/>
      <c r="AM132" s="55"/>
      <c r="AN132" s="55"/>
      <c r="AO132" s="55"/>
      <c r="AP132" s="55" t="s">
        <v>59</v>
      </c>
      <c r="AQ132" s="55"/>
      <c r="AR132" s="55"/>
      <c r="AS132" s="55"/>
      <c r="AT132" s="55"/>
      <c r="AU132" s="55"/>
      <c r="AV132" s="55"/>
      <c r="AW132" s="55"/>
      <c r="AX132" s="55"/>
      <c r="AY132" s="55"/>
      <c r="AZ132" s="55"/>
      <c r="BA132" s="55"/>
      <c r="BB132" s="55"/>
      <c r="BC132" s="55"/>
      <c r="BD132" s="55" t="s">
        <v>60</v>
      </c>
      <c r="BE132" s="55"/>
      <c r="BF132" s="55"/>
      <c r="BG132" s="55"/>
      <c r="BH132" s="55"/>
      <c r="BI132" s="55"/>
      <c r="BJ132" s="55"/>
      <c r="BK132" s="55"/>
      <c r="BL132" s="55"/>
      <c r="BM132" s="55"/>
      <c r="BN132" s="55"/>
      <c r="BO132" s="55"/>
      <c r="BP132" s="55"/>
      <c r="BQ132" s="55"/>
    </row>
    <row r="133" spans="1:80" ht="29.1" customHeight="1" x14ac:dyDescent="0.2">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t="s">
        <v>2</v>
      </c>
      <c r="AB133" s="55"/>
      <c r="AC133" s="55"/>
      <c r="AD133" s="55"/>
      <c r="AE133" s="55"/>
      <c r="AF133" s="55" t="s">
        <v>1</v>
      </c>
      <c r="AG133" s="55"/>
      <c r="AH133" s="55"/>
      <c r="AI133" s="55"/>
      <c r="AJ133" s="55"/>
      <c r="AK133" s="55" t="s">
        <v>17</v>
      </c>
      <c r="AL133" s="55"/>
      <c r="AM133" s="55"/>
      <c r="AN133" s="55"/>
      <c r="AO133" s="55"/>
      <c r="AP133" s="55" t="s">
        <v>2</v>
      </c>
      <c r="AQ133" s="55"/>
      <c r="AR133" s="55"/>
      <c r="AS133" s="55"/>
      <c r="AT133" s="55"/>
      <c r="AU133" s="55" t="s">
        <v>1</v>
      </c>
      <c r="AV133" s="55"/>
      <c r="AW133" s="55"/>
      <c r="AX133" s="55"/>
      <c r="AY133" s="55"/>
      <c r="AZ133" s="55" t="s">
        <v>17</v>
      </c>
      <c r="BA133" s="55"/>
      <c r="BB133" s="55"/>
      <c r="BC133" s="55"/>
      <c r="BD133" s="55" t="s">
        <v>2</v>
      </c>
      <c r="BE133" s="55"/>
      <c r="BF133" s="55"/>
      <c r="BG133" s="55"/>
      <c r="BH133" s="55"/>
      <c r="BI133" s="55" t="s">
        <v>1</v>
      </c>
      <c r="BJ133" s="55"/>
      <c r="BK133" s="55"/>
      <c r="BL133" s="55"/>
      <c r="BM133" s="55"/>
      <c r="BN133" s="55" t="s">
        <v>18</v>
      </c>
      <c r="BO133" s="55"/>
      <c r="BP133" s="55"/>
      <c r="BQ133" s="55"/>
    </row>
    <row r="134" spans="1:80" ht="15.95" customHeight="1" x14ac:dyDescent="0.2">
      <c r="A134" s="64">
        <v>1</v>
      </c>
      <c r="B134" s="64"/>
      <c r="C134" s="64">
        <v>2</v>
      </c>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1">
        <v>3</v>
      </c>
      <c r="AB134" s="62"/>
      <c r="AC134" s="62"/>
      <c r="AD134" s="62"/>
      <c r="AE134" s="63"/>
      <c r="AF134" s="61">
        <v>4</v>
      </c>
      <c r="AG134" s="62"/>
      <c r="AH134" s="62"/>
      <c r="AI134" s="62"/>
      <c r="AJ134" s="63"/>
      <c r="AK134" s="61">
        <v>5</v>
      </c>
      <c r="AL134" s="62"/>
      <c r="AM134" s="62"/>
      <c r="AN134" s="62"/>
      <c r="AO134" s="63"/>
      <c r="AP134" s="61">
        <v>6</v>
      </c>
      <c r="AQ134" s="62"/>
      <c r="AR134" s="62"/>
      <c r="AS134" s="62"/>
      <c r="AT134" s="63"/>
      <c r="AU134" s="61">
        <v>7</v>
      </c>
      <c r="AV134" s="62"/>
      <c r="AW134" s="62"/>
      <c r="AX134" s="62"/>
      <c r="AY134" s="63"/>
      <c r="AZ134" s="61">
        <v>8</v>
      </c>
      <c r="BA134" s="62"/>
      <c r="BB134" s="62"/>
      <c r="BC134" s="63"/>
      <c r="BD134" s="61">
        <v>9</v>
      </c>
      <c r="BE134" s="62"/>
      <c r="BF134" s="62"/>
      <c r="BG134" s="62"/>
      <c r="BH134" s="63"/>
      <c r="BI134" s="64">
        <v>10</v>
      </c>
      <c r="BJ134" s="64"/>
      <c r="BK134" s="64"/>
      <c r="BL134" s="64"/>
      <c r="BM134" s="64"/>
      <c r="BN134" s="64">
        <v>11</v>
      </c>
      <c r="BO134" s="64"/>
      <c r="BP134" s="64"/>
      <c r="BQ134" s="64"/>
    </row>
    <row r="135" spans="1:80" ht="15.75" hidden="1" customHeight="1" x14ac:dyDescent="0.2">
      <c r="A135" s="65" t="s">
        <v>11</v>
      </c>
      <c r="B135" s="65"/>
      <c r="C135" s="66" t="s">
        <v>12</v>
      </c>
      <c r="D135" s="66"/>
      <c r="E135" s="66"/>
      <c r="F135" s="66"/>
      <c r="G135" s="66"/>
      <c r="H135" s="66"/>
      <c r="I135" s="66"/>
      <c r="J135" s="66"/>
      <c r="K135" s="66"/>
      <c r="L135" s="66"/>
      <c r="M135" s="66"/>
      <c r="N135" s="66"/>
      <c r="O135" s="66"/>
      <c r="P135" s="66"/>
      <c r="Q135" s="66"/>
      <c r="R135" s="66"/>
      <c r="S135" s="66"/>
      <c r="T135" s="66"/>
      <c r="U135" s="66"/>
      <c r="V135" s="66"/>
      <c r="W135" s="66"/>
      <c r="X135" s="66"/>
      <c r="Y135" s="66"/>
      <c r="Z135" s="67"/>
      <c r="AA135" s="68" t="s">
        <v>33</v>
      </c>
      <c r="AB135" s="68"/>
      <c r="AC135" s="68"/>
      <c r="AD135" s="68"/>
      <c r="AE135" s="68"/>
      <c r="AF135" s="68" t="s">
        <v>91</v>
      </c>
      <c r="AG135" s="68"/>
      <c r="AH135" s="68"/>
      <c r="AI135" s="68"/>
      <c r="AJ135" s="68"/>
      <c r="AK135" s="69" t="s">
        <v>13</v>
      </c>
      <c r="AL135" s="69"/>
      <c r="AM135" s="69"/>
      <c r="AN135" s="69"/>
      <c r="AO135" s="69"/>
      <c r="AP135" s="68" t="s">
        <v>34</v>
      </c>
      <c r="AQ135" s="68"/>
      <c r="AR135" s="68"/>
      <c r="AS135" s="68"/>
      <c r="AT135" s="68"/>
      <c r="AU135" s="68" t="s">
        <v>19</v>
      </c>
      <c r="AV135" s="68"/>
      <c r="AW135" s="68"/>
      <c r="AX135" s="68"/>
      <c r="AY135" s="68"/>
      <c r="AZ135" s="69" t="s">
        <v>13</v>
      </c>
      <c r="BA135" s="69"/>
      <c r="BB135" s="69"/>
      <c r="BC135" s="69"/>
      <c r="BD135" s="70" t="s">
        <v>104</v>
      </c>
      <c r="BE135" s="70"/>
      <c r="BF135" s="70"/>
      <c r="BG135" s="70"/>
      <c r="BH135" s="70"/>
      <c r="BI135" s="70" t="s">
        <v>104</v>
      </c>
      <c r="BJ135" s="70"/>
      <c r="BK135" s="70"/>
      <c r="BL135" s="70"/>
      <c r="BM135" s="70"/>
      <c r="BN135" s="71" t="s">
        <v>104</v>
      </c>
      <c r="BO135" s="71"/>
      <c r="BP135" s="71"/>
      <c r="BQ135" s="71"/>
      <c r="CA135" s="1" t="s">
        <v>95</v>
      </c>
    </row>
    <row r="136" spans="1:80" s="38" customFormat="1" ht="13.15" customHeight="1" x14ac:dyDescent="0.2">
      <c r="A136" s="72">
        <v>1</v>
      </c>
      <c r="B136" s="72"/>
      <c r="C136" s="73" t="s">
        <v>107</v>
      </c>
      <c r="D136" s="74"/>
      <c r="E136" s="74"/>
      <c r="F136" s="74"/>
      <c r="G136" s="74"/>
      <c r="H136" s="74"/>
      <c r="I136" s="74"/>
      <c r="J136" s="74"/>
      <c r="K136" s="74"/>
      <c r="L136" s="74"/>
      <c r="M136" s="74"/>
      <c r="N136" s="74"/>
      <c r="O136" s="74"/>
      <c r="P136" s="74"/>
      <c r="Q136" s="74"/>
      <c r="R136" s="74"/>
      <c r="S136" s="74"/>
      <c r="T136" s="74"/>
      <c r="U136" s="74"/>
      <c r="V136" s="74"/>
      <c r="W136" s="74"/>
      <c r="X136" s="74"/>
      <c r="Y136" s="74"/>
      <c r="Z136" s="75"/>
      <c r="AA136" s="76">
        <v>0</v>
      </c>
      <c r="AB136" s="76"/>
      <c r="AC136" s="76"/>
      <c r="AD136" s="76"/>
      <c r="AE136" s="76"/>
      <c r="AF136" s="76">
        <v>0</v>
      </c>
      <c r="AG136" s="76"/>
      <c r="AH136" s="76"/>
      <c r="AI136" s="76"/>
      <c r="AJ136" s="76"/>
      <c r="AK136" s="76">
        <f t="shared" ref="AK136:AK141" si="0">AA136+AF136</f>
        <v>0</v>
      </c>
      <c r="AL136" s="76"/>
      <c r="AM136" s="76"/>
      <c r="AN136" s="76"/>
      <c r="AO136" s="76"/>
      <c r="AP136" s="76">
        <v>0</v>
      </c>
      <c r="AQ136" s="76"/>
      <c r="AR136" s="76"/>
      <c r="AS136" s="76"/>
      <c r="AT136" s="76"/>
      <c r="AU136" s="76">
        <v>19152045</v>
      </c>
      <c r="AV136" s="76"/>
      <c r="AW136" s="76"/>
      <c r="AX136" s="76"/>
      <c r="AY136" s="76"/>
      <c r="AZ136" s="76">
        <f t="shared" ref="AZ136:AZ141" si="1">AP136+AU136</f>
        <v>19152045</v>
      </c>
      <c r="BA136" s="76"/>
      <c r="BB136" s="76"/>
      <c r="BC136" s="76"/>
      <c r="BD136" s="76">
        <f t="shared" ref="BD136:BD141" si="2">IF(AA136=0,0,AP136/AA136*100-100)</f>
        <v>0</v>
      </c>
      <c r="BE136" s="76"/>
      <c r="BF136" s="76"/>
      <c r="BG136" s="76"/>
      <c r="BH136" s="76"/>
      <c r="BI136" s="76">
        <f t="shared" ref="BI136:BI141" si="3">IF(AF136=0,0,AU136/AF136*100-100)</f>
        <v>0</v>
      </c>
      <c r="BJ136" s="76"/>
      <c r="BK136" s="76"/>
      <c r="BL136" s="76"/>
      <c r="BM136" s="76"/>
      <c r="BN136" s="76">
        <f t="shared" ref="BN136:BN141" si="4">IF(AK136=0,0,AZ136/AK136*100-100)</f>
        <v>0</v>
      </c>
      <c r="BO136" s="76"/>
      <c r="BP136" s="76"/>
      <c r="BQ136" s="76"/>
      <c r="CA136" s="38" t="s">
        <v>96</v>
      </c>
    </row>
    <row r="137" spans="1:80" ht="52.9" customHeight="1" x14ac:dyDescent="0.2">
      <c r="A137" s="83" t="s">
        <v>42</v>
      </c>
      <c r="B137" s="65"/>
      <c r="C137" s="192" t="s">
        <v>1021</v>
      </c>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4"/>
      <c r="AA137" s="82">
        <v>0</v>
      </c>
      <c r="AB137" s="82"/>
      <c r="AC137" s="82"/>
      <c r="AD137" s="82"/>
      <c r="AE137" s="82"/>
      <c r="AF137" s="82">
        <v>0</v>
      </c>
      <c r="AG137" s="82"/>
      <c r="AH137" s="82"/>
      <c r="AI137" s="82"/>
      <c r="AJ137" s="82"/>
      <c r="AK137" s="82">
        <f t="shared" si="0"/>
        <v>0</v>
      </c>
      <c r="AL137" s="82"/>
      <c r="AM137" s="82"/>
      <c r="AN137" s="82"/>
      <c r="AO137" s="82"/>
      <c r="AP137" s="82">
        <v>0</v>
      </c>
      <c r="AQ137" s="82"/>
      <c r="AR137" s="82"/>
      <c r="AS137" s="82"/>
      <c r="AT137" s="82"/>
      <c r="AU137" s="82">
        <v>168000</v>
      </c>
      <c r="AV137" s="82"/>
      <c r="AW137" s="82"/>
      <c r="AX137" s="82"/>
      <c r="AY137" s="82"/>
      <c r="AZ137" s="82">
        <f t="shared" si="1"/>
        <v>168000</v>
      </c>
      <c r="BA137" s="82"/>
      <c r="BB137" s="82"/>
      <c r="BC137" s="82"/>
      <c r="BD137" s="82">
        <f t="shared" si="2"/>
        <v>0</v>
      </c>
      <c r="BE137" s="82"/>
      <c r="BF137" s="82"/>
      <c r="BG137" s="82"/>
      <c r="BH137" s="82"/>
      <c r="BI137" s="82">
        <f t="shared" si="3"/>
        <v>0</v>
      </c>
      <c r="BJ137" s="82"/>
      <c r="BK137" s="82"/>
      <c r="BL137" s="82"/>
      <c r="BM137" s="82"/>
      <c r="BN137" s="82">
        <f t="shared" si="4"/>
        <v>0</v>
      </c>
      <c r="BO137" s="82"/>
      <c r="BP137" s="82"/>
      <c r="BQ137" s="82"/>
    </row>
    <row r="138" spans="1:80" ht="39.6" customHeight="1" x14ac:dyDescent="0.2">
      <c r="A138" s="83" t="s">
        <v>101</v>
      </c>
      <c r="B138" s="65"/>
      <c r="C138" s="192" t="s">
        <v>1022</v>
      </c>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4"/>
      <c r="AA138" s="82">
        <v>0</v>
      </c>
      <c r="AB138" s="82"/>
      <c r="AC138" s="82"/>
      <c r="AD138" s="82"/>
      <c r="AE138" s="82"/>
      <c r="AF138" s="82">
        <v>0</v>
      </c>
      <c r="AG138" s="82"/>
      <c r="AH138" s="82"/>
      <c r="AI138" s="82"/>
      <c r="AJ138" s="82"/>
      <c r="AK138" s="82">
        <f t="shared" si="0"/>
        <v>0</v>
      </c>
      <c r="AL138" s="82"/>
      <c r="AM138" s="82"/>
      <c r="AN138" s="82"/>
      <c r="AO138" s="82"/>
      <c r="AP138" s="82">
        <v>0</v>
      </c>
      <c r="AQ138" s="82"/>
      <c r="AR138" s="82"/>
      <c r="AS138" s="82"/>
      <c r="AT138" s="82"/>
      <c r="AU138" s="82">
        <v>15195205</v>
      </c>
      <c r="AV138" s="82"/>
      <c r="AW138" s="82"/>
      <c r="AX138" s="82"/>
      <c r="AY138" s="82"/>
      <c r="AZ138" s="82">
        <f t="shared" si="1"/>
        <v>15195205</v>
      </c>
      <c r="BA138" s="82"/>
      <c r="BB138" s="82"/>
      <c r="BC138" s="82"/>
      <c r="BD138" s="82">
        <f t="shared" si="2"/>
        <v>0</v>
      </c>
      <c r="BE138" s="82"/>
      <c r="BF138" s="82"/>
      <c r="BG138" s="82"/>
      <c r="BH138" s="82"/>
      <c r="BI138" s="82">
        <f t="shared" si="3"/>
        <v>0</v>
      </c>
      <c r="BJ138" s="82"/>
      <c r="BK138" s="82"/>
      <c r="BL138" s="82"/>
      <c r="BM138" s="82"/>
      <c r="BN138" s="82">
        <f t="shared" si="4"/>
        <v>0</v>
      </c>
      <c r="BO138" s="82"/>
      <c r="BP138" s="82"/>
      <c r="BQ138" s="82"/>
    </row>
    <row r="139" spans="1:80" ht="52.9" customHeight="1" x14ac:dyDescent="0.2">
      <c r="A139" s="83" t="s">
        <v>211</v>
      </c>
      <c r="B139" s="65"/>
      <c r="C139" s="192" t="s">
        <v>1025</v>
      </c>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4"/>
      <c r="AA139" s="82">
        <v>0</v>
      </c>
      <c r="AB139" s="82"/>
      <c r="AC139" s="82"/>
      <c r="AD139" s="82"/>
      <c r="AE139" s="82"/>
      <c r="AF139" s="82">
        <v>0</v>
      </c>
      <c r="AG139" s="82"/>
      <c r="AH139" s="82"/>
      <c r="AI139" s="82"/>
      <c r="AJ139" s="82"/>
      <c r="AK139" s="82">
        <f t="shared" si="0"/>
        <v>0</v>
      </c>
      <c r="AL139" s="82"/>
      <c r="AM139" s="82"/>
      <c r="AN139" s="82"/>
      <c r="AO139" s="82"/>
      <c r="AP139" s="82">
        <v>0</v>
      </c>
      <c r="AQ139" s="82"/>
      <c r="AR139" s="82"/>
      <c r="AS139" s="82"/>
      <c r="AT139" s="82"/>
      <c r="AU139" s="82">
        <v>2980611</v>
      </c>
      <c r="AV139" s="82"/>
      <c r="AW139" s="82"/>
      <c r="AX139" s="82"/>
      <c r="AY139" s="82"/>
      <c r="AZ139" s="82">
        <f t="shared" si="1"/>
        <v>2980611</v>
      </c>
      <c r="BA139" s="82"/>
      <c r="BB139" s="82"/>
      <c r="BC139" s="82"/>
      <c r="BD139" s="82">
        <f t="shared" si="2"/>
        <v>0</v>
      </c>
      <c r="BE139" s="82"/>
      <c r="BF139" s="82"/>
      <c r="BG139" s="82"/>
      <c r="BH139" s="82"/>
      <c r="BI139" s="82">
        <f t="shared" si="3"/>
        <v>0</v>
      </c>
      <c r="BJ139" s="82"/>
      <c r="BK139" s="82"/>
      <c r="BL139" s="82"/>
      <c r="BM139" s="82"/>
      <c r="BN139" s="82">
        <f t="shared" si="4"/>
        <v>0</v>
      </c>
      <c r="BO139" s="82"/>
      <c r="BP139" s="82"/>
      <c r="BQ139" s="82"/>
    </row>
    <row r="140" spans="1:80" ht="39.6" customHeight="1" x14ac:dyDescent="0.2">
      <c r="A140" s="83" t="s">
        <v>215</v>
      </c>
      <c r="B140" s="65"/>
      <c r="C140" s="192" t="s">
        <v>1027</v>
      </c>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4"/>
      <c r="AA140" s="82">
        <v>0</v>
      </c>
      <c r="AB140" s="82"/>
      <c r="AC140" s="82"/>
      <c r="AD140" s="82"/>
      <c r="AE140" s="82"/>
      <c r="AF140" s="82">
        <v>0</v>
      </c>
      <c r="AG140" s="82"/>
      <c r="AH140" s="82"/>
      <c r="AI140" s="82"/>
      <c r="AJ140" s="82"/>
      <c r="AK140" s="82">
        <f t="shared" si="0"/>
        <v>0</v>
      </c>
      <c r="AL140" s="82"/>
      <c r="AM140" s="82"/>
      <c r="AN140" s="82"/>
      <c r="AO140" s="82"/>
      <c r="AP140" s="82">
        <v>0</v>
      </c>
      <c r="AQ140" s="82"/>
      <c r="AR140" s="82"/>
      <c r="AS140" s="82"/>
      <c r="AT140" s="82"/>
      <c r="AU140" s="82">
        <v>808229</v>
      </c>
      <c r="AV140" s="82"/>
      <c r="AW140" s="82"/>
      <c r="AX140" s="82"/>
      <c r="AY140" s="82"/>
      <c r="AZ140" s="82">
        <f t="shared" si="1"/>
        <v>808229</v>
      </c>
      <c r="BA140" s="82"/>
      <c r="BB140" s="82"/>
      <c r="BC140" s="82"/>
      <c r="BD140" s="82">
        <f t="shared" si="2"/>
        <v>0</v>
      </c>
      <c r="BE140" s="82"/>
      <c r="BF140" s="82"/>
      <c r="BG140" s="82"/>
      <c r="BH140" s="82"/>
      <c r="BI140" s="82">
        <f t="shared" si="3"/>
        <v>0</v>
      </c>
      <c r="BJ140" s="82"/>
      <c r="BK140" s="82"/>
      <c r="BL140" s="82"/>
      <c r="BM140" s="82"/>
      <c r="BN140" s="82">
        <f t="shared" si="4"/>
        <v>0</v>
      </c>
      <c r="BO140" s="82"/>
      <c r="BP140" s="82"/>
      <c r="BQ140" s="82"/>
    </row>
    <row r="141" spans="1:80" ht="52.9" customHeight="1" x14ac:dyDescent="0.2">
      <c r="A141" s="83" t="s">
        <v>219</v>
      </c>
      <c r="B141" s="65"/>
      <c r="C141" s="192" t="s">
        <v>1030</v>
      </c>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4"/>
      <c r="AA141" s="82">
        <v>0</v>
      </c>
      <c r="AB141" s="82"/>
      <c r="AC141" s="82"/>
      <c r="AD141" s="82"/>
      <c r="AE141" s="82"/>
      <c r="AF141" s="82">
        <v>0</v>
      </c>
      <c r="AG141" s="82"/>
      <c r="AH141" s="82"/>
      <c r="AI141" s="82"/>
      <c r="AJ141" s="82"/>
      <c r="AK141" s="82">
        <f t="shared" si="0"/>
        <v>0</v>
      </c>
      <c r="AL141" s="82"/>
      <c r="AM141" s="82"/>
      <c r="AN141" s="82"/>
      <c r="AO141" s="82"/>
      <c r="AP141" s="82">
        <v>0</v>
      </c>
      <c r="AQ141" s="82"/>
      <c r="AR141" s="82"/>
      <c r="AS141" s="82"/>
      <c r="AT141" s="82"/>
      <c r="AU141" s="82">
        <v>0</v>
      </c>
      <c r="AV141" s="82"/>
      <c r="AW141" s="82"/>
      <c r="AX141" s="82"/>
      <c r="AY141" s="82"/>
      <c r="AZ141" s="82">
        <f t="shared" si="1"/>
        <v>0</v>
      </c>
      <c r="BA141" s="82"/>
      <c r="BB141" s="82"/>
      <c r="BC141" s="82"/>
      <c r="BD141" s="82">
        <f t="shared" si="2"/>
        <v>0</v>
      </c>
      <c r="BE141" s="82"/>
      <c r="BF141" s="82"/>
      <c r="BG141" s="82"/>
      <c r="BH141" s="82"/>
      <c r="BI141" s="82">
        <f t="shared" si="3"/>
        <v>0</v>
      </c>
      <c r="BJ141" s="82"/>
      <c r="BK141" s="82"/>
      <c r="BL141" s="82"/>
      <c r="BM141" s="82"/>
      <c r="BN141" s="82">
        <f t="shared" si="4"/>
        <v>0</v>
      </c>
      <c r="BO141" s="82"/>
      <c r="BP141" s="82"/>
      <c r="BQ141" s="82"/>
    </row>
    <row r="142" spans="1:80" ht="15.75" hidden="1" customHeight="1" x14ac:dyDescent="0.2">
      <c r="A142" s="65" t="s">
        <v>11</v>
      </c>
      <c r="B142" s="65"/>
      <c r="C142" s="66" t="s">
        <v>12</v>
      </c>
      <c r="D142" s="66"/>
      <c r="E142" s="66"/>
      <c r="F142" s="66"/>
      <c r="G142" s="66"/>
      <c r="H142" s="66"/>
      <c r="I142" s="66"/>
      <c r="J142" s="66"/>
      <c r="K142" s="66"/>
      <c r="L142" s="66"/>
      <c r="M142" s="66"/>
      <c r="N142" s="66"/>
      <c r="O142" s="66"/>
      <c r="P142" s="66"/>
      <c r="Q142" s="66"/>
      <c r="R142" s="66"/>
      <c r="S142" s="66"/>
      <c r="T142" s="66"/>
      <c r="U142" s="66"/>
      <c r="V142" s="66"/>
      <c r="W142" s="66"/>
      <c r="X142" s="66"/>
      <c r="Y142" s="66"/>
      <c r="Z142" s="67"/>
      <c r="AA142" s="68" t="s">
        <v>33</v>
      </c>
      <c r="AB142" s="68"/>
      <c r="AC142" s="68"/>
      <c r="AD142" s="68"/>
      <c r="AE142" s="68"/>
      <c r="AF142" s="68" t="s">
        <v>91</v>
      </c>
      <c r="AG142" s="68"/>
      <c r="AH142" s="68"/>
      <c r="AI142" s="68"/>
      <c r="AJ142" s="68"/>
      <c r="AK142" s="69" t="s">
        <v>13</v>
      </c>
      <c r="AL142" s="69"/>
      <c r="AM142" s="69"/>
      <c r="AN142" s="69"/>
      <c r="AO142" s="69"/>
      <c r="AP142" s="68" t="s">
        <v>34</v>
      </c>
      <c r="AQ142" s="68"/>
      <c r="AR142" s="68"/>
      <c r="AS142" s="68"/>
      <c r="AT142" s="68"/>
      <c r="AU142" s="68" t="s">
        <v>19</v>
      </c>
      <c r="AV142" s="68"/>
      <c r="AW142" s="68"/>
      <c r="AX142" s="68"/>
      <c r="AY142" s="68"/>
      <c r="AZ142" s="69" t="s">
        <v>13</v>
      </c>
      <c r="BA142" s="69"/>
      <c r="BB142" s="69"/>
      <c r="BC142" s="69"/>
      <c r="BD142" s="70" t="s">
        <v>104</v>
      </c>
      <c r="BE142" s="70"/>
      <c r="BF142" s="70"/>
      <c r="BG142" s="70"/>
      <c r="BH142" s="70"/>
      <c r="BI142" s="70" t="s">
        <v>104</v>
      </c>
      <c r="BJ142" s="70"/>
      <c r="BK142" s="70"/>
      <c r="BL142" s="70"/>
      <c r="BM142" s="70"/>
      <c r="BN142" s="71" t="s">
        <v>104</v>
      </c>
      <c r="BO142" s="71"/>
      <c r="BP142" s="71"/>
      <c r="BQ142" s="71"/>
      <c r="CA142" s="1" t="s">
        <v>97</v>
      </c>
    </row>
    <row r="143" spans="1:80" s="38" customFormat="1" ht="26.45" customHeight="1" x14ac:dyDescent="0.2">
      <c r="A143" s="72"/>
      <c r="B143" s="72"/>
      <c r="C143" s="154" t="s">
        <v>1021</v>
      </c>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6"/>
      <c r="CA143" s="38" t="s">
        <v>98</v>
      </c>
      <c r="CB143" s="38" t="s">
        <v>481</v>
      </c>
    </row>
    <row r="144" spans="1:80" s="38" customFormat="1" ht="15" customHeight="1" x14ac:dyDescent="0.2">
      <c r="A144" s="72"/>
      <c r="B144" s="72"/>
      <c r="C144" s="158" t="s">
        <v>112</v>
      </c>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60"/>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row>
    <row r="145" spans="1:80" ht="15" customHeight="1" x14ac:dyDescent="0.2">
      <c r="A145" s="65"/>
      <c r="B145" s="65"/>
      <c r="C145" s="204" t="s">
        <v>1033</v>
      </c>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6"/>
      <c r="AA145" s="82">
        <v>0</v>
      </c>
      <c r="AB145" s="82"/>
      <c r="AC145" s="82"/>
      <c r="AD145" s="82"/>
      <c r="AE145" s="82"/>
      <c r="AF145" s="82">
        <v>0</v>
      </c>
      <c r="AG145" s="82"/>
      <c r="AH145" s="82"/>
      <c r="AI145" s="82"/>
      <c r="AJ145" s="82"/>
      <c r="AK145" s="82">
        <v>0</v>
      </c>
      <c r="AL145" s="82"/>
      <c r="AM145" s="82"/>
      <c r="AN145" s="82"/>
      <c r="AO145" s="82"/>
      <c r="AP145" s="82">
        <v>0</v>
      </c>
      <c r="AQ145" s="82"/>
      <c r="AR145" s="82"/>
      <c r="AS145" s="82"/>
      <c r="AT145" s="82"/>
      <c r="AU145" s="82">
        <v>168000</v>
      </c>
      <c r="AV145" s="82"/>
      <c r="AW145" s="82"/>
      <c r="AX145" s="82"/>
      <c r="AY145" s="82"/>
      <c r="AZ145" s="82">
        <f>AP145+AU145</f>
        <v>168000</v>
      </c>
      <c r="BA145" s="82"/>
      <c r="BB145" s="82"/>
      <c r="BC145" s="82"/>
      <c r="BD145" s="82">
        <f>IF(AA145=0,0,AP145/AA145*100-100)</f>
        <v>0</v>
      </c>
      <c r="BE145" s="82"/>
      <c r="BF145" s="82"/>
      <c r="BG145" s="82"/>
      <c r="BH145" s="82"/>
      <c r="BI145" s="82">
        <f>IF(AF145=0,0,AU145/AF145*100-100)</f>
        <v>0</v>
      </c>
      <c r="BJ145" s="82"/>
      <c r="BK145" s="82"/>
      <c r="BL145" s="82"/>
      <c r="BM145" s="82"/>
      <c r="BN145" s="82">
        <f>IF(AK145=0,0,AZ145/AK145*100-100)</f>
        <v>0</v>
      </c>
      <c r="BO145" s="82"/>
      <c r="BP145" s="82"/>
      <c r="BQ145" s="82"/>
    </row>
    <row r="146" spans="1:80" s="38" customFormat="1" ht="15" customHeight="1" x14ac:dyDescent="0.2">
      <c r="A146" s="72"/>
      <c r="B146" s="72"/>
      <c r="C146" s="158" t="s">
        <v>126</v>
      </c>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60"/>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row>
    <row r="147" spans="1:80" ht="15" customHeight="1" x14ac:dyDescent="0.2">
      <c r="A147" s="65"/>
      <c r="B147" s="65"/>
      <c r="C147" s="204" t="s">
        <v>1034</v>
      </c>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6"/>
      <c r="AA147" s="82">
        <v>0</v>
      </c>
      <c r="AB147" s="82"/>
      <c r="AC147" s="82"/>
      <c r="AD147" s="82"/>
      <c r="AE147" s="82"/>
      <c r="AF147" s="82">
        <v>0</v>
      </c>
      <c r="AG147" s="82"/>
      <c r="AH147" s="82"/>
      <c r="AI147" s="82"/>
      <c r="AJ147" s="82"/>
      <c r="AK147" s="82">
        <v>0</v>
      </c>
      <c r="AL147" s="82"/>
      <c r="AM147" s="82"/>
      <c r="AN147" s="82"/>
      <c r="AO147" s="82"/>
      <c r="AP147" s="82">
        <v>0</v>
      </c>
      <c r="AQ147" s="82"/>
      <c r="AR147" s="82"/>
      <c r="AS147" s="82"/>
      <c r="AT147" s="82"/>
      <c r="AU147" s="82">
        <v>1</v>
      </c>
      <c r="AV147" s="82"/>
      <c r="AW147" s="82"/>
      <c r="AX147" s="82"/>
      <c r="AY147" s="82"/>
      <c r="AZ147" s="82">
        <f>AP147+AU147</f>
        <v>1</v>
      </c>
      <c r="BA147" s="82"/>
      <c r="BB147" s="82"/>
      <c r="BC147" s="82"/>
      <c r="BD147" s="82">
        <f>IF(AA147=0,0,AP147/AA147*100-100)</f>
        <v>0</v>
      </c>
      <c r="BE147" s="82"/>
      <c r="BF147" s="82"/>
      <c r="BG147" s="82"/>
      <c r="BH147" s="82"/>
      <c r="BI147" s="82">
        <f>IF(AF147=0,0,AU147/AF147*100-100)</f>
        <v>0</v>
      </c>
      <c r="BJ147" s="82"/>
      <c r="BK147" s="82"/>
      <c r="BL147" s="82"/>
      <c r="BM147" s="82"/>
      <c r="BN147" s="82">
        <f>IF(AK147=0,0,AZ147/AK147*100-100)</f>
        <v>0</v>
      </c>
      <c r="BO147" s="82"/>
      <c r="BP147" s="82"/>
      <c r="BQ147" s="82"/>
    </row>
    <row r="148" spans="1:80" s="38" customFormat="1" ht="15" customHeight="1" x14ac:dyDescent="0.2">
      <c r="A148" s="72"/>
      <c r="B148" s="72"/>
      <c r="C148" s="158" t="s">
        <v>131</v>
      </c>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60"/>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row>
    <row r="149" spans="1:80" ht="15" customHeight="1" x14ac:dyDescent="0.2">
      <c r="A149" s="65"/>
      <c r="B149" s="65"/>
      <c r="C149" s="204" t="s">
        <v>1035</v>
      </c>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6"/>
      <c r="AA149" s="82">
        <v>0</v>
      </c>
      <c r="AB149" s="82"/>
      <c r="AC149" s="82"/>
      <c r="AD149" s="82"/>
      <c r="AE149" s="82"/>
      <c r="AF149" s="82">
        <v>0</v>
      </c>
      <c r="AG149" s="82"/>
      <c r="AH149" s="82"/>
      <c r="AI149" s="82"/>
      <c r="AJ149" s="82"/>
      <c r="AK149" s="82">
        <v>0</v>
      </c>
      <c r="AL149" s="82"/>
      <c r="AM149" s="82"/>
      <c r="AN149" s="82"/>
      <c r="AO149" s="82"/>
      <c r="AP149" s="82">
        <v>0</v>
      </c>
      <c r="AQ149" s="82"/>
      <c r="AR149" s="82"/>
      <c r="AS149" s="82"/>
      <c r="AT149" s="82"/>
      <c r="AU149" s="82">
        <v>168000</v>
      </c>
      <c r="AV149" s="82"/>
      <c r="AW149" s="82"/>
      <c r="AX149" s="82"/>
      <c r="AY149" s="82"/>
      <c r="AZ149" s="82">
        <f>AP149+AU149</f>
        <v>168000</v>
      </c>
      <c r="BA149" s="82"/>
      <c r="BB149" s="82"/>
      <c r="BC149" s="82"/>
      <c r="BD149" s="82">
        <f>IF(AA149=0,0,AP149/AA149*100-100)</f>
        <v>0</v>
      </c>
      <c r="BE149" s="82"/>
      <c r="BF149" s="82"/>
      <c r="BG149" s="82"/>
      <c r="BH149" s="82"/>
      <c r="BI149" s="82">
        <f>IF(AF149=0,0,AU149/AF149*100-100)</f>
        <v>0</v>
      </c>
      <c r="BJ149" s="82"/>
      <c r="BK149" s="82"/>
      <c r="BL149" s="82"/>
      <c r="BM149" s="82"/>
      <c r="BN149" s="82">
        <f>IF(AK149=0,0,AZ149/AK149*100-100)</f>
        <v>0</v>
      </c>
      <c r="BO149" s="82"/>
      <c r="BP149" s="82"/>
      <c r="BQ149" s="82"/>
    </row>
    <row r="150" spans="1:80" s="38" customFormat="1" ht="15" customHeight="1" x14ac:dyDescent="0.2">
      <c r="A150" s="72"/>
      <c r="B150" s="72"/>
      <c r="C150" s="158" t="s">
        <v>151</v>
      </c>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60"/>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row>
    <row r="151" spans="1:80" ht="15" customHeight="1" x14ac:dyDescent="0.2">
      <c r="A151" s="65"/>
      <c r="B151" s="65"/>
      <c r="C151" s="204" t="s">
        <v>1036</v>
      </c>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6"/>
      <c r="AA151" s="82">
        <v>0</v>
      </c>
      <c r="AB151" s="82"/>
      <c r="AC151" s="82"/>
      <c r="AD151" s="82"/>
      <c r="AE151" s="82"/>
      <c r="AF151" s="82">
        <v>0</v>
      </c>
      <c r="AG151" s="82"/>
      <c r="AH151" s="82"/>
      <c r="AI151" s="82"/>
      <c r="AJ151" s="82"/>
      <c r="AK151" s="82">
        <v>0</v>
      </c>
      <c r="AL151" s="82"/>
      <c r="AM151" s="82"/>
      <c r="AN151" s="82"/>
      <c r="AO151" s="82"/>
      <c r="AP151" s="82">
        <v>0</v>
      </c>
      <c r="AQ151" s="82"/>
      <c r="AR151" s="82"/>
      <c r="AS151" s="82"/>
      <c r="AT151" s="82"/>
      <c r="AU151" s="82">
        <v>100</v>
      </c>
      <c r="AV151" s="82"/>
      <c r="AW151" s="82"/>
      <c r="AX151" s="82"/>
      <c r="AY151" s="82"/>
      <c r="AZ151" s="82">
        <f>AP151+AU151</f>
        <v>100</v>
      </c>
      <c r="BA151" s="82"/>
      <c r="BB151" s="82"/>
      <c r="BC151" s="82"/>
      <c r="BD151" s="82">
        <f>IF(AA151=0,0,AP151/AA151*100-100)</f>
        <v>0</v>
      </c>
      <c r="BE151" s="82"/>
      <c r="BF151" s="82"/>
      <c r="BG151" s="82"/>
      <c r="BH151" s="82"/>
      <c r="BI151" s="82">
        <f>IF(AF151=0,0,AU151/AF151*100-100)</f>
        <v>0</v>
      </c>
      <c r="BJ151" s="82"/>
      <c r="BK151" s="82"/>
      <c r="BL151" s="82"/>
      <c r="BM151" s="82"/>
      <c r="BN151" s="82">
        <f>IF(AK151=0,0,AZ151/AK151*100-100)</f>
        <v>0</v>
      </c>
      <c r="BO151" s="82"/>
      <c r="BP151" s="82"/>
      <c r="BQ151" s="82"/>
    </row>
    <row r="152" spans="1:80" s="38" customFormat="1" ht="26.45" customHeight="1" x14ac:dyDescent="0.2">
      <c r="A152" s="72"/>
      <c r="B152" s="72"/>
      <c r="C152" s="154" t="s">
        <v>1022</v>
      </c>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6"/>
      <c r="CB152" s="38" t="s">
        <v>883</v>
      </c>
    </row>
    <row r="153" spans="1:80" s="38" customFormat="1" ht="15" customHeight="1" x14ac:dyDescent="0.2">
      <c r="A153" s="72"/>
      <c r="B153" s="72"/>
      <c r="C153" s="158" t="s">
        <v>112</v>
      </c>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60"/>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c r="BQ153" s="76"/>
    </row>
    <row r="154" spans="1:80" ht="52.9" customHeight="1" x14ac:dyDescent="0.2">
      <c r="A154" s="65"/>
      <c r="B154" s="65"/>
      <c r="C154" s="204" t="s">
        <v>1037</v>
      </c>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6"/>
      <c r="AA154" s="82">
        <v>0</v>
      </c>
      <c r="AB154" s="82"/>
      <c r="AC154" s="82"/>
      <c r="AD154" s="82"/>
      <c r="AE154" s="82"/>
      <c r="AF154" s="82">
        <v>0</v>
      </c>
      <c r="AG154" s="82"/>
      <c r="AH154" s="82"/>
      <c r="AI154" s="82"/>
      <c r="AJ154" s="82"/>
      <c r="AK154" s="82">
        <v>0</v>
      </c>
      <c r="AL154" s="82"/>
      <c r="AM154" s="82"/>
      <c r="AN154" s="82"/>
      <c r="AO154" s="82"/>
      <c r="AP154" s="82">
        <v>0</v>
      </c>
      <c r="AQ154" s="82"/>
      <c r="AR154" s="82"/>
      <c r="AS154" s="82"/>
      <c r="AT154" s="82"/>
      <c r="AU154" s="82">
        <v>15195205</v>
      </c>
      <c r="AV154" s="82"/>
      <c r="AW154" s="82"/>
      <c r="AX154" s="82"/>
      <c r="AY154" s="82"/>
      <c r="AZ154" s="82">
        <f>AP154+AU154</f>
        <v>15195205</v>
      </c>
      <c r="BA154" s="82"/>
      <c r="BB154" s="82"/>
      <c r="BC154" s="82"/>
      <c r="BD154" s="82">
        <f>IF(AA154=0,0,AP154/AA154*100-100)</f>
        <v>0</v>
      </c>
      <c r="BE154" s="82"/>
      <c r="BF154" s="82"/>
      <c r="BG154" s="82"/>
      <c r="BH154" s="82"/>
      <c r="BI154" s="82">
        <f>IF(AF154=0,0,AU154/AF154*100-100)</f>
        <v>0</v>
      </c>
      <c r="BJ154" s="82"/>
      <c r="BK154" s="82"/>
      <c r="BL154" s="82"/>
      <c r="BM154" s="82"/>
      <c r="BN154" s="82">
        <f>IF(AK154=0,0,AZ154/AK154*100-100)</f>
        <v>0</v>
      </c>
      <c r="BO154" s="82"/>
      <c r="BP154" s="82"/>
      <c r="BQ154" s="82"/>
    </row>
    <row r="155" spans="1:80" s="38" customFormat="1" ht="15" customHeight="1" x14ac:dyDescent="0.2">
      <c r="A155" s="72"/>
      <c r="B155" s="72"/>
      <c r="C155" s="158" t="s">
        <v>126</v>
      </c>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60"/>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row>
    <row r="156" spans="1:80" ht="26.45" customHeight="1" x14ac:dyDescent="0.2">
      <c r="A156" s="65"/>
      <c r="B156" s="65"/>
      <c r="C156" s="204" t="s">
        <v>1038</v>
      </c>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6"/>
      <c r="AA156" s="82">
        <v>0</v>
      </c>
      <c r="AB156" s="82"/>
      <c r="AC156" s="82"/>
      <c r="AD156" s="82"/>
      <c r="AE156" s="82"/>
      <c r="AF156" s="82">
        <v>0</v>
      </c>
      <c r="AG156" s="82"/>
      <c r="AH156" s="82"/>
      <c r="AI156" s="82"/>
      <c r="AJ156" s="82"/>
      <c r="AK156" s="82">
        <v>0</v>
      </c>
      <c r="AL156" s="82"/>
      <c r="AM156" s="82"/>
      <c r="AN156" s="82"/>
      <c r="AO156" s="82"/>
      <c r="AP156" s="82">
        <v>0</v>
      </c>
      <c r="AQ156" s="82"/>
      <c r="AR156" s="82"/>
      <c r="AS156" s="82"/>
      <c r="AT156" s="82"/>
      <c r="AU156" s="82">
        <v>629.88</v>
      </c>
      <c r="AV156" s="82"/>
      <c r="AW156" s="82"/>
      <c r="AX156" s="82"/>
      <c r="AY156" s="82"/>
      <c r="AZ156" s="82">
        <f>AP156+AU156</f>
        <v>629.88</v>
      </c>
      <c r="BA156" s="82"/>
      <c r="BB156" s="82"/>
      <c r="BC156" s="82"/>
      <c r="BD156" s="82">
        <f>IF(AA156=0,0,AP156/AA156*100-100)</f>
        <v>0</v>
      </c>
      <c r="BE156" s="82"/>
      <c r="BF156" s="82"/>
      <c r="BG156" s="82"/>
      <c r="BH156" s="82"/>
      <c r="BI156" s="82">
        <f>IF(AF156=0,0,AU156/AF156*100-100)</f>
        <v>0</v>
      </c>
      <c r="BJ156" s="82"/>
      <c r="BK156" s="82"/>
      <c r="BL156" s="82"/>
      <c r="BM156" s="82"/>
      <c r="BN156" s="82">
        <f>IF(AK156=0,0,AZ156/AK156*100-100)</f>
        <v>0</v>
      </c>
      <c r="BO156" s="82"/>
      <c r="BP156" s="82"/>
      <c r="BQ156" s="82"/>
    </row>
    <row r="157" spans="1:80" s="38" customFormat="1" ht="15" customHeight="1" x14ac:dyDescent="0.2">
      <c r="A157" s="72"/>
      <c r="B157" s="72"/>
      <c r="C157" s="158" t="s">
        <v>131</v>
      </c>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60"/>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row>
    <row r="158" spans="1:80" ht="26.45" customHeight="1" x14ac:dyDescent="0.2">
      <c r="A158" s="65"/>
      <c r="B158" s="65"/>
      <c r="C158" s="204" t="s">
        <v>1039</v>
      </c>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6"/>
      <c r="AA158" s="82">
        <v>0</v>
      </c>
      <c r="AB158" s="82"/>
      <c r="AC158" s="82"/>
      <c r="AD158" s="82"/>
      <c r="AE158" s="82"/>
      <c r="AF158" s="82">
        <v>0</v>
      </c>
      <c r="AG158" s="82"/>
      <c r="AH158" s="82"/>
      <c r="AI158" s="82"/>
      <c r="AJ158" s="82"/>
      <c r="AK158" s="82">
        <v>0</v>
      </c>
      <c r="AL158" s="82"/>
      <c r="AM158" s="82"/>
      <c r="AN158" s="82"/>
      <c r="AO158" s="82"/>
      <c r="AP158" s="82">
        <v>0</v>
      </c>
      <c r="AQ158" s="82"/>
      <c r="AR158" s="82"/>
      <c r="AS158" s="82"/>
      <c r="AT158" s="82"/>
      <c r="AU158" s="82">
        <v>24123.97</v>
      </c>
      <c r="AV158" s="82"/>
      <c r="AW158" s="82"/>
      <c r="AX158" s="82"/>
      <c r="AY158" s="82"/>
      <c r="AZ158" s="82">
        <f>AP158+AU158</f>
        <v>24123.97</v>
      </c>
      <c r="BA158" s="82"/>
      <c r="BB158" s="82"/>
      <c r="BC158" s="82"/>
      <c r="BD158" s="82">
        <f>IF(AA158=0,0,AP158/AA158*100-100)</f>
        <v>0</v>
      </c>
      <c r="BE158" s="82"/>
      <c r="BF158" s="82"/>
      <c r="BG158" s="82"/>
      <c r="BH158" s="82"/>
      <c r="BI158" s="82">
        <f>IF(AF158=0,0,AU158/AF158*100-100)</f>
        <v>0</v>
      </c>
      <c r="BJ158" s="82"/>
      <c r="BK158" s="82"/>
      <c r="BL158" s="82"/>
      <c r="BM158" s="82"/>
      <c r="BN158" s="82">
        <f>IF(AK158=0,0,AZ158/AK158*100-100)</f>
        <v>0</v>
      </c>
      <c r="BO158" s="82"/>
      <c r="BP158" s="82"/>
      <c r="BQ158" s="82"/>
    </row>
    <row r="159" spans="1:80" s="38" customFormat="1" ht="15" customHeight="1" x14ac:dyDescent="0.2">
      <c r="A159" s="72"/>
      <c r="B159" s="72"/>
      <c r="C159" s="158" t="s">
        <v>151</v>
      </c>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60"/>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row>
    <row r="160" spans="1:80" ht="26.45" customHeight="1" x14ac:dyDescent="0.2">
      <c r="A160" s="65"/>
      <c r="B160" s="65"/>
      <c r="C160" s="204" t="s">
        <v>1041</v>
      </c>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6"/>
      <c r="AA160" s="82">
        <v>0</v>
      </c>
      <c r="AB160" s="82"/>
      <c r="AC160" s="82"/>
      <c r="AD160" s="82"/>
      <c r="AE160" s="82"/>
      <c r="AF160" s="82">
        <v>0</v>
      </c>
      <c r="AG160" s="82"/>
      <c r="AH160" s="82"/>
      <c r="AI160" s="82"/>
      <c r="AJ160" s="82"/>
      <c r="AK160" s="82">
        <v>0</v>
      </c>
      <c r="AL160" s="82"/>
      <c r="AM160" s="82"/>
      <c r="AN160" s="82"/>
      <c r="AO160" s="82"/>
      <c r="AP160" s="82">
        <v>0</v>
      </c>
      <c r="AQ160" s="82"/>
      <c r="AR160" s="82"/>
      <c r="AS160" s="82"/>
      <c r="AT160" s="82"/>
      <c r="AU160" s="82">
        <v>18.7</v>
      </c>
      <c r="AV160" s="82"/>
      <c r="AW160" s="82"/>
      <c r="AX160" s="82"/>
      <c r="AY160" s="82"/>
      <c r="AZ160" s="82">
        <f>AP160+AU160</f>
        <v>18.7</v>
      </c>
      <c r="BA160" s="82"/>
      <c r="BB160" s="82"/>
      <c r="BC160" s="82"/>
      <c r="BD160" s="82">
        <f>IF(AA160=0,0,AP160/AA160*100-100)</f>
        <v>0</v>
      </c>
      <c r="BE160" s="82"/>
      <c r="BF160" s="82"/>
      <c r="BG160" s="82"/>
      <c r="BH160" s="82"/>
      <c r="BI160" s="82">
        <f>IF(AF160=0,0,AU160/AF160*100-100)</f>
        <v>0</v>
      </c>
      <c r="BJ160" s="82"/>
      <c r="BK160" s="82"/>
      <c r="BL160" s="82"/>
      <c r="BM160" s="82"/>
      <c r="BN160" s="82">
        <f>IF(AK160=0,0,AZ160/AK160*100-100)</f>
        <v>0</v>
      </c>
      <c r="BO160" s="82"/>
      <c r="BP160" s="82"/>
      <c r="BQ160" s="82"/>
    </row>
    <row r="161" spans="1:80" s="38" customFormat="1" ht="26.45" customHeight="1" x14ac:dyDescent="0.2">
      <c r="A161" s="72"/>
      <c r="B161" s="72"/>
      <c r="C161" s="154" t="s">
        <v>1025</v>
      </c>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6"/>
      <c r="CB161" s="38" t="s">
        <v>496</v>
      </c>
    </row>
    <row r="162" spans="1:80" s="38" customFormat="1" ht="15" customHeight="1" x14ac:dyDescent="0.2">
      <c r="A162" s="72"/>
      <c r="B162" s="72"/>
      <c r="C162" s="158" t="s">
        <v>112</v>
      </c>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60"/>
      <c r="AA162" s="76"/>
      <c r="AB162" s="76"/>
      <c r="AC162" s="76"/>
      <c r="AD162" s="76"/>
      <c r="AE162" s="76"/>
      <c r="AF162" s="76"/>
      <c r="AG162" s="76"/>
      <c r="AH162" s="76"/>
      <c r="AI162" s="76"/>
      <c r="AJ162" s="76"/>
      <c r="AK162" s="76"/>
      <c r="AL162" s="76"/>
      <c r="AM162" s="76"/>
      <c r="AN162" s="76"/>
      <c r="AO162" s="76"/>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row>
    <row r="163" spans="1:80" ht="52.9" customHeight="1" x14ac:dyDescent="0.2">
      <c r="A163" s="65"/>
      <c r="B163" s="65"/>
      <c r="C163" s="204" t="s">
        <v>1043</v>
      </c>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6"/>
      <c r="AA163" s="82">
        <v>0</v>
      </c>
      <c r="AB163" s="82"/>
      <c r="AC163" s="82"/>
      <c r="AD163" s="82"/>
      <c r="AE163" s="82"/>
      <c r="AF163" s="82">
        <v>0</v>
      </c>
      <c r="AG163" s="82"/>
      <c r="AH163" s="82"/>
      <c r="AI163" s="82"/>
      <c r="AJ163" s="82"/>
      <c r="AK163" s="82">
        <v>0</v>
      </c>
      <c r="AL163" s="82"/>
      <c r="AM163" s="82"/>
      <c r="AN163" s="82"/>
      <c r="AO163" s="82"/>
      <c r="AP163" s="82">
        <v>0</v>
      </c>
      <c r="AQ163" s="82"/>
      <c r="AR163" s="82"/>
      <c r="AS163" s="82"/>
      <c r="AT163" s="82"/>
      <c r="AU163" s="82">
        <v>2980611</v>
      </c>
      <c r="AV163" s="82"/>
      <c r="AW163" s="82"/>
      <c r="AX163" s="82"/>
      <c r="AY163" s="82"/>
      <c r="AZ163" s="82">
        <f>AP163+AU163</f>
        <v>2980611</v>
      </c>
      <c r="BA163" s="82"/>
      <c r="BB163" s="82"/>
      <c r="BC163" s="82"/>
      <c r="BD163" s="82">
        <f>IF(AA163=0,0,AP163/AA163*100-100)</f>
        <v>0</v>
      </c>
      <c r="BE163" s="82"/>
      <c r="BF163" s="82"/>
      <c r="BG163" s="82"/>
      <c r="BH163" s="82"/>
      <c r="BI163" s="82">
        <f>IF(AF163=0,0,AU163/AF163*100-100)</f>
        <v>0</v>
      </c>
      <c r="BJ163" s="82"/>
      <c r="BK163" s="82"/>
      <c r="BL163" s="82"/>
      <c r="BM163" s="82"/>
      <c r="BN163" s="82">
        <f>IF(AK163=0,0,AZ163/AK163*100-100)</f>
        <v>0</v>
      </c>
      <c r="BO163" s="82"/>
      <c r="BP163" s="82"/>
      <c r="BQ163" s="82"/>
    </row>
    <row r="164" spans="1:80" s="38" customFormat="1" ht="15" customHeight="1" x14ac:dyDescent="0.2">
      <c r="A164" s="72"/>
      <c r="B164" s="72"/>
      <c r="C164" s="158" t="s">
        <v>126</v>
      </c>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60"/>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c r="BQ164" s="76"/>
    </row>
    <row r="165" spans="1:80" ht="26.45" customHeight="1" x14ac:dyDescent="0.2">
      <c r="A165" s="65"/>
      <c r="B165" s="65"/>
      <c r="C165" s="204" t="s">
        <v>1045</v>
      </c>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6"/>
      <c r="AA165" s="82">
        <v>0</v>
      </c>
      <c r="AB165" s="82"/>
      <c r="AC165" s="82"/>
      <c r="AD165" s="82"/>
      <c r="AE165" s="82"/>
      <c r="AF165" s="82">
        <v>0</v>
      </c>
      <c r="AG165" s="82"/>
      <c r="AH165" s="82"/>
      <c r="AI165" s="82"/>
      <c r="AJ165" s="82"/>
      <c r="AK165" s="82">
        <v>0</v>
      </c>
      <c r="AL165" s="82"/>
      <c r="AM165" s="82"/>
      <c r="AN165" s="82"/>
      <c r="AO165" s="82"/>
      <c r="AP165" s="82">
        <v>0</v>
      </c>
      <c r="AQ165" s="82"/>
      <c r="AR165" s="82"/>
      <c r="AS165" s="82"/>
      <c r="AT165" s="82"/>
      <c r="AU165" s="82">
        <v>2</v>
      </c>
      <c r="AV165" s="82"/>
      <c r="AW165" s="82"/>
      <c r="AX165" s="82"/>
      <c r="AY165" s="82"/>
      <c r="AZ165" s="82">
        <f>AP165+AU165</f>
        <v>2</v>
      </c>
      <c r="BA165" s="82"/>
      <c r="BB165" s="82"/>
      <c r="BC165" s="82"/>
      <c r="BD165" s="82">
        <f>IF(AA165=0,0,AP165/AA165*100-100)</f>
        <v>0</v>
      </c>
      <c r="BE165" s="82"/>
      <c r="BF165" s="82"/>
      <c r="BG165" s="82"/>
      <c r="BH165" s="82"/>
      <c r="BI165" s="82">
        <f>IF(AF165=0,0,AU165/AF165*100-100)</f>
        <v>0</v>
      </c>
      <c r="BJ165" s="82"/>
      <c r="BK165" s="82"/>
      <c r="BL165" s="82"/>
      <c r="BM165" s="82"/>
      <c r="BN165" s="82">
        <f>IF(AK165=0,0,AZ165/AK165*100-100)</f>
        <v>0</v>
      </c>
      <c r="BO165" s="82"/>
      <c r="BP165" s="82"/>
      <c r="BQ165" s="82"/>
    </row>
    <row r="166" spans="1:80" s="38" customFormat="1" ht="15" customHeight="1" x14ac:dyDescent="0.2">
      <c r="A166" s="72"/>
      <c r="B166" s="72"/>
      <c r="C166" s="158" t="s">
        <v>131</v>
      </c>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60"/>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76"/>
      <c r="BC166" s="76"/>
      <c r="BD166" s="76"/>
      <c r="BE166" s="76"/>
      <c r="BF166" s="76"/>
      <c r="BG166" s="76"/>
      <c r="BH166" s="76"/>
      <c r="BI166" s="76"/>
      <c r="BJ166" s="76"/>
      <c r="BK166" s="76"/>
      <c r="BL166" s="76"/>
      <c r="BM166" s="76"/>
      <c r="BN166" s="76"/>
      <c r="BO166" s="76"/>
      <c r="BP166" s="76"/>
      <c r="BQ166" s="76"/>
    </row>
    <row r="167" spans="1:80" ht="26.45" customHeight="1" x14ac:dyDescent="0.2">
      <c r="A167" s="65"/>
      <c r="B167" s="65"/>
      <c r="C167" s="204" t="s">
        <v>1046</v>
      </c>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6"/>
      <c r="AA167" s="82">
        <v>0</v>
      </c>
      <c r="AB167" s="82"/>
      <c r="AC167" s="82"/>
      <c r="AD167" s="82"/>
      <c r="AE167" s="82"/>
      <c r="AF167" s="82">
        <v>0</v>
      </c>
      <c r="AG167" s="82"/>
      <c r="AH167" s="82"/>
      <c r="AI167" s="82"/>
      <c r="AJ167" s="82"/>
      <c r="AK167" s="82">
        <v>0</v>
      </c>
      <c r="AL167" s="82"/>
      <c r="AM167" s="82"/>
      <c r="AN167" s="82"/>
      <c r="AO167" s="82"/>
      <c r="AP167" s="82">
        <v>0</v>
      </c>
      <c r="AQ167" s="82"/>
      <c r="AR167" s="82"/>
      <c r="AS167" s="82"/>
      <c r="AT167" s="82"/>
      <c r="AU167" s="82">
        <v>1490305.5</v>
      </c>
      <c r="AV167" s="82"/>
      <c r="AW167" s="82"/>
      <c r="AX167" s="82"/>
      <c r="AY167" s="82"/>
      <c r="AZ167" s="82">
        <f>AP167+AU167</f>
        <v>1490305.5</v>
      </c>
      <c r="BA167" s="82"/>
      <c r="BB167" s="82"/>
      <c r="BC167" s="82"/>
      <c r="BD167" s="82">
        <f>IF(AA167=0,0,AP167/AA167*100-100)</f>
        <v>0</v>
      </c>
      <c r="BE167" s="82"/>
      <c r="BF167" s="82"/>
      <c r="BG167" s="82"/>
      <c r="BH167" s="82"/>
      <c r="BI167" s="82">
        <f>IF(AF167=0,0,AU167/AF167*100-100)</f>
        <v>0</v>
      </c>
      <c r="BJ167" s="82"/>
      <c r="BK167" s="82"/>
      <c r="BL167" s="82"/>
      <c r="BM167" s="82"/>
      <c r="BN167" s="82">
        <f>IF(AK167=0,0,AZ167/AK167*100-100)</f>
        <v>0</v>
      </c>
      <c r="BO167" s="82"/>
      <c r="BP167" s="82"/>
      <c r="BQ167" s="82"/>
    </row>
    <row r="168" spans="1:80" s="38" customFormat="1" ht="15" customHeight="1" x14ac:dyDescent="0.2">
      <c r="A168" s="72"/>
      <c r="B168" s="72"/>
      <c r="C168" s="158" t="s">
        <v>151</v>
      </c>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60"/>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row>
    <row r="169" spans="1:80" ht="26.45" customHeight="1" x14ac:dyDescent="0.2">
      <c r="A169" s="65"/>
      <c r="B169" s="65"/>
      <c r="C169" s="204" t="s">
        <v>1048</v>
      </c>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6"/>
      <c r="AA169" s="82">
        <v>0</v>
      </c>
      <c r="AB169" s="82"/>
      <c r="AC169" s="82"/>
      <c r="AD169" s="82"/>
      <c r="AE169" s="82"/>
      <c r="AF169" s="82">
        <v>0</v>
      </c>
      <c r="AG169" s="82"/>
      <c r="AH169" s="82"/>
      <c r="AI169" s="82"/>
      <c r="AJ169" s="82"/>
      <c r="AK169" s="82">
        <v>0</v>
      </c>
      <c r="AL169" s="82"/>
      <c r="AM169" s="82"/>
      <c r="AN169" s="82"/>
      <c r="AO169" s="82"/>
      <c r="AP169" s="82">
        <v>0</v>
      </c>
      <c r="AQ169" s="82"/>
      <c r="AR169" s="82"/>
      <c r="AS169" s="82"/>
      <c r="AT169" s="82"/>
      <c r="AU169" s="82">
        <v>100</v>
      </c>
      <c r="AV169" s="82"/>
      <c r="AW169" s="82"/>
      <c r="AX169" s="82"/>
      <c r="AY169" s="82"/>
      <c r="AZ169" s="82">
        <f>AP169+AU169</f>
        <v>100</v>
      </c>
      <c r="BA169" s="82"/>
      <c r="BB169" s="82"/>
      <c r="BC169" s="82"/>
      <c r="BD169" s="82">
        <f>IF(AA169=0,0,AP169/AA169*100-100)</f>
        <v>0</v>
      </c>
      <c r="BE169" s="82"/>
      <c r="BF169" s="82"/>
      <c r="BG169" s="82"/>
      <c r="BH169" s="82"/>
      <c r="BI169" s="82">
        <f>IF(AF169=0,0,AU169/AF169*100-100)</f>
        <v>0</v>
      </c>
      <c r="BJ169" s="82"/>
      <c r="BK169" s="82"/>
      <c r="BL169" s="82"/>
      <c r="BM169" s="82"/>
      <c r="BN169" s="82">
        <f>IF(AK169=0,0,AZ169/AK169*100-100)</f>
        <v>0</v>
      </c>
      <c r="BO169" s="82"/>
      <c r="BP169" s="82"/>
      <c r="BQ169" s="82"/>
    </row>
    <row r="170" spans="1:80" s="38" customFormat="1" ht="13.15" customHeight="1" x14ac:dyDescent="0.2">
      <c r="A170" s="72"/>
      <c r="B170" s="72"/>
      <c r="C170" s="154" t="s">
        <v>1027</v>
      </c>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BN170" s="155"/>
      <c r="BO170" s="155"/>
      <c r="BP170" s="155"/>
      <c r="BQ170" s="156"/>
      <c r="CB170" s="38" t="s">
        <v>1064</v>
      </c>
    </row>
    <row r="171" spans="1:80" s="38" customFormat="1" ht="15" customHeight="1" x14ac:dyDescent="0.2">
      <c r="A171" s="72"/>
      <c r="B171" s="72"/>
      <c r="C171" s="158" t="s">
        <v>112</v>
      </c>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60"/>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c r="BQ171" s="76"/>
    </row>
    <row r="172" spans="1:80" ht="39.6" customHeight="1" x14ac:dyDescent="0.2">
      <c r="A172" s="65"/>
      <c r="B172" s="65"/>
      <c r="C172" s="204" t="s">
        <v>1049</v>
      </c>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6"/>
      <c r="AA172" s="82">
        <v>0</v>
      </c>
      <c r="AB172" s="82"/>
      <c r="AC172" s="82"/>
      <c r="AD172" s="82"/>
      <c r="AE172" s="82"/>
      <c r="AF172" s="82">
        <v>0</v>
      </c>
      <c r="AG172" s="82"/>
      <c r="AH172" s="82"/>
      <c r="AI172" s="82"/>
      <c r="AJ172" s="82"/>
      <c r="AK172" s="82">
        <v>0</v>
      </c>
      <c r="AL172" s="82"/>
      <c r="AM172" s="82"/>
      <c r="AN172" s="82"/>
      <c r="AO172" s="82"/>
      <c r="AP172" s="82">
        <v>0</v>
      </c>
      <c r="AQ172" s="82"/>
      <c r="AR172" s="82"/>
      <c r="AS172" s="82"/>
      <c r="AT172" s="82"/>
      <c r="AU172" s="82">
        <v>808229</v>
      </c>
      <c r="AV172" s="82"/>
      <c r="AW172" s="82"/>
      <c r="AX172" s="82"/>
      <c r="AY172" s="82"/>
      <c r="AZ172" s="82">
        <f>AP172+AU172</f>
        <v>808229</v>
      </c>
      <c r="BA172" s="82"/>
      <c r="BB172" s="82"/>
      <c r="BC172" s="82"/>
      <c r="BD172" s="82">
        <f>IF(AA172=0,0,AP172/AA172*100-100)</f>
        <v>0</v>
      </c>
      <c r="BE172" s="82"/>
      <c r="BF172" s="82"/>
      <c r="BG172" s="82"/>
      <c r="BH172" s="82"/>
      <c r="BI172" s="82">
        <f>IF(AF172=0,0,AU172/AF172*100-100)</f>
        <v>0</v>
      </c>
      <c r="BJ172" s="82"/>
      <c r="BK172" s="82"/>
      <c r="BL172" s="82"/>
      <c r="BM172" s="82"/>
      <c r="BN172" s="82">
        <f>IF(AK172=0,0,AZ172/AK172*100-100)</f>
        <v>0</v>
      </c>
      <c r="BO172" s="82"/>
      <c r="BP172" s="82"/>
      <c r="BQ172" s="82"/>
    </row>
    <row r="173" spans="1:80" s="38" customFormat="1" ht="15" customHeight="1" x14ac:dyDescent="0.2">
      <c r="A173" s="72"/>
      <c r="B173" s="72"/>
      <c r="C173" s="158" t="s">
        <v>126</v>
      </c>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60"/>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row>
    <row r="174" spans="1:80" ht="26.45" customHeight="1" x14ac:dyDescent="0.2">
      <c r="A174" s="65"/>
      <c r="B174" s="65"/>
      <c r="C174" s="204" t="s">
        <v>1051</v>
      </c>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6"/>
      <c r="AA174" s="82">
        <v>0</v>
      </c>
      <c r="AB174" s="82"/>
      <c r="AC174" s="82"/>
      <c r="AD174" s="82"/>
      <c r="AE174" s="82"/>
      <c r="AF174" s="82">
        <v>0</v>
      </c>
      <c r="AG174" s="82"/>
      <c r="AH174" s="82"/>
      <c r="AI174" s="82"/>
      <c r="AJ174" s="82"/>
      <c r="AK174" s="82">
        <v>0</v>
      </c>
      <c r="AL174" s="82"/>
      <c r="AM174" s="82"/>
      <c r="AN174" s="82"/>
      <c r="AO174" s="82"/>
      <c r="AP174" s="82">
        <v>0</v>
      </c>
      <c r="AQ174" s="82"/>
      <c r="AR174" s="82"/>
      <c r="AS174" s="82"/>
      <c r="AT174" s="82"/>
      <c r="AU174" s="82">
        <v>1</v>
      </c>
      <c r="AV174" s="82"/>
      <c r="AW174" s="82"/>
      <c r="AX174" s="82"/>
      <c r="AY174" s="82"/>
      <c r="AZ174" s="82">
        <f>AP174+AU174</f>
        <v>1</v>
      </c>
      <c r="BA174" s="82"/>
      <c r="BB174" s="82"/>
      <c r="BC174" s="82"/>
      <c r="BD174" s="82">
        <f>IF(AA174=0,0,AP174/AA174*100-100)</f>
        <v>0</v>
      </c>
      <c r="BE174" s="82"/>
      <c r="BF174" s="82"/>
      <c r="BG174" s="82"/>
      <c r="BH174" s="82"/>
      <c r="BI174" s="82">
        <f>IF(AF174=0,0,AU174/AF174*100-100)</f>
        <v>0</v>
      </c>
      <c r="BJ174" s="82"/>
      <c r="BK174" s="82"/>
      <c r="BL174" s="82"/>
      <c r="BM174" s="82"/>
      <c r="BN174" s="82">
        <f>IF(AK174=0,0,AZ174/AK174*100-100)</f>
        <v>0</v>
      </c>
      <c r="BO174" s="82"/>
      <c r="BP174" s="82"/>
      <c r="BQ174" s="82"/>
    </row>
    <row r="175" spans="1:80" s="38" customFormat="1" ht="15" customHeight="1" x14ac:dyDescent="0.2">
      <c r="A175" s="72"/>
      <c r="B175" s="72"/>
      <c r="C175" s="158" t="s">
        <v>131</v>
      </c>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60"/>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c r="BQ175" s="76"/>
    </row>
    <row r="176" spans="1:80" ht="26.45" customHeight="1" x14ac:dyDescent="0.2">
      <c r="A176" s="65"/>
      <c r="B176" s="65"/>
      <c r="C176" s="204" t="s">
        <v>1052</v>
      </c>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6"/>
      <c r="AA176" s="82">
        <v>0</v>
      </c>
      <c r="AB176" s="82"/>
      <c r="AC176" s="82"/>
      <c r="AD176" s="82"/>
      <c r="AE176" s="82"/>
      <c r="AF176" s="82">
        <v>0</v>
      </c>
      <c r="AG176" s="82"/>
      <c r="AH176" s="82"/>
      <c r="AI176" s="82"/>
      <c r="AJ176" s="82"/>
      <c r="AK176" s="82">
        <v>0</v>
      </c>
      <c r="AL176" s="82"/>
      <c r="AM176" s="82"/>
      <c r="AN176" s="82"/>
      <c r="AO176" s="82"/>
      <c r="AP176" s="82">
        <v>0</v>
      </c>
      <c r="AQ176" s="82"/>
      <c r="AR176" s="82"/>
      <c r="AS176" s="82"/>
      <c r="AT176" s="82"/>
      <c r="AU176" s="82">
        <v>808229</v>
      </c>
      <c r="AV176" s="82"/>
      <c r="AW176" s="82"/>
      <c r="AX176" s="82"/>
      <c r="AY176" s="82"/>
      <c r="AZ176" s="82">
        <f>AP176+AU176</f>
        <v>808229</v>
      </c>
      <c r="BA176" s="82"/>
      <c r="BB176" s="82"/>
      <c r="BC176" s="82"/>
      <c r="BD176" s="82">
        <f>IF(AA176=0,0,AP176/AA176*100-100)</f>
        <v>0</v>
      </c>
      <c r="BE176" s="82"/>
      <c r="BF176" s="82"/>
      <c r="BG176" s="82"/>
      <c r="BH176" s="82"/>
      <c r="BI176" s="82">
        <f>IF(AF176=0,0,AU176/AF176*100-100)</f>
        <v>0</v>
      </c>
      <c r="BJ176" s="82"/>
      <c r="BK176" s="82"/>
      <c r="BL176" s="82"/>
      <c r="BM176" s="82"/>
      <c r="BN176" s="82">
        <f>IF(AK176=0,0,AZ176/AK176*100-100)</f>
        <v>0</v>
      </c>
      <c r="BO176" s="82"/>
      <c r="BP176" s="82"/>
      <c r="BQ176" s="82"/>
    </row>
    <row r="177" spans="1:80" s="38" customFormat="1" ht="15" customHeight="1" x14ac:dyDescent="0.2">
      <c r="A177" s="72"/>
      <c r="B177" s="72"/>
      <c r="C177" s="158" t="s">
        <v>151</v>
      </c>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60"/>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c r="BE177" s="76"/>
      <c r="BF177" s="76"/>
      <c r="BG177" s="76"/>
      <c r="BH177" s="76"/>
      <c r="BI177" s="76"/>
      <c r="BJ177" s="76"/>
      <c r="BK177" s="76"/>
      <c r="BL177" s="76"/>
      <c r="BM177" s="76"/>
      <c r="BN177" s="76"/>
      <c r="BO177" s="76"/>
      <c r="BP177" s="76"/>
      <c r="BQ177" s="76"/>
    </row>
    <row r="178" spans="1:80" ht="26.45" customHeight="1" x14ac:dyDescent="0.2">
      <c r="A178" s="65"/>
      <c r="B178" s="65"/>
      <c r="C178" s="204" t="s">
        <v>1054</v>
      </c>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6"/>
      <c r="AA178" s="82">
        <v>0</v>
      </c>
      <c r="AB178" s="82"/>
      <c r="AC178" s="82"/>
      <c r="AD178" s="82"/>
      <c r="AE178" s="82"/>
      <c r="AF178" s="82">
        <v>0</v>
      </c>
      <c r="AG178" s="82"/>
      <c r="AH178" s="82"/>
      <c r="AI178" s="82"/>
      <c r="AJ178" s="82"/>
      <c r="AK178" s="82">
        <v>0</v>
      </c>
      <c r="AL178" s="82"/>
      <c r="AM178" s="82"/>
      <c r="AN178" s="82"/>
      <c r="AO178" s="82"/>
      <c r="AP178" s="82">
        <v>0</v>
      </c>
      <c r="AQ178" s="82"/>
      <c r="AR178" s="82"/>
      <c r="AS178" s="82"/>
      <c r="AT178" s="82"/>
      <c r="AU178" s="82">
        <v>100</v>
      </c>
      <c r="AV178" s="82"/>
      <c r="AW178" s="82"/>
      <c r="AX178" s="82"/>
      <c r="AY178" s="82"/>
      <c r="AZ178" s="82">
        <f>AP178+AU178</f>
        <v>100</v>
      </c>
      <c r="BA178" s="82"/>
      <c r="BB178" s="82"/>
      <c r="BC178" s="82"/>
      <c r="BD178" s="82">
        <f>IF(AA178=0,0,AP178/AA178*100-100)</f>
        <v>0</v>
      </c>
      <c r="BE178" s="82"/>
      <c r="BF178" s="82"/>
      <c r="BG178" s="82"/>
      <c r="BH178" s="82"/>
      <c r="BI178" s="82">
        <f>IF(AF178=0,0,AU178/AF178*100-100)</f>
        <v>0</v>
      </c>
      <c r="BJ178" s="82"/>
      <c r="BK178" s="82"/>
      <c r="BL178" s="82"/>
      <c r="BM178" s="82"/>
      <c r="BN178" s="82">
        <f>IF(AK178=0,0,AZ178/AK178*100-100)</f>
        <v>0</v>
      </c>
      <c r="BO178" s="82"/>
      <c r="BP178" s="82"/>
      <c r="BQ178" s="82"/>
    </row>
    <row r="179" spans="1:80" s="38" customFormat="1" ht="26.45" customHeight="1" x14ac:dyDescent="0.2">
      <c r="A179" s="72"/>
      <c r="B179" s="72"/>
      <c r="C179" s="154" t="s">
        <v>1312</v>
      </c>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5"/>
      <c r="BA179" s="155"/>
      <c r="BB179" s="155"/>
      <c r="BC179" s="155"/>
      <c r="BD179" s="155"/>
      <c r="BE179" s="155"/>
      <c r="BF179" s="155"/>
      <c r="BG179" s="155"/>
      <c r="BH179" s="155"/>
      <c r="BI179" s="155"/>
      <c r="BJ179" s="155"/>
      <c r="BK179" s="155"/>
      <c r="BL179" s="155"/>
      <c r="BM179" s="155"/>
      <c r="BN179" s="155"/>
      <c r="BO179" s="155"/>
      <c r="BP179" s="155"/>
      <c r="BQ179" s="156"/>
      <c r="CB179" s="38" t="s">
        <v>734</v>
      </c>
    </row>
    <row r="180" spans="1:80" s="38" customFormat="1" ht="15" customHeight="1" x14ac:dyDescent="0.2">
      <c r="A180" s="72"/>
      <c r="B180" s="72"/>
      <c r="C180" s="158" t="s">
        <v>112</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60"/>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c r="AY180" s="76"/>
      <c r="AZ180" s="76"/>
      <c r="BA180" s="76"/>
      <c r="BB180" s="76"/>
      <c r="BC180" s="76"/>
      <c r="BD180" s="76"/>
      <c r="BE180" s="76"/>
      <c r="BF180" s="76"/>
      <c r="BG180" s="76"/>
      <c r="BH180" s="76"/>
      <c r="BI180" s="76"/>
      <c r="BJ180" s="76"/>
      <c r="BK180" s="76"/>
      <c r="BL180" s="76"/>
      <c r="BM180" s="76"/>
      <c r="BN180" s="76"/>
      <c r="BO180" s="76"/>
      <c r="BP180" s="76"/>
      <c r="BQ180" s="76"/>
    </row>
    <row r="181" spans="1:80" ht="52.9" customHeight="1" x14ac:dyDescent="0.2">
      <c r="A181" s="65"/>
      <c r="B181" s="65"/>
      <c r="C181" s="204" t="s">
        <v>1055</v>
      </c>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6"/>
      <c r="AA181" s="82">
        <v>0</v>
      </c>
      <c r="AB181" s="82"/>
      <c r="AC181" s="82"/>
      <c r="AD181" s="82"/>
      <c r="AE181" s="82"/>
      <c r="AF181" s="82">
        <v>0</v>
      </c>
      <c r="AG181" s="82"/>
      <c r="AH181" s="82"/>
      <c r="AI181" s="82"/>
      <c r="AJ181" s="82"/>
      <c r="AK181" s="82">
        <v>0</v>
      </c>
      <c r="AL181" s="82"/>
      <c r="AM181" s="82"/>
      <c r="AN181" s="82"/>
      <c r="AO181" s="82"/>
      <c r="AP181" s="82">
        <v>0</v>
      </c>
      <c r="AQ181" s="82"/>
      <c r="AR181" s="82"/>
      <c r="AS181" s="82"/>
      <c r="AT181" s="82"/>
      <c r="AU181" s="82">
        <v>0</v>
      </c>
      <c r="AV181" s="82"/>
      <c r="AW181" s="82"/>
      <c r="AX181" s="82"/>
      <c r="AY181" s="82"/>
      <c r="AZ181" s="82">
        <f>AP181+AU181</f>
        <v>0</v>
      </c>
      <c r="BA181" s="82"/>
      <c r="BB181" s="82"/>
      <c r="BC181" s="82"/>
      <c r="BD181" s="82">
        <f>IF(AA181=0,0,AP181/AA181*100-100)</f>
        <v>0</v>
      </c>
      <c r="BE181" s="82"/>
      <c r="BF181" s="82"/>
      <c r="BG181" s="82"/>
      <c r="BH181" s="82"/>
      <c r="BI181" s="82">
        <f>IF(AF181=0,0,AU181/AF181*100-100)</f>
        <v>0</v>
      </c>
      <c r="BJ181" s="82"/>
      <c r="BK181" s="82"/>
      <c r="BL181" s="82"/>
      <c r="BM181" s="82"/>
      <c r="BN181" s="82">
        <f>IF(AK181=0,0,AZ181/AK181*100-100)</f>
        <v>0</v>
      </c>
      <c r="BO181" s="82"/>
      <c r="BP181" s="82"/>
      <c r="BQ181" s="82"/>
    </row>
    <row r="182" spans="1:80" s="38" customFormat="1" ht="15" customHeight="1" x14ac:dyDescent="0.2">
      <c r="A182" s="72"/>
      <c r="B182" s="72"/>
      <c r="C182" s="158" t="s">
        <v>126</v>
      </c>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60"/>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row>
    <row r="183" spans="1:80" ht="52.9" customHeight="1" x14ac:dyDescent="0.2">
      <c r="A183" s="65"/>
      <c r="B183" s="65"/>
      <c r="C183" s="204" t="s">
        <v>1057</v>
      </c>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6"/>
      <c r="AA183" s="82">
        <v>0</v>
      </c>
      <c r="AB183" s="82"/>
      <c r="AC183" s="82"/>
      <c r="AD183" s="82"/>
      <c r="AE183" s="82"/>
      <c r="AF183" s="82">
        <v>0</v>
      </c>
      <c r="AG183" s="82"/>
      <c r="AH183" s="82"/>
      <c r="AI183" s="82"/>
      <c r="AJ183" s="82"/>
      <c r="AK183" s="82">
        <v>0</v>
      </c>
      <c r="AL183" s="82"/>
      <c r="AM183" s="82"/>
      <c r="AN183" s="82"/>
      <c r="AO183" s="82"/>
      <c r="AP183" s="82">
        <v>0</v>
      </c>
      <c r="AQ183" s="82"/>
      <c r="AR183" s="82"/>
      <c r="AS183" s="82"/>
      <c r="AT183" s="82"/>
      <c r="AU183" s="82">
        <v>0</v>
      </c>
      <c r="AV183" s="82"/>
      <c r="AW183" s="82"/>
      <c r="AX183" s="82"/>
      <c r="AY183" s="82"/>
      <c r="AZ183" s="82">
        <f>AP183+AU183</f>
        <v>0</v>
      </c>
      <c r="BA183" s="82"/>
      <c r="BB183" s="82"/>
      <c r="BC183" s="82"/>
      <c r="BD183" s="82">
        <f>IF(AA183=0,0,AP183/AA183*100-100)</f>
        <v>0</v>
      </c>
      <c r="BE183" s="82"/>
      <c r="BF183" s="82"/>
      <c r="BG183" s="82"/>
      <c r="BH183" s="82"/>
      <c r="BI183" s="82">
        <f>IF(AF183=0,0,AU183/AF183*100-100)</f>
        <v>0</v>
      </c>
      <c r="BJ183" s="82"/>
      <c r="BK183" s="82"/>
      <c r="BL183" s="82"/>
      <c r="BM183" s="82"/>
      <c r="BN183" s="82">
        <f>IF(AK183=0,0,AZ183/AK183*100-100)</f>
        <v>0</v>
      </c>
      <c r="BO183" s="82"/>
      <c r="BP183" s="82"/>
      <c r="BQ183" s="82"/>
    </row>
    <row r="184" spans="1:80" s="38" customFormat="1" ht="15" customHeight="1" x14ac:dyDescent="0.2">
      <c r="A184" s="72"/>
      <c r="B184" s="72"/>
      <c r="C184" s="158" t="s">
        <v>131</v>
      </c>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60"/>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c r="BM184" s="76"/>
      <c r="BN184" s="76"/>
      <c r="BO184" s="76"/>
      <c r="BP184" s="76"/>
      <c r="BQ184" s="76"/>
    </row>
    <row r="185" spans="1:80" ht="52.9" customHeight="1" x14ac:dyDescent="0.2">
      <c r="A185" s="65"/>
      <c r="B185" s="65"/>
      <c r="C185" s="204" t="s">
        <v>1059</v>
      </c>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6"/>
      <c r="AA185" s="82">
        <v>0</v>
      </c>
      <c r="AB185" s="82"/>
      <c r="AC185" s="82"/>
      <c r="AD185" s="82"/>
      <c r="AE185" s="82"/>
      <c r="AF185" s="82">
        <v>0</v>
      </c>
      <c r="AG185" s="82"/>
      <c r="AH185" s="82"/>
      <c r="AI185" s="82"/>
      <c r="AJ185" s="82"/>
      <c r="AK185" s="82">
        <v>0</v>
      </c>
      <c r="AL185" s="82"/>
      <c r="AM185" s="82"/>
      <c r="AN185" s="82"/>
      <c r="AO185" s="82"/>
      <c r="AP185" s="82">
        <v>0</v>
      </c>
      <c r="AQ185" s="82"/>
      <c r="AR185" s="82"/>
      <c r="AS185" s="82"/>
      <c r="AT185" s="82"/>
      <c r="AU185" s="82">
        <v>0</v>
      </c>
      <c r="AV185" s="82"/>
      <c r="AW185" s="82"/>
      <c r="AX185" s="82"/>
      <c r="AY185" s="82"/>
      <c r="AZ185" s="82">
        <f>AP185+AU185</f>
        <v>0</v>
      </c>
      <c r="BA185" s="82"/>
      <c r="BB185" s="82"/>
      <c r="BC185" s="82"/>
      <c r="BD185" s="82">
        <f>IF(AA185=0,0,AP185/AA185*100-100)</f>
        <v>0</v>
      </c>
      <c r="BE185" s="82"/>
      <c r="BF185" s="82"/>
      <c r="BG185" s="82"/>
      <c r="BH185" s="82"/>
      <c r="BI185" s="82">
        <f>IF(AF185=0,0,AU185/AF185*100-100)</f>
        <v>0</v>
      </c>
      <c r="BJ185" s="82"/>
      <c r="BK185" s="82"/>
      <c r="BL185" s="82"/>
      <c r="BM185" s="82"/>
      <c r="BN185" s="82">
        <f>IF(AK185=0,0,AZ185/AK185*100-100)</f>
        <v>0</v>
      </c>
      <c r="BO185" s="82"/>
      <c r="BP185" s="82"/>
      <c r="BQ185" s="82"/>
    </row>
    <row r="186" spans="1:80" s="38" customFormat="1" ht="15" customHeight="1" x14ac:dyDescent="0.2">
      <c r="A186" s="72"/>
      <c r="B186" s="72"/>
      <c r="C186" s="158" t="s">
        <v>151</v>
      </c>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60"/>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Y186" s="76"/>
      <c r="AZ186" s="76"/>
      <c r="BA186" s="76"/>
      <c r="BB186" s="76"/>
      <c r="BC186" s="76"/>
      <c r="BD186" s="76"/>
      <c r="BE186" s="76"/>
      <c r="BF186" s="76"/>
      <c r="BG186" s="76"/>
      <c r="BH186" s="76"/>
      <c r="BI186" s="76"/>
      <c r="BJ186" s="76"/>
      <c r="BK186" s="76"/>
      <c r="BL186" s="76"/>
      <c r="BM186" s="76"/>
      <c r="BN186" s="76"/>
      <c r="BO186" s="76"/>
      <c r="BP186" s="76"/>
      <c r="BQ186" s="76"/>
    </row>
    <row r="187" spans="1:80" ht="52.9" customHeight="1" x14ac:dyDescent="0.2">
      <c r="A187" s="65"/>
      <c r="B187" s="65"/>
      <c r="C187" s="204" t="s">
        <v>1061</v>
      </c>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6"/>
      <c r="AA187" s="82">
        <v>0</v>
      </c>
      <c r="AB187" s="82"/>
      <c r="AC187" s="82"/>
      <c r="AD187" s="82"/>
      <c r="AE187" s="82"/>
      <c r="AF187" s="82">
        <v>0</v>
      </c>
      <c r="AG187" s="82"/>
      <c r="AH187" s="82"/>
      <c r="AI187" s="82"/>
      <c r="AJ187" s="82"/>
      <c r="AK187" s="82">
        <v>0</v>
      </c>
      <c r="AL187" s="82"/>
      <c r="AM187" s="82"/>
      <c r="AN187" s="82"/>
      <c r="AO187" s="82"/>
      <c r="AP187" s="82">
        <v>0</v>
      </c>
      <c r="AQ187" s="82"/>
      <c r="AR187" s="82"/>
      <c r="AS187" s="82"/>
      <c r="AT187" s="82"/>
      <c r="AU187" s="82">
        <v>0</v>
      </c>
      <c r="AV187" s="82"/>
      <c r="AW187" s="82"/>
      <c r="AX187" s="82"/>
      <c r="AY187" s="82"/>
      <c r="AZ187" s="82">
        <f>AP187+AU187</f>
        <v>0</v>
      </c>
      <c r="BA187" s="82"/>
      <c r="BB187" s="82"/>
      <c r="BC187" s="82"/>
      <c r="BD187" s="82">
        <f>IF(AA187=0,0,AP187/AA187*100-100)</f>
        <v>0</v>
      </c>
      <c r="BE187" s="82"/>
      <c r="BF187" s="82"/>
      <c r="BG187" s="82"/>
      <c r="BH187" s="82"/>
      <c r="BI187" s="82">
        <f>IF(AF187=0,0,AU187/AF187*100-100)</f>
        <v>0</v>
      </c>
      <c r="BJ187" s="82"/>
      <c r="BK187" s="82"/>
      <c r="BL187" s="82"/>
      <c r="BM187" s="82"/>
      <c r="BN187" s="82">
        <f>IF(AK187=0,0,AZ187/AK187*100-100)</f>
        <v>0</v>
      </c>
      <c r="BO187" s="82"/>
      <c r="BP187" s="82"/>
      <c r="BQ187" s="82"/>
    </row>
    <row r="188" spans="1:80" ht="15.75" customHeight="1" x14ac:dyDescent="0.2">
      <c r="A188" s="56" t="s">
        <v>61</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row>
    <row r="189" spans="1:80" ht="15" customHeight="1" x14ac:dyDescent="0.2">
      <c r="A189" s="60" t="s">
        <v>188</v>
      </c>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row>
    <row r="190" spans="1:80" s="30" customFormat="1" ht="47.25" customHeight="1" x14ac:dyDescent="0.2">
      <c r="A190" s="161" t="s">
        <v>62</v>
      </c>
      <c r="B190" s="161"/>
      <c r="C190" s="161" t="s">
        <v>4</v>
      </c>
      <c r="D190" s="161"/>
      <c r="E190" s="161"/>
      <c r="F190" s="161"/>
      <c r="G190" s="161"/>
      <c r="H190" s="161"/>
      <c r="I190" s="161"/>
      <c r="J190" s="161"/>
      <c r="K190" s="161"/>
      <c r="L190" s="161"/>
      <c r="M190" s="161"/>
      <c r="N190" s="161"/>
      <c r="O190" s="161"/>
      <c r="P190" s="161"/>
      <c r="Q190" s="161"/>
      <c r="R190" s="161"/>
      <c r="S190" s="161" t="s">
        <v>63</v>
      </c>
      <c r="T190" s="161"/>
      <c r="U190" s="161"/>
      <c r="V190" s="161"/>
      <c r="W190" s="161"/>
      <c r="X190" s="161"/>
      <c r="Y190" s="161"/>
      <c r="Z190" s="161"/>
      <c r="AA190" s="161" t="s">
        <v>64</v>
      </c>
      <c r="AB190" s="161"/>
      <c r="AC190" s="161"/>
      <c r="AD190" s="161"/>
      <c r="AE190" s="161"/>
      <c r="AF190" s="161"/>
      <c r="AG190" s="161"/>
      <c r="AH190" s="161"/>
      <c r="AI190" s="161" t="s">
        <v>65</v>
      </c>
      <c r="AJ190" s="161"/>
      <c r="AK190" s="161"/>
      <c r="AL190" s="161"/>
      <c r="AM190" s="161"/>
      <c r="AN190" s="161"/>
      <c r="AO190" s="161"/>
      <c r="AP190" s="161"/>
      <c r="AQ190" s="161" t="s">
        <v>0</v>
      </c>
      <c r="AR190" s="161"/>
      <c r="AS190" s="161"/>
      <c r="AT190" s="161"/>
      <c r="AU190" s="161"/>
      <c r="AV190" s="161"/>
      <c r="AW190" s="161"/>
      <c r="AX190" s="161"/>
      <c r="AY190" s="161" t="s">
        <v>66</v>
      </c>
      <c r="AZ190" s="162"/>
      <c r="BA190" s="162"/>
      <c r="BB190" s="162"/>
      <c r="BC190" s="162"/>
      <c r="BD190" s="162"/>
      <c r="BE190" s="162"/>
      <c r="BF190" s="162"/>
      <c r="BG190" s="161" t="s">
        <v>67</v>
      </c>
      <c r="BH190" s="162"/>
      <c r="BI190" s="162"/>
      <c r="BJ190" s="162"/>
      <c r="BK190" s="162"/>
      <c r="BL190" s="162"/>
      <c r="BM190" s="162"/>
      <c r="BN190" s="162"/>
      <c r="BO190" s="29"/>
      <c r="BP190" s="29"/>
      <c r="BQ190" s="29"/>
    </row>
    <row r="191" spans="1:80" s="30" customFormat="1" ht="18" hidden="1" customHeight="1" x14ac:dyDescent="0.2">
      <c r="A191" s="162" t="s">
        <v>11</v>
      </c>
      <c r="B191" s="162"/>
      <c r="C191" s="167" t="s">
        <v>12</v>
      </c>
      <c r="D191" s="167"/>
      <c r="E191" s="167"/>
      <c r="F191" s="167"/>
      <c r="G191" s="167"/>
      <c r="H191" s="167"/>
      <c r="I191" s="167"/>
      <c r="J191" s="167"/>
      <c r="K191" s="167"/>
      <c r="L191" s="167"/>
      <c r="M191" s="167"/>
      <c r="N191" s="167"/>
      <c r="O191" s="167"/>
      <c r="P191" s="167"/>
      <c r="Q191" s="167"/>
      <c r="R191" s="167"/>
      <c r="S191" s="163" t="s">
        <v>8</v>
      </c>
      <c r="T191" s="163"/>
      <c r="U191" s="163"/>
      <c r="V191" s="163"/>
      <c r="W191" s="163"/>
      <c r="X191" s="163" t="s">
        <v>7</v>
      </c>
      <c r="Y191" s="163"/>
      <c r="Z191" s="163"/>
      <c r="AA191" s="163"/>
      <c r="AB191" s="163"/>
      <c r="AC191" s="164" t="s">
        <v>13</v>
      </c>
      <c r="AD191" s="165"/>
      <c r="AE191" s="165"/>
      <c r="AF191" s="165"/>
      <c r="AG191" s="165"/>
      <c r="AH191" s="165"/>
      <c r="AI191" s="163" t="s">
        <v>9</v>
      </c>
      <c r="AJ191" s="163"/>
      <c r="AK191" s="163"/>
      <c r="AL191" s="163"/>
      <c r="AM191" s="163"/>
      <c r="AN191" s="163" t="s">
        <v>10</v>
      </c>
      <c r="AO191" s="163"/>
      <c r="AP191" s="163"/>
      <c r="AQ191" s="163"/>
      <c r="AR191" s="163"/>
      <c r="AS191" s="164" t="s">
        <v>13</v>
      </c>
      <c r="AT191" s="165"/>
      <c r="AU191" s="165"/>
      <c r="AV191" s="165"/>
      <c r="AW191" s="165"/>
      <c r="AX191" s="165"/>
      <c r="AY191" s="166" t="s">
        <v>14</v>
      </c>
      <c r="AZ191" s="166"/>
      <c r="BA191" s="166"/>
      <c r="BB191" s="166"/>
      <c r="BC191" s="166"/>
      <c r="BD191" s="166" t="s">
        <v>14</v>
      </c>
      <c r="BE191" s="166"/>
      <c r="BF191" s="166"/>
      <c r="BG191" s="166"/>
      <c r="BH191" s="166"/>
      <c r="BI191" s="165" t="s">
        <v>13</v>
      </c>
      <c r="BJ191" s="165"/>
      <c r="BK191" s="165"/>
      <c r="BL191" s="165"/>
      <c r="BM191" s="165"/>
      <c r="BN191" s="165"/>
      <c r="BO191" s="31"/>
      <c r="BP191" s="31"/>
      <c r="BQ191" s="31"/>
      <c r="CA191" s="30" t="s">
        <v>15</v>
      </c>
    </row>
    <row r="192" spans="1:80" s="24" customFormat="1" ht="15" customHeight="1" x14ac:dyDescent="0.25">
      <c r="A192" s="161">
        <v>1</v>
      </c>
      <c r="B192" s="161"/>
      <c r="C192" s="161">
        <v>2</v>
      </c>
      <c r="D192" s="161"/>
      <c r="E192" s="161"/>
      <c r="F192" s="161"/>
      <c r="G192" s="161"/>
      <c r="H192" s="161"/>
      <c r="I192" s="161"/>
      <c r="J192" s="161"/>
      <c r="K192" s="161"/>
      <c r="L192" s="161"/>
      <c r="M192" s="161"/>
      <c r="N192" s="161"/>
      <c r="O192" s="161"/>
      <c r="P192" s="161"/>
      <c r="Q192" s="161"/>
      <c r="R192" s="161"/>
      <c r="S192" s="161">
        <v>3</v>
      </c>
      <c r="T192" s="162"/>
      <c r="U192" s="162"/>
      <c r="V192" s="162"/>
      <c r="W192" s="162"/>
      <c r="X192" s="162"/>
      <c r="Y192" s="162"/>
      <c r="Z192" s="162"/>
      <c r="AA192" s="161">
        <v>4</v>
      </c>
      <c r="AB192" s="162"/>
      <c r="AC192" s="162"/>
      <c r="AD192" s="162"/>
      <c r="AE192" s="162"/>
      <c r="AF192" s="162"/>
      <c r="AG192" s="162"/>
      <c r="AH192" s="162"/>
      <c r="AI192" s="161">
        <v>5</v>
      </c>
      <c r="AJ192" s="162"/>
      <c r="AK192" s="162"/>
      <c r="AL192" s="162"/>
      <c r="AM192" s="162"/>
      <c r="AN192" s="162"/>
      <c r="AO192" s="162"/>
      <c r="AP192" s="162"/>
      <c r="AQ192" s="161" t="s">
        <v>68</v>
      </c>
      <c r="AR192" s="162"/>
      <c r="AS192" s="162"/>
      <c r="AT192" s="162"/>
      <c r="AU192" s="162"/>
      <c r="AV192" s="162"/>
      <c r="AW192" s="162"/>
      <c r="AX192" s="162"/>
      <c r="AY192" s="161">
        <v>7</v>
      </c>
      <c r="AZ192" s="162"/>
      <c r="BA192" s="162"/>
      <c r="BB192" s="162"/>
      <c r="BC192" s="162"/>
      <c r="BD192" s="162"/>
      <c r="BE192" s="162"/>
      <c r="BF192" s="162"/>
      <c r="BG192" s="168" t="s">
        <v>69</v>
      </c>
      <c r="BH192" s="162"/>
      <c r="BI192" s="162"/>
      <c r="BJ192" s="162"/>
      <c r="BK192" s="162"/>
      <c r="BL192" s="162"/>
      <c r="BM192" s="162"/>
      <c r="BN192" s="162"/>
      <c r="BO192" s="28"/>
      <c r="BP192" s="28"/>
      <c r="BQ192" s="28"/>
    </row>
    <row r="193" spans="1:107" s="33" customFormat="1" ht="16.5" customHeight="1" x14ac:dyDescent="0.25">
      <c r="A193" s="169" t="s">
        <v>5</v>
      </c>
      <c r="B193" s="169"/>
      <c r="C193" s="102" t="s">
        <v>70</v>
      </c>
      <c r="D193" s="102"/>
      <c r="E193" s="102"/>
      <c r="F193" s="102"/>
      <c r="G193" s="102"/>
      <c r="H193" s="102"/>
      <c r="I193" s="102"/>
      <c r="J193" s="102"/>
      <c r="K193" s="102"/>
      <c r="L193" s="102"/>
      <c r="M193" s="102"/>
      <c r="N193" s="102"/>
      <c r="O193" s="102"/>
      <c r="P193" s="102"/>
      <c r="Q193" s="102"/>
      <c r="R193" s="102"/>
      <c r="S193" s="170" t="s">
        <v>41</v>
      </c>
      <c r="T193" s="171"/>
      <c r="U193" s="171"/>
      <c r="V193" s="171"/>
      <c r="W193" s="171"/>
      <c r="X193" s="171"/>
      <c r="Y193" s="171"/>
      <c r="Z193" s="171"/>
      <c r="AA193" s="172">
        <f>AA194+AA195+AA196+AA197</f>
        <v>0</v>
      </c>
      <c r="AB193" s="173"/>
      <c r="AC193" s="173"/>
      <c r="AD193" s="173"/>
      <c r="AE193" s="173"/>
      <c r="AF193" s="173"/>
      <c r="AG193" s="173"/>
      <c r="AH193" s="173"/>
      <c r="AI193" s="172">
        <f>AI194+AI195+AI196+AI197</f>
        <v>0</v>
      </c>
      <c r="AJ193" s="173"/>
      <c r="AK193" s="173"/>
      <c r="AL193" s="173"/>
      <c r="AM193" s="173"/>
      <c r="AN193" s="173"/>
      <c r="AO193" s="173"/>
      <c r="AP193" s="173"/>
      <c r="AQ193" s="172">
        <f>AQ194+AQ195+AQ196+AQ197</f>
        <v>0</v>
      </c>
      <c r="AR193" s="173"/>
      <c r="AS193" s="173"/>
      <c r="AT193" s="173"/>
      <c r="AU193" s="173"/>
      <c r="AV193" s="173"/>
      <c r="AW193" s="173"/>
      <c r="AX193" s="173"/>
      <c r="AY193" s="174" t="s">
        <v>41</v>
      </c>
      <c r="AZ193" s="175"/>
      <c r="BA193" s="175"/>
      <c r="BB193" s="175"/>
      <c r="BC193" s="175"/>
      <c r="BD193" s="175"/>
      <c r="BE193" s="175"/>
      <c r="BF193" s="175"/>
      <c r="BG193" s="174" t="s">
        <v>41</v>
      </c>
      <c r="BH193" s="175"/>
      <c r="BI193" s="175"/>
      <c r="BJ193" s="175"/>
      <c r="BK193" s="175"/>
      <c r="BL193" s="175"/>
      <c r="BM193" s="175"/>
      <c r="BN193" s="175"/>
      <c r="BO193" s="32"/>
      <c r="BP193" s="32"/>
      <c r="BQ193" s="32"/>
    </row>
    <row r="194" spans="1:107" s="30" customFormat="1" ht="14.25" customHeight="1" x14ac:dyDescent="0.2">
      <c r="A194" s="162"/>
      <c r="B194" s="162"/>
      <c r="C194" s="176" t="s">
        <v>71</v>
      </c>
      <c r="D194" s="176"/>
      <c r="E194" s="176"/>
      <c r="F194" s="176"/>
      <c r="G194" s="176"/>
      <c r="H194" s="176"/>
      <c r="I194" s="176"/>
      <c r="J194" s="176"/>
      <c r="K194" s="176"/>
      <c r="L194" s="176"/>
      <c r="M194" s="176"/>
      <c r="N194" s="176"/>
      <c r="O194" s="176"/>
      <c r="P194" s="176"/>
      <c r="Q194" s="176"/>
      <c r="R194" s="176"/>
      <c r="S194" s="177" t="s">
        <v>41</v>
      </c>
      <c r="T194" s="171"/>
      <c r="U194" s="171"/>
      <c r="V194" s="171"/>
      <c r="W194" s="171"/>
      <c r="X194" s="171"/>
      <c r="Y194" s="171"/>
      <c r="Z194" s="171"/>
      <c r="AA194" s="178">
        <v>0</v>
      </c>
      <c r="AB194" s="173"/>
      <c r="AC194" s="173"/>
      <c r="AD194" s="173"/>
      <c r="AE194" s="173"/>
      <c r="AF194" s="173"/>
      <c r="AG194" s="173"/>
      <c r="AH194" s="173"/>
      <c r="AI194" s="179">
        <v>0</v>
      </c>
      <c r="AJ194" s="180"/>
      <c r="AK194" s="180"/>
      <c r="AL194" s="180"/>
      <c r="AM194" s="180"/>
      <c r="AN194" s="180"/>
      <c r="AO194" s="180"/>
      <c r="AP194" s="181"/>
      <c r="AQ194" s="178">
        <f>AI194-AA194</f>
        <v>0</v>
      </c>
      <c r="AR194" s="173"/>
      <c r="AS194" s="173"/>
      <c r="AT194" s="173"/>
      <c r="AU194" s="173"/>
      <c r="AV194" s="173"/>
      <c r="AW194" s="173"/>
      <c r="AX194" s="173"/>
      <c r="AY194" s="182" t="s">
        <v>41</v>
      </c>
      <c r="AZ194" s="175"/>
      <c r="BA194" s="175"/>
      <c r="BB194" s="175"/>
      <c r="BC194" s="175"/>
      <c r="BD194" s="175"/>
      <c r="BE194" s="175"/>
      <c r="BF194" s="175"/>
      <c r="BG194" s="182" t="s">
        <v>41</v>
      </c>
      <c r="BH194" s="175"/>
      <c r="BI194" s="175"/>
      <c r="BJ194" s="175"/>
      <c r="BK194" s="175"/>
      <c r="BL194" s="175"/>
      <c r="BM194" s="175"/>
      <c r="BN194" s="175"/>
      <c r="BO194" s="31"/>
      <c r="BP194" s="31"/>
      <c r="BQ194" s="31"/>
    </row>
    <row r="195" spans="1:107" s="30" customFormat="1" ht="31.5" customHeight="1" x14ac:dyDescent="0.2">
      <c r="A195" s="162"/>
      <c r="B195" s="162"/>
      <c r="C195" s="176" t="s">
        <v>72</v>
      </c>
      <c r="D195" s="176"/>
      <c r="E195" s="176"/>
      <c r="F195" s="176"/>
      <c r="G195" s="176"/>
      <c r="H195" s="176"/>
      <c r="I195" s="176"/>
      <c r="J195" s="176"/>
      <c r="K195" s="176"/>
      <c r="L195" s="176"/>
      <c r="M195" s="176"/>
      <c r="N195" s="176"/>
      <c r="O195" s="176"/>
      <c r="P195" s="176"/>
      <c r="Q195" s="176"/>
      <c r="R195" s="176"/>
      <c r="S195" s="177" t="s">
        <v>41</v>
      </c>
      <c r="T195" s="171"/>
      <c r="U195" s="171"/>
      <c r="V195" s="171"/>
      <c r="W195" s="171"/>
      <c r="X195" s="171"/>
      <c r="Y195" s="171"/>
      <c r="Z195" s="171"/>
      <c r="AA195" s="178">
        <v>0</v>
      </c>
      <c r="AB195" s="173"/>
      <c r="AC195" s="173"/>
      <c r="AD195" s="173"/>
      <c r="AE195" s="173"/>
      <c r="AF195" s="173"/>
      <c r="AG195" s="173"/>
      <c r="AH195" s="173"/>
      <c r="AI195" s="178">
        <v>0</v>
      </c>
      <c r="AJ195" s="173"/>
      <c r="AK195" s="173"/>
      <c r="AL195" s="173"/>
      <c r="AM195" s="173"/>
      <c r="AN195" s="173"/>
      <c r="AO195" s="173"/>
      <c r="AP195" s="173"/>
      <c r="AQ195" s="178">
        <f>AI195-AA195</f>
        <v>0</v>
      </c>
      <c r="AR195" s="173"/>
      <c r="AS195" s="173"/>
      <c r="AT195" s="173"/>
      <c r="AU195" s="173"/>
      <c r="AV195" s="173"/>
      <c r="AW195" s="173"/>
      <c r="AX195" s="173"/>
      <c r="AY195" s="182" t="s">
        <v>41</v>
      </c>
      <c r="AZ195" s="175"/>
      <c r="BA195" s="175"/>
      <c r="BB195" s="175"/>
      <c r="BC195" s="175"/>
      <c r="BD195" s="175"/>
      <c r="BE195" s="175"/>
      <c r="BF195" s="175"/>
      <c r="BG195" s="182" t="s">
        <v>41</v>
      </c>
      <c r="BH195" s="175"/>
      <c r="BI195" s="175"/>
      <c r="BJ195" s="175"/>
      <c r="BK195" s="175"/>
      <c r="BL195" s="175"/>
      <c r="BM195" s="175"/>
      <c r="BN195" s="175"/>
      <c r="BO195" s="31"/>
      <c r="BP195" s="31"/>
      <c r="BQ195" s="31"/>
    </row>
    <row r="196" spans="1:107" s="24" customFormat="1" ht="15.75" customHeight="1" x14ac:dyDescent="0.25">
      <c r="A196" s="162"/>
      <c r="B196" s="162"/>
      <c r="C196" s="176" t="s">
        <v>73</v>
      </c>
      <c r="D196" s="176"/>
      <c r="E196" s="176"/>
      <c r="F196" s="176"/>
      <c r="G196" s="176"/>
      <c r="H196" s="176"/>
      <c r="I196" s="176"/>
      <c r="J196" s="176"/>
      <c r="K196" s="176"/>
      <c r="L196" s="176"/>
      <c r="M196" s="176"/>
      <c r="N196" s="176"/>
      <c r="O196" s="176"/>
      <c r="P196" s="176"/>
      <c r="Q196" s="176"/>
      <c r="R196" s="176"/>
      <c r="S196" s="177" t="s">
        <v>41</v>
      </c>
      <c r="T196" s="171"/>
      <c r="U196" s="171"/>
      <c r="V196" s="171"/>
      <c r="W196" s="171"/>
      <c r="X196" s="171"/>
      <c r="Y196" s="171"/>
      <c r="Z196" s="171"/>
      <c r="AA196" s="178">
        <v>0</v>
      </c>
      <c r="AB196" s="173"/>
      <c r="AC196" s="173"/>
      <c r="AD196" s="173"/>
      <c r="AE196" s="173"/>
      <c r="AF196" s="173"/>
      <c r="AG196" s="173"/>
      <c r="AH196" s="173"/>
      <c r="AI196" s="178">
        <v>0</v>
      </c>
      <c r="AJ196" s="173"/>
      <c r="AK196" s="173"/>
      <c r="AL196" s="173"/>
      <c r="AM196" s="173"/>
      <c r="AN196" s="173"/>
      <c r="AO196" s="173"/>
      <c r="AP196" s="173"/>
      <c r="AQ196" s="178">
        <f>AI196-AA196</f>
        <v>0</v>
      </c>
      <c r="AR196" s="173"/>
      <c r="AS196" s="173"/>
      <c r="AT196" s="173"/>
      <c r="AU196" s="173"/>
      <c r="AV196" s="173"/>
      <c r="AW196" s="173"/>
      <c r="AX196" s="173"/>
      <c r="AY196" s="182" t="s">
        <v>41</v>
      </c>
      <c r="AZ196" s="175"/>
      <c r="BA196" s="175"/>
      <c r="BB196" s="175"/>
      <c r="BC196" s="175"/>
      <c r="BD196" s="175"/>
      <c r="BE196" s="175"/>
      <c r="BF196" s="175"/>
      <c r="BG196" s="182" t="s">
        <v>41</v>
      </c>
      <c r="BH196" s="175"/>
      <c r="BI196" s="175"/>
      <c r="BJ196" s="175"/>
      <c r="BK196" s="175"/>
      <c r="BL196" s="175"/>
      <c r="BM196" s="175"/>
      <c r="BN196" s="175"/>
      <c r="BO196" s="28"/>
      <c r="BP196" s="28"/>
      <c r="BQ196" s="28"/>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row>
    <row r="197" spans="1:107" s="33" customFormat="1" ht="15" customHeight="1" x14ac:dyDescent="0.25">
      <c r="A197" s="162"/>
      <c r="B197" s="162"/>
      <c r="C197" s="176" t="s">
        <v>74</v>
      </c>
      <c r="D197" s="176"/>
      <c r="E197" s="176"/>
      <c r="F197" s="176"/>
      <c r="G197" s="176"/>
      <c r="H197" s="176"/>
      <c r="I197" s="176"/>
      <c r="J197" s="176"/>
      <c r="K197" s="176"/>
      <c r="L197" s="176"/>
      <c r="M197" s="176"/>
      <c r="N197" s="176"/>
      <c r="O197" s="176"/>
      <c r="P197" s="176"/>
      <c r="Q197" s="176"/>
      <c r="R197" s="176"/>
      <c r="S197" s="177" t="s">
        <v>41</v>
      </c>
      <c r="T197" s="171"/>
      <c r="U197" s="171"/>
      <c r="V197" s="171"/>
      <c r="W197" s="171"/>
      <c r="X197" s="171"/>
      <c r="Y197" s="171"/>
      <c r="Z197" s="171"/>
      <c r="AA197" s="178">
        <v>0</v>
      </c>
      <c r="AB197" s="173"/>
      <c r="AC197" s="173"/>
      <c r="AD197" s="173"/>
      <c r="AE197" s="173"/>
      <c r="AF197" s="173"/>
      <c r="AG197" s="173"/>
      <c r="AH197" s="173"/>
      <c r="AI197" s="178">
        <v>0</v>
      </c>
      <c r="AJ197" s="173"/>
      <c r="AK197" s="173"/>
      <c r="AL197" s="173"/>
      <c r="AM197" s="173"/>
      <c r="AN197" s="173"/>
      <c r="AO197" s="173"/>
      <c r="AP197" s="173"/>
      <c r="AQ197" s="178">
        <f>AI197-AA197</f>
        <v>0</v>
      </c>
      <c r="AR197" s="173"/>
      <c r="AS197" s="173"/>
      <c r="AT197" s="173"/>
      <c r="AU197" s="173"/>
      <c r="AV197" s="173"/>
      <c r="AW197" s="173"/>
      <c r="AX197" s="173"/>
      <c r="AY197" s="182" t="s">
        <v>41</v>
      </c>
      <c r="AZ197" s="175"/>
      <c r="BA197" s="175"/>
      <c r="BB197" s="175"/>
      <c r="BC197" s="175"/>
      <c r="BD197" s="175"/>
      <c r="BE197" s="175"/>
      <c r="BF197" s="175"/>
      <c r="BG197" s="182" t="s">
        <v>41</v>
      </c>
      <c r="BH197" s="175"/>
      <c r="BI197" s="175"/>
      <c r="BJ197" s="175"/>
      <c r="BK197" s="175"/>
      <c r="BL197" s="175"/>
      <c r="BM197" s="175"/>
      <c r="BN197" s="175"/>
      <c r="BO197" s="32"/>
      <c r="BP197" s="32"/>
      <c r="BQ197" s="32"/>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row>
    <row r="198" spans="1:107" ht="15.75" customHeight="1" x14ac:dyDescent="0.2">
      <c r="A198" s="125" t="s">
        <v>199</v>
      </c>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7"/>
      <c r="BO198" s="6"/>
      <c r="BP198" s="6"/>
      <c r="BQ198" s="6"/>
    </row>
    <row r="199" spans="1:107" s="37" customFormat="1" ht="15" customHeight="1" x14ac:dyDescent="0.2">
      <c r="A199" s="169" t="s">
        <v>22</v>
      </c>
      <c r="B199" s="169"/>
      <c r="C199" s="102" t="s">
        <v>75</v>
      </c>
      <c r="D199" s="102"/>
      <c r="E199" s="102"/>
      <c r="F199" s="102"/>
      <c r="G199" s="102"/>
      <c r="H199" s="102"/>
      <c r="I199" s="102"/>
      <c r="J199" s="102"/>
      <c r="K199" s="102"/>
      <c r="L199" s="102"/>
      <c r="M199" s="102"/>
      <c r="N199" s="102"/>
      <c r="O199" s="102"/>
      <c r="P199" s="102"/>
      <c r="Q199" s="102"/>
      <c r="R199" s="102"/>
      <c r="S199" s="170" t="s">
        <v>41</v>
      </c>
      <c r="T199" s="171"/>
      <c r="U199" s="171"/>
      <c r="V199" s="171"/>
      <c r="W199" s="171"/>
      <c r="X199" s="171"/>
      <c r="Y199" s="171"/>
      <c r="Z199" s="171"/>
      <c r="AA199" s="172">
        <v>0</v>
      </c>
      <c r="AB199" s="173"/>
      <c r="AC199" s="173"/>
      <c r="AD199" s="173"/>
      <c r="AE199" s="173"/>
      <c r="AF199" s="173"/>
      <c r="AG199" s="173"/>
      <c r="AH199" s="173"/>
      <c r="AI199" s="172">
        <v>0</v>
      </c>
      <c r="AJ199" s="173"/>
      <c r="AK199" s="173"/>
      <c r="AL199" s="173"/>
      <c r="AM199" s="173"/>
      <c r="AN199" s="173"/>
      <c r="AO199" s="173"/>
      <c r="AP199" s="173"/>
      <c r="AQ199" s="183">
        <f>AI199-AA199</f>
        <v>0</v>
      </c>
      <c r="AR199" s="184"/>
      <c r="AS199" s="184"/>
      <c r="AT199" s="184"/>
      <c r="AU199" s="184"/>
      <c r="AV199" s="184"/>
      <c r="AW199" s="184"/>
      <c r="AX199" s="184"/>
      <c r="AY199" s="174" t="s">
        <v>41</v>
      </c>
      <c r="AZ199" s="175"/>
      <c r="BA199" s="175"/>
      <c r="BB199" s="175"/>
      <c r="BC199" s="175"/>
      <c r="BD199" s="175"/>
      <c r="BE199" s="175"/>
      <c r="BF199" s="175"/>
      <c r="BG199" s="174" t="s">
        <v>41</v>
      </c>
      <c r="BH199" s="175"/>
      <c r="BI199" s="175"/>
      <c r="BJ199" s="175"/>
      <c r="BK199" s="175"/>
      <c r="BL199" s="175"/>
      <c r="BM199" s="175"/>
      <c r="BN199" s="175"/>
      <c r="BO199" s="31"/>
      <c r="BP199" s="31"/>
      <c r="BQ199" s="31"/>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36"/>
      <c r="CY199" s="36"/>
      <c r="CZ199" s="36"/>
      <c r="DA199" s="36"/>
      <c r="DB199" s="36"/>
      <c r="DC199" s="36"/>
    </row>
    <row r="200" spans="1:107" ht="15.75" customHeight="1" x14ac:dyDescent="0.2">
      <c r="A200" s="125" t="s">
        <v>200</v>
      </c>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7"/>
      <c r="BO200" s="6"/>
      <c r="BP200" s="6"/>
      <c r="BQ200" s="6"/>
    </row>
    <row r="201" spans="1:107" ht="15.75" customHeight="1" x14ac:dyDescent="0.2">
      <c r="A201" s="125" t="s">
        <v>201</v>
      </c>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7"/>
      <c r="BO201" s="6"/>
      <c r="BP201" s="6"/>
      <c r="BQ201" s="6"/>
    </row>
    <row r="202" spans="1:107" s="33" customFormat="1" ht="15.75" customHeight="1" x14ac:dyDescent="0.25">
      <c r="A202" s="185" t="s">
        <v>45</v>
      </c>
      <c r="B202" s="185"/>
      <c r="C202" s="102" t="s">
        <v>76</v>
      </c>
      <c r="D202" s="102"/>
      <c r="E202" s="102"/>
      <c r="F202" s="102"/>
      <c r="G202" s="102"/>
      <c r="H202" s="102"/>
      <c r="I202" s="102"/>
      <c r="J202" s="102"/>
      <c r="K202" s="102"/>
      <c r="L202" s="102"/>
      <c r="M202" s="102"/>
      <c r="N202" s="102"/>
      <c r="O202" s="102"/>
      <c r="P202" s="102"/>
      <c r="Q202" s="102"/>
      <c r="R202" s="102"/>
      <c r="S202" s="186"/>
      <c r="T202" s="187"/>
      <c r="U202" s="187"/>
      <c r="V202" s="187"/>
      <c r="W202" s="187"/>
      <c r="X202" s="187"/>
      <c r="Y202" s="187"/>
      <c r="Z202" s="187"/>
      <c r="AA202" s="172">
        <v>0</v>
      </c>
      <c r="AB202" s="188"/>
      <c r="AC202" s="188"/>
      <c r="AD202" s="188"/>
      <c r="AE202" s="188"/>
      <c r="AF202" s="188"/>
      <c r="AG202" s="188"/>
      <c r="AH202" s="188"/>
      <c r="AI202" s="172">
        <v>0</v>
      </c>
      <c r="AJ202" s="188"/>
      <c r="AK202" s="188"/>
      <c r="AL202" s="188"/>
      <c r="AM202" s="188"/>
      <c r="AN202" s="188"/>
      <c r="AO202" s="188"/>
      <c r="AP202" s="188"/>
      <c r="AQ202" s="172">
        <f>AI202-AA202</f>
        <v>0</v>
      </c>
      <c r="AR202" s="188"/>
      <c r="AS202" s="188"/>
      <c r="AT202" s="188"/>
      <c r="AU202" s="188"/>
      <c r="AV202" s="188"/>
      <c r="AW202" s="188"/>
      <c r="AX202" s="188"/>
      <c r="AY202" s="174" t="s">
        <v>41</v>
      </c>
      <c r="AZ202" s="175"/>
      <c r="BA202" s="175"/>
      <c r="BB202" s="175"/>
      <c r="BC202" s="175"/>
      <c r="BD202" s="175"/>
      <c r="BE202" s="175"/>
      <c r="BF202" s="175"/>
      <c r="BG202" s="174" t="s">
        <v>41</v>
      </c>
      <c r="BH202" s="175"/>
      <c r="BI202" s="175"/>
      <c r="BJ202" s="175"/>
      <c r="BK202" s="175"/>
      <c r="BL202" s="175"/>
      <c r="BM202" s="175"/>
      <c r="BN202" s="175"/>
      <c r="BO202" s="32"/>
      <c r="BP202" s="32"/>
      <c r="BQ202" s="32"/>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row>
    <row r="203" spans="1:107" s="24" customFormat="1" ht="15.75" hidden="1" customHeight="1" x14ac:dyDescent="0.25">
      <c r="A203" s="162" t="s">
        <v>11</v>
      </c>
      <c r="B203" s="162"/>
      <c r="C203" s="176" t="s">
        <v>12</v>
      </c>
      <c r="D203" s="176"/>
      <c r="E203" s="176"/>
      <c r="F203" s="176"/>
      <c r="G203" s="176"/>
      <c r="H203" s="176"/>
      <c r="I203" s="176"/>
      <c r="J203" s="176"/>
      <c r="K203" s="176"/>
      <c r="L203" s="176"/>
      <c r="M203" s="176"/>
      <c r="N203" s="176"/>
      <c r="O203" s="176"/>
      <c r="P203" s="176"/>
      <c r="Q203" s="176"/>
      <c r="R203" s="176"/>
      <c r="S203" s="186" t="s">
        <v>33</v>
      </c>
      <c r="T203" s="187"/>
      <c r="U203" s="187"/>
      <c r="V203" s="187"/>
      <c r="W203" s="187"/>
      <c r="X203" s="187"/>
      <c r="Y203" s="187"/>
      <c r="Z203" s="187"/>
      <c r="AA203" s="178" t="s">
        <v>91</v>
      </c>
      <c r="AB203" s="178"/>
      <c r="AC203" s="178"/>
      <c r="AD203" s="178"/>
      <c r="AE203" s="178"/>
      <c r="AF203" s="178"/>
      <c r="AG203" s="178"/>
      <c r="AH203" s="178"/>
      <c r="AI203" s="178" t="s">
        <v>99</v>
      </c>
      <c r="AJ203" s="178"/>
      <c r="AK203" s="178"/>
      <c r="AL203" s="178"/>
      <c r="AM203" s="178"/>
      <c r="AN203" s="178"/>
      <c r="AO203" s="178"/>
      <c r="AP203" s="178"/>
      <c r="AQ203" s="172" t="s">
        <v>103</v>
      </c>
      <c r="AR203" s="188"/>
      <c r="AS203" s="188"/>
      <c r="AT203" s="188"/>
      <c r="AU203" s="188"/>
      <c r="AV203" s="188"/>
      <c r="AW203" s="188"/>
      <c r="AX203" s="188"/>
      <c r="AY203" s="187" t="s">
        <v>19</v>
      </c>
      <c r="AZ203" s="187"/>
      <c r="BA203" s="187"/>
      <c r="BB203" s="187"/>
      <c r="BC203" s="187"/>
      <c r="BD203" s="187"/>
      <c r="BE203" s="187"/>
      <c r="BF203" s="187"/>
      <c r="BG203" s="187" t="s">
        <v>102</v>
      </c>
      <c r="BH203" s="171"/>
      <c r="BI203" s="171"/>
      <c r="BJ203" s="171"/>
      <c r="BK203" s="171"/>
      <c r="BL203" s="171"/>
      <c r="BM203" s="171"/>
      <c r="BN203" s="171"/>
      <c r="BO203" s="28"/>
      <c r="BP203" s="28"/>
      <c r="BQ203" s="28"/>
      <c r="BR203" s="34"/>
      <c r="BS203" s="34"/>
      <c r="BT203" s="34"/>
      <c r="BU203" s="34"/>
      <c r="BV203" s="34"/>
      <c r="BW203" s="34"/>
      <c r="BX203" s="34"/>
      <c r="BY203" s="34"/>
      <c r="BZ203" s="34"/>
      <c r="CA203" s="36" t="s">
        <v>100</v>
      </c>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row>
    <row r="204" spans="1:107" s="24" customFormat="1" ht="15.75" customHeight="1" x14ac:dyDescent="0.25">
      <c r="A204" s="162"/>
      <c r="B204" s="162"/>
      <c r="C204" s="176"/>
      <c r="D204" s="176"/>
      <c r="E204" s="176"/>
      <c r="F204" s="176"/>
      <c r="G204" s="176"/>
      <c r="H204" s="176"/>
      <c r="I204" s="176"/>
      <c r="J204" s="176"/>
      <c r="K204" s="176"/>
      <c r="L204" s="176"/>
      <c r="M204" s="176"/>
      <c r="N204" s="176"/>
      <c r="O204" s="176"/>
      <c r="P204" s="176"/>
      <c r="Q204" s="176"/>
      <c r="R204" s="176"/>
      <c r="S204" s="186"/>
      <c r="T204" s="187"/>
      <c r="U204" s="187"/>
      <c r="V204" s="187"/>
      <c r="W204" s="187"/>
      <c r="X204" s="187"/>
      <c r="Y204" s="187"/>
      <c r="Z204" s="187"/>
      <c r="AA204" s="172"/>
      <c r="AB204" s="173"/>
      <c r="AC204" s="173"/>
      <c r="AD204" s="173"/>
      <c r="AE204" s="173"/>
      <c r="AF204" s="173"/>
      <c r="AG204" s="173"/>
      <c r="AH204" s="173"/>
      <c r="AI204" s="183"/>
      <c r="AJ204" s="184"/>
      <c r="AK204" s="184"/>
      <c r="AL204" s="184"/>
      <c r="AM204" s="184"/>
      <c r="AN204" s="184"/>
      <c r="AO204" s="184"/>
      <c r="AP204" s="184"/>
      <c r="AQ204" s="183"/>
      <c r="AR204" s="184"/>
      <c r="AS204" s="184"/>
      <c r="AT204" s="184"/>
      <c r="AU204" s="184"/>
      <c r="AV204" s="184"/>
      <c r="AW204" s="184"/>
      <c r="AX204" s="184"/>
      <c r="AY204" s="187"/>
      <c r="AZ204" s="187"/>
      <c r="BA204" s="187"/>
      <c r="BB204" s="187"/>
      <c r="BC204" s="187"/>
      <c r="BD204" s="187"/>
      <c r="BE204" s="187"/>
      <c r="BF204" s="187"/>
      <c r="BG204" s="187"/>
      <c r="BH204" s="187"/>
      <c r="BI204" s="187"/>
      <c r="BJ204" s="187"/>
      <c r="BK204" s="187"/>
      <c r="BL204" s="187"/>
      <c r="BM204" s="187"/>
      <c r="BN204" s="187"/>
      <c r="BO204" s="28"/>
      <c r="BP204" s="28"/>
      <c r="BQ204" s="28"/>
      <c r="CA204" s="30" t="s">
        <v>92</v>
      </c>
    </row>
    <row r="205" spans="1:107" s="33" customFormat="1" ht="32.25" customHeight="1" x14ac:dyDescent="0.25">
      <c r="A205" s="185" t="s">
        <v>46</v>
      </c>
      <c r="B205" s="185"/>
      <c r="C205" s="102" t="s">
        <v>77</v>
      </c>
      <c r="D205" s="102"/>
      <c r="E205" s="102"/>
      <c r="F205" s="102"/>
      <c r="G205" s="102"/>
      <c r="H205" s="102"/>
      <c r="I205" s="102"/>
      <c r="J205" s="102"/>
      <c r="K205" s="102"/>
      <c r="L205" s="102"/>
      <c r="M205" s="102"/>
      <c r="N205" s="102"/>
      <c r="O205" s="102"/>
      <c r="P205" s="102"/>
      <c r="Q205" s="102"/>
      <c r="R205" s="102"/>
      <c r="S205" s="170" t="s">
        <v>41</v>
      </c>
      <c r="T205" s="189"/>
      <c r="U205" s="189"/>
      <c r="V205" s="189"/>
      <c r="W205" s="189"/>
      <c r="X205" s="189"/>
      <c r="Y205" s="189"/>
      <c r="Z205" s="189"/>
      <c r="AA205" s="172">
        <v>0</v>
      </c>
      <c r="AB205" s="188"/>
      <c r="AC205" s="188"/>
      <c r="AD205" s="188"/>
      <c r="AE205" s="188"/>
      <c r="AF205" s="188"/>
      <c r="AG205" s="188"/>
      <c r="AH205" s="188"/>
      <c r="AI205" s="172">
        <v>0</v>
      </c>
      <c r="AJ205" s="188"/>
      <c r="AK205" s="188"/>
      <c r="AL205" s="188"/>
      <c r="AM205" s="188"/>
      <c r="AN205" s="188"/>
      <c r="AO205" s="188"/>
      <c r="AP205" s="188"/>
      <c r="AQ205" s="172">
        <f>AI205-AA205</f>
        <v>0</v>
      </c>
      <c r="AR205" s="188"/>
      <c r="AS205" s="188"/>
      <c r="AT205" s="188"/>
      <c r="AU205" s="188"/>
      <c r="AV205" s="188"/>
      <c r="AW205" s="188"/>
      <c r="AX205" s="188"/>
      <c r="AY205" s="174" t="s">
        <v>41</v>
      </c>
      <c r="AZ205" s="175"/>
      <c r="BA205" s="175"/>
      <c r="BB205" s="175"/>
      <c r="BC205" s="175"/>
      <c r="BD205" s="175"/>
      <c r="BE205" s="175"/>
      <c r="BF205" s="175"/>
      <c r="BG205" s="174" t="s">
        <v>41</v>
      </c>
      <c r="BH205" s="175"/>
      <c r="BI205" s="175"/>
      <c r="BJ205" s="175"/>
      <c r="BK205" s="175"/>
      <c r="BL205" s="175"/>
      <c r="BM205" s="175"/>
      <c r="BN205" s="175"/>
      <c r="BO205" s="32"/>
      <c r="BP205" s="32"/>
      <c r="BQ205" s="32"/>
    </row>
    <row r="206" spans="1:107" ht="15.75" customHeight="1" x14ac:dyDescent="0.2">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row>
    <row r="207" spans="1:107" ht="15.75" customHeight="1" x14ac:dyDescent="0.2">
      <c r="A207" s="56" t="s">
        <v>78</v>
      </c>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row>
    <row r="208" spans="1:107" ht="15.75" customHeight="1" x14ac:dyDescent="0.2">
      <c r="A208" s="157" t="s">
        <v>814</v>
      </c>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7"/>
      <c r="BO208" s="6"/>
      <c r="BP208" s="6"/>
      <c r="BQ208" s="6"/>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row>
    <row r="209" spans="1:107" ht="15.75" customHeight="1" x14ac:dyDescent="0.2">
      <c r="A209" s="56" t="s">
        <v>79</v>
      </c>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row>
    <row r="210" spans="1:107" ht="15.75" customHeight="1" x14ac:dyDescent="0.2">
      <c r="A210" s="157" t="s">
        <v>617</v>
      </c>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7"/>
      <c r="BO210" s="6"/>
      <c r="BP210" s="6"/>
      <c r="BQ210" s="6"/>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row>
    <row r="211" spans="1:107" ht="15.75" customHeight="1" x14ac:dyDescent="0.25">
      <c r="A211" s="24" t="s">
        <v>80</v>
      </c>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row>
    <row r="212" spans="1:107" ht="15.75" customHeight="1" x14ac:dyDescent="0.2">
      <c r="A212" s="56" t="s">
        <v>81</v>
      </c>
      <c r="B212" s="56"/>
      <c r="C212" s="56"/>
      <c r="D212" s="56"/>
      <c r="E212" s="56"/>
      <c r="F212" s="56"/>
      <c r="G212" s="56"/>
      <c r="H212" s="56"/>
      <c r="I212" s="56"/>
      <c r="J212" s="56"/>
      <c r="K212" s="56"/>
      <c r="L212" s="56"/>
      <c r="M212" s="190"/>
      <c r="N212" s="190"/>
      <c r="O212" s="190"/>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row>
    <row r="213" spans="1:107" ht="15.75" customHeight="1" x14ac:dyDescent="0.2">
      <c r="A213" s="157" t="s">
        <v>926</v>
      </c>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7"/>
      <c r="BO213" s="12"/>
      <c r="BP213" s="12"/>
      <c r="BQ213" s="12"/>
    </row>
    <row r="214" spans="1:107" ht="15.75" customHeight="1" x14ac:dyDescent="0.2">
      <c r="A214" s="56" t="s">
        <v>82</v>
      </c>
      <c r="B214" s="56"/>
      <c r="C214" s="56"/>
      <c r="D214" s="56"/>
      <c r="E214" s="56"/>
      <c r="F214" s="56"/>
      <c r="G214" s="56"/>
      <c r="H214" s="56"/>
      <c r="I214" s="56"/>
      <c r="J214" s="56"/>
      <c r="K214" s="56"/>
      <c r="L214" s="56"/>
      <c r="M214" s="190"/>
      <c r="N214" s="190"/>
      <c r="O214" s="190"/>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row>
    <row r="215" spans="1:107" ht="15.75" customHeight="1" x14ac:dyDescent="0.2">
      <c r="A215" s="157" t="s">
        <v>1069</v>
      </c>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7"/>
      <c r="BO215" s="12"/>
      <c r="BP215" s="12"/>
      <c r="BQ215" s="12"/>
    </row>
    <row r="216" spans="1:107" ht="15.75" customHeight="1" x14ac:dyDescent="0.2">
      <c r="A216" s="56" t="s">
        <v>83</v>
      </c>
      <c r="B216" s="56"/>
      <c r="C216" s="56"/>
      <c r="D216" s="56"/>
      <c r="E216" s="56"/>
      <c r="F216" s="56"/>
      <c r="G216" s="56"/>
      <c r="H216" s="56"/>
      <c r="I216" s="56"/>
      <c r="J216" s="56"/>
      <c r="K216" s="56"/>
      <c r="L216" s="56"/>
      <c r="M216" s="190"/>
      <c r="N216" s="190"/>
      <c r="O216" s="190"/>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row>
    <row r="217" spans="1:107" ht="15.75" customHeight="1" x14ac:dyDescent="0.2">
      <c r="A217" s="157" t="s">
        <v>1070</v>
      </c>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7"/>
      <c r="BO217" s="12"/>
      <c r="BP217" s="12"/>
      <c r="BQ217" s="12"/>
    </row>
    <row r="218" spans="1:107" ht="15.75" customHeight="1" x14ac:dyDescent="0.2">
      <c r="A218" s="56" t="s">
        <v>84</v>
      </c>
      <c r="B218" s="56"/>
      <c r="C218" s="56"/>
      <c r="D218" s="56"/>
      <c r="E218" s="56"/>
      <c r="F218" s="56"/>
      <c r="G218" s="56"/>
      <c r="H218" s="56"/>
      <c r="I218" s="56"/>
      <c r="J218" s="56"/>
      <c r="K218" s="56"/>
      <c r="L218" s="56"/>
      <c r="M218" s="190"/>
      <c r="N218" s="190"/>
      <c r="O218" s="190"/>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row>
    <row r="219" spans="1:107" ht="15.75" customHeight="1" x14ac:dyDescent="0.2">
      <c r="A219" s="157" t="s">
        <v>1349</v>
      </c>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7"/>
      <c r="BO219" s="12"/>
      <c r="BP219" s="12"/>
      <c r="BQ219" s="12"/>
    </row>
    <row r="220" spans="1:107" ht="15.75" customHeight="1" x14ac:dyDescent="0.2">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row>
    <row r="221" spans="1:107" ht="42" customHeight="1" x14ac:dyDescent="0.25">
      <c r="A221" s="195" t="s">
        <v>182</v>
      </c>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66"/>
      <c r="X221" s="66"/>
      <c r="Y221" s="66"/>
      <c r="Z221" s="66"/>
      <c r="AA221" s="66"/>
      <c r="AB221" s="66"/>
      <c r="AC221" s="66"/>
      <c r="AD221" s="66"/>
      <c r="AE221" s="66"/>
      <c r="AF221" s="66"/>
      <c r="AG221" s="66"/>
      <c r="AH221" s="66"/>
      <c r="AI221" s="66"/>
      <c r="AJ221" s="66"/>
      <c r="AK221" s="66"/>
      <c r="AL221" s="66"/>
      <c r="AM221" s="66"/>
      <c r="AN221" s="3"/>
      <c r="AO221" s="3"/>
      <c r="AP221" s="197" t="s">
        <v>184</v>
      </c>
      <c r="AQ221" s="198"/>
      <c r="AR221" s="198"/>
      <c r="AS221" s="198"/>
      <c r="AT221" s="198"/>
      <c r="AU221" s="198"/>
      <c r="AV221" s="198"/>
      <c r="AW221" s="198"/>
      <c r="AX221" s="198"/>
      <c r="AY221" s="198"/>
      <c r="AZ221" s="198"/>
      <c r="BA221" s="198"/>
      <c r="BB221" s="198"/>
      <c r="BC221" s="198"/>
      <c r="BD221" s="198"/>
      <c r="BE221" s="198"/>
      <c r="BF221" s="198"/>
      <c r="BG221" s="198"/>
      <c r="BH221" s="198"/>
    </row>
    <row r="222" spans="1:107" x14ac:dyDescent="0.2">
      <c r="W222" s="191" t="s">
        <v>6</v>
      </c>
      <c r="X222" s="191"/>
      <c r="Y222" s="191"/>
      <c r="Z222" s="191"/>
      <c r="AA222" s="191"/>
      <c r="AB222" s="191"/>
      <c r="AC222" s="191"/>
      <c r="AD222" s="191"/>
      <c r="AE222" s="191"/>
      <c r="AF222" s="191"/>
      <c r="AG222" s="191"/>
      <c r="AH222" s="191"/>
      <c r="AI222" s="191"/>
      <c r="AJ222" s="191"/>
      <c r="AK222" s="191"/>
      <c r="AL222" s="191"/>
      <c r="AM222" s="191"/>
      <c r="AN222" s="4"/>
      <c r="AO222" s="4"/>
      <c r="AP222" s="191" t="s">
        <v>32</v>
      </c>
      <c r="AQ222" s="191"/>
      <c r="AR222" s="191"/>
      <c r="AS222" s="191"/>
      <c r="AT222" s="191"/>
      <c r="AU222" s="191"/>
      <c r="AV222" s="191"/>
      <c r="AW222" s="191"/>
      <c r="AX222" s="191"/>
      <c r="AY222" s="191"/>
      <c r="AZ222" s="191"/>
      <c r="BA222" s="191"/>
      <c r="BB222" s="191"/>
      <c r="BC222" s="191"/>
      <c r="BD222" s="191"/>
      <c r="BE222" s="191"/>
      <c r="BF222" s="191"/>
      <c r="BG222" s="191"/>
      <c r="BH222" s="191"/>
    </row>
    <row r="223" spans="1:107" x14ac:dyDescent="0.2">
      <c r="AP223" s="41"/>
      <c r="AQ223" s="41"/>
      <c r="AR223" s="41"/>
      <c r="AS223" s="41"/>
      <c r="AT223" s="41"/>
      <c r="AU223" s="41"/>
      <c r="AV223" s="41"/>
      <c r="AW223" s="41"/>
      <c r="AX223" s="41"/>
      <c r="AY223" s="41"/>
      <c r="AZ223" s="41"/>
      <c r="BA223" s="41"/>
      <c r="BB223" s="41"/>
      <c r="BC223" s="41"/>
      <c r="BD223" s="41"/>
      <c r="BE223" s="41"/>
      <c r="BF223" s="41"/>
      <c r="BG223" s="41"/>
      <c r="BH223" s="41"/>
    </row>
    <row r="224" spans="1:107" x14ac:dyDescent="0.2">
      <c r="AP224" s="41"/>
      <c r="AQ224" s="41"/>
      <c r="AR224" s="41"/>
      <c r="AS224" s="41"/>
      <c r="AT224" s="41"/>
      <c r="AU224" s="41"/>
      <c r="AV224" s="41"/>
      <c r="AW224" s="41"/>
      <c r="AX224" s="41"/>
      <c r="AY224" s="41"/>
      <c r="AZ224" s="41"/>
      <c r="BA224" s="41"/>
      <c r="BB224" s="41"/>
      <c r="BC224" s="41"/>
      <c r="BD224" s="41"/>
      <c r="BE224" s="41"/>
      <c r="BF224" s="41"/>
      <c r="BG224" s="41"/>
      <c r="BH224" s="41"/>
    </row>
    <row r="225" spans="1:60" ht="15.95" customHeight="1" x14ac:dyDescent="0.25">
      <c r="A225" s="199" t="s">
        <v>183</v>
      </c>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1"/>
      <c r="X225" s="201"/>
      <c r="Y225" s="201"/>
      <c r="Z225" s="201"/>
      <c r="AA225" s="201"/>
      <c r="AB225" s="201"/>
      <c r="AC225" s="201"/>
      <c r="AD225" s="201"/>
      <c r="AE225" s="201"/>
      <c r="AF225" s="201"/>
      <c r="AG225" s="201"/>
      <c r="AH225" s="201"/>
      <c r="AI225" s="201"/>
      <c r="AJ225" s="201"/>
      <c r="AK225" s="201"/>
      <c r="AL225" s="201"/>
      <c r="AM225" s="201"/>
      <c r="AN225" s="3"/>
      <c r="AO225" s="3"/>
      <c r="AP225" s="202" t="s">
        <v>185</v>
      </c>
      <c r="AQ225" s="203"/>
      <c r="AR225" s="203"/>
      <c r="AS225" s="203"/>
      <c r="AT225" s="203"/>
      <c r="AU225" s="203"/>
      <c r="AV225" s="203"/>
      <c r="AW225" s="203"/>
      <c r="AX225" s="203"/>
      <c r="AY225" s="203"/>
      <c r="AZ225" s="203"/>
      <c r="BA225" s="203"/>
      <c r="BB225" s="203"/>
      <c r="BC225" s="203"/>
      <c r="BD225" s="203"/>
      <c r="BE225" s="203"/>
      <c r="BF225" s="203"/>
      <c r="BG225" s="203"/>
      <c r="BH225" s="203"/>
    </row>
    <row r="226" spans="1:60" x14ac:dyDescent="0.2">
      <c r="W226" s="191" t="s">
        <v>6</v>
      </c>
      <c r="X226" s="191"/>
      <c r="Y226" s="191"/>
      <c r="Z226" s="191"/>
      <c r="AA226" s="191"/>
      <c r="AB226" s="191"/>
      <c r="AC226" s="191"/>
      <c r="AD226" s="191"/>
      <c r="AE226" s="191"/>
      <c r="AF226" s="191"/>
      <c r="AG226" s="191"/>
      <c r="AH226" s="191"/>
      <c r="AI226" s="191"/>
      <c r="AJ226" s="191"/>
      <c r="AK226" s="191"/>
      <c r="AL226" s="191"/>
      <c r="AM226" s="191"/>
      <c r="AN226" s="4"/>
      <c r="AO226" s="4"/>
      <c r="AP226" s="191" t="s">
        <v>32</v>
      </c>
      <c r="AQ226" s="191"/>
      <c r="AR226" s="191"/>
      <c r="AS226" s="191"/>
      <c r="AT226" s="191"/>
      <c r="AU226" s="191"/>
      <c r="AV226" s="191"/>
      <c r="AW226" s="191"/>
      <c r="AX226" s="191"/>
      <c r="AY226" s="191"/>
      <c r="AZ226" s="191"/>
      <c r="BA226" s="191"/>
      <c r="BB226" s="191"/>
      <c r="BC226" s="191"/>
      <c r="BD226" s="191"/>
      <c r="BE226" s="191"/>
      <c r="BF226" s="191"/>
      <c r="BG226" s="191"/>
      <c r="BH226" s="191"/>
    </row>
  </sheetData>
  <mergeCells count="1432">
    <mergeCell ref="AP187:AT187"/>
    <mergeCell ref="AU187:AY187"/>
    <mergeCell ref="AZ187:BC187"/>
    <mergeCell ref="BD187:BH187"/>
    <mergeCell ref="BI187:BM187"/>
    <mergeCell ref="BN187:BQ187"/>
    <mergeCell ref="AU186:AY186"/>
    <mergeCell ref="AZ186:BC186"/>
    <mergeCell ref="BD186:BH186"/>
    <mergeCell ref="BI186:BM186"/>
    <mergeCell ref="BN186:BQ186"/>
    <mergeCell ref="A187:B187"/>
    <mergeCell ref="C187:Z187"/>
    <mergeCell ref="AA187:AE187"/>
    <mergeCell ref="AF187:AJ187"/>
    <mergeCell ref="AK187:AO187"/>
    <mergeCell ref="A186:B186"/>
    <mergeCell ref="C186:Z186"/>
    <mergeCell ref="AA186:AE186"/>
    <mergeCell ref="AF186:AJ186"/>
    <mergeCell ref="AK186:AO186"/>
    <mergeCell ref="AP186:AT186"/>
    <mergeCell ref="BN185:BQ185"/>
    <mergeCell ref="AU184:AY184"/>
    <mergeCell ref="AZ184:BC184"/>
    <mergeCell ref="BD184:BH184"/>
    <mergeCell ref="BI184:BM184"/>
    <mergeCell ref="BN184:BQ184"/>
    <mergeCell ref="A185:B185"/>
    <mergeCell ref="C185:Z185"/>
    <mergeCell ref="AA185:AE185"/>
    <mergeCell ref="AF185:AJ185"/>
    <mergeCell ref="AK185:AO185"/>
    <mergeCell ref="A184:B184"/>
    <mergeCell ref="C184:Z184"/>
    <mergeCell ref="AA184:AE184"/>
    <mergeCell ref="AF184:AJ184"/>
    <mergeCell ref="AK184:AO184"/>
    <mergeCell ref="AP184:AT184"/>
    <mergeCell ref="AP185:AT185"/>
    <mergeCell ref="AU185:AY185"/>
    <mergeCell ref="AZ185:BC185"/>
    <mergeCell ref="BD185:BH185"/>
    <mergeCell ref="BI185:BM185"/>
    <mergeCell ref="AP183:AT183"/>
    <mergeCell ref="AU183:AY183"/>
    <mergeCell ref="AZ183:BC183"/>
    <mergeCell ref="BD183:BH183"/>
    <mergeCell ref="BI183:BM183"/>
    <mergeCell ref="BN183:BQ183"/>
    <mergeCell ref="AU182:AY182"/>
    <mergeCell ref="AZ182:BC182"/>
    <mergeCell ref="BD182:BH182"/>
    <mergeCell ref="BI182:BM182"/>
    <mergeCell ref="BN182:BQ182"/>
    <mergeCell ref="A183:B183"/>
    <mergeCell ref="C183:Z183"/>
    <mergeCell ref="AA183:AE183"/>
    <mergeCell ref="AF183:AJ183"/>
    <mergeCell ref="AK183:AO183"/>
    <mergeCell ref="A182:B182"/>
    <mergeCell ref="C182:Z182"/>
    <mergeCell ref="AA182:AE182"/>
    <mergeCell ref="AF182:AJ182"/>
    <mergeCell ref="AK182:AO182"/>
    <mergeCell ref="AP182:AT182"/>
    <mergeCell ref="AP181:AT181"/>
    <mergeCell ref="AU181:AY181"/>
    <mergeCell ref="AZ181:BC181"/>
    <mergeCell ref="BD181:BH181"/>
    <mergeCell ref="BI181:BM181"/>
    <mergeCell ref="BN181:BQ181"/>
    <mergeCell ref="AU180:AY180"/>
    <mergeCell ref="AZ180:BC180"/>
    <mergeCell ref="BD180:BH180"/>
    <mergeCell ref="BI180:BM180"/>
    <mergeCell ref="BN180:BQ180"/>
    <mergeCell ref="A181:B181"/>
    <mergeCell ref="C181:Z181"/>
    <mergeCell ref="AA181:AE181"/>
    <mergeCell ref="AF181:AJ181"/>
    <mergeCell ref="AK181:AO181"/>
    <mergeCell ref="A180:B180"/>
    <mergeCell ref="C180:Z180"/>
    <mergeCell ref="AA180:AE180"/>
    <mergeCell ref="AF180:AJ180"/>
    <mergeCell ref="AK180:AO180"/>
    <mergeCell ref="AP180:AT180"/>
    <mergeCell ref="AU178:AY178"/>
    <mergeCell ref="AZ178:BC178"/>
    <mergeCell ref="BD178:BH178"/>
    <mergeCell ref="BI178:BM178"/>
    <mergeCell ref="BN178:BQ178"/>
    <mergeCell ref="A179:B179"/>
    <mergeCell ref="A178:B178"/>
    <mergeCell ref="C178:Z178"/>
    <mergeCell ref="AA178:AE178"/>
    <mergeCell ref="AF178:AJ178"/>
    <mergeCell ref="AK178:AO178"/>
    <mergeCell ref="AP178:AT178"/>
    <mergeCell ref="AP177:AT177"/>
    <mergeCell ref="AU177:AY177"/>
    <mergeCell ref="AZ177:BC177"/>
    <mergeCell ref="BD177:BH177"/>
    <mergeCell ref="BI177:BM177"/>
    <mergeCell ref="BN177:BQ177"/>
    <mergeCell ref="C179:BQ179"/>
    <mergeCell ref="AU176:AY176"/>
    <mergeCell ref="AZ176:BC176"/>
    <mergeCell ref="BD176:BH176"/>
    <mergeCell ref="BI176:BM176"/>
    <mergeCell ref="BN176:BQ176"/>
    <mergeCell ref="A177:B177"/>
    <mergeCell ref="C177:Z177"/>
    <mergeCell ref="AA177:AE177"/>
    <mergeCell ref="AF177:AJ177"/>
    <mergeCell ref="AK177:AO177"/>
    <mergeCell ref="A176:B176"/>
    <mergeCell ref="C176:Z176"/>
    <mergeCell ref="AA176:AE176"/>
    <mergeCell ref="AF176:AJ176"/>
    <mergeCell ref="AK176:AO176"/>
    <mergeCell ref="AP176:AT176"/>
    <mergeCell ref="AP175:AT175"/>
    <mergeCell ref="AU175:AY175"/>
    <mergeCell ref="AZ175:BC175"/>
    <mergeCell ref="BD175:BH175"/>
    <mergeCell ref="BI175:BM175"/>
    <mergeCell ref="BN175:BQ175"/>
    <mergeCell ref="AU174:AY174"/>
    <mergeCell ref="AZ174:BC174"/>
    <mergeCell ref="BD174:BH174"/>
    <mergeCell ref="BI174:BM174"/>
    <mergeCell ref="BN174:BQ174"/>
    <mergeCell ref="A175:B175"/>
    <mergeCell ref="C175:Z175"/>
    <mergeCell ref="AA175:AE175"/>
    <mergeCell ref="AF175:AJ175"/>
    <mergeCell ref="AK175:AO175"/>
    <mergeCell ref="A174:B174"/>
    <mergeCell ref="C174:Z174"/>
    <mergeCell ref="AA174:AE174"/>
    <mergeCell ref="AF174:AJ174"/>
    <mergeCell ref="AK174:AO174"/>
    <mergeCell ref="AP174:AT174"/>
    <mergeCell ref="AP173:AT173"/>
    <mergeCell ref="AU173:AY173"/>
    <mergeCell ref="AZ173:BC173"/>
    <mergeCell ref="BD173:BH173"/>
    <mergeCell ref="BI173:BM173"/>
    <mergeCell ref="BN173:BQ173"/>
    <mergeCell ref="AU172:AY172"/>
    <mergeCell ref="AZ172:BC172"/>
    <mergeCell ref="BD172:BH172"/>
    <mergeCell ref="BI172:BM172"/>
    <mergeCell ref="BN172:BQ172"/>
    <mergeCell ref="A173:B173"/>
    <mergeCell ref="C173:Z173"/>
    <mergeCell ref="AA173:AE173"/>
    <mergeCell ref="AF173:AJ173"/>
    <mergeCell ref="AK173:AO173"/>
    <mergeCell ref="A172:B172"/>
    <mergeCell ref="C172:Z172"/>
    <mergeCell ref="AA172:AE172"/>
    <mergeCell ref="AF172:AJ172"/>
    <mergeCell ref="AK172:AO172"/>
    <mergeCell ref="AP172:AT172"/>
    <mergeCell ref="AP171:AT171"/>
    <mergeCell ref="AU171:AY171"/>
    <mergeCell ref="AZ171:BC171"/>
    <mergeCell ref="BD171:BH171"/>
    <mergeCell ref="BI171:BM171"/>
    <mergeCell ref="BN171:BQ171"/>
    <mergeCell ref="A171:B171"/>
    <mergeCell ref="C171:Z171"/>
    <mergeCell ref="AA171:AE171"/>
    <mergeCell ref="AF171:AJ171"/>
    <mergeCell ref="AK171:AO171"/>
    <mergeCell ref="A170:B170"/>
    <mergeCell ref="AP169:AT169"/>
    <mergeCell ref="AU169:AY169"/>
    <mergeCell ref="AZ169:BC169"/>
    <mergeCell ref="BD169:BH169"/>
    <mergeCell ref="BI169:BM169"/>
    <mergeCell ref="BN169:BQ169"/>
    <mergeCell ref="AU168:AY168"/>
    <mergeCell ref="AZ168:BC168"/>
    <mergeCell ref="BD168:BH168"/>
    <mergeCell ref="BI168:BM168"/>
    <mergeCell ref="BN168:BQ168"/>
    <mergeCell ref="A169:B169"/>
    <mergeCell ref="C169:Z169"/>
    <mergeCell ref="AA169:AE169"/>
    <mergeCell ref="AF169:AJ169"/>
    <mergeCell ref="AK169:AO169"/>
    <mergeCell ref="A168:B168"/>
    <mergeCell ref="C168:Z168"/>
    <mergeCell ref="AA168:AE168"/>
    <mergeCell ref="AF168:AJ168"/>
    <mergeCell ref="AK168:AO168"/>
    <mergeCell ref="AP168:AT168"/>
    <mergeCell ref="C170:BQ170"/>
    <mergeCell ref="AP167:AT167"/>
    <mergeCell ref="AU167:AY167"/>
    <mergeCell ref="AZ167:BC167"/>
    <mergeCell ref="BD167:BH167"/>
    <mergeCell ref="BI167:BM167"/>
    <mergeCell ref="BN167:BQ167"/>
    <mergeCell ref="AU166:AY166"/>
    <mergeCell ref="AZ166:BC166"/>
    <mergeCell ref="BD166:BH166"/>
    <mergeCell ref="BI166:BM166"/>
    <mergeCell ref="BN166:BQ166"/>
    <mergeCell ref="A167:B167"/>
    <mergeCell ref="C167:Z167"/>
    <mergeCell ref="AA167:AE167"/>
    <mergeCell ref="AF167:AJ167"/>
    <mergeCell ref="AK167:AO167"/>
    <mergeCell ref="A166:B166"/>
    <mergeCell ref="C166:Z166"/>
    <mergeCell ref="AA166:AE166"/>
    <mergeCell ref="AF166:AJ166"/>
    <mergeCell ref="AK166:AO166"/>
    <mergeCell ref="AP166:AT166"/>
    <mergeCell ref="AP165:AT165"/>
    <mergeCell ref="AU165:AY165"/>
    <mergeCell ref="AZ165:BC165"/>
    <mergeCell ref="BD165:BH165"/>
    <mergeCell ref="BI165:BM165"/>
    <mergeCell ref="BN165:BQ165"/>
    <mergeCell ref="AU164:AY164"/>
    <mergeCell ref="AZ164:BC164"/>
    <mergeCell ref="BD164:BH164"/>
    <mergeCell ref="BI164:BM164"/>
    <mergeCell ref="BN164:BQ164"/>
    <mergeCell ref="A165:B165"/>
    <mergeCell ref="C165:Z165"/>
    <mergeCell ref="AA165:AE165"/>
    <mergeCell ref="AF165:AJ165"/>
    <mergeCell ref="AK165:AO165"/>
    <mergeCell ref="A164:B164"/>
    <mergeCell ref="C164:Z164"/>
    <mergeCell ref="AA164:AE164"/>
    <mergeCell ref="AF164:AJ164"/>
    <mergeCell ref="AK164:AO164"/>
    <mergeCell ref="AP164:AT164"/>
    <mergeCell ref="AP163:AT163"/>
    <mergeCell ref="AU163:AY163"/>
    <mergeCell ref="AZ163:BC163"/>
    <mergeCell ref="BD163:BH163"/>
    <mergeCell ref="BI163:BM163"/>
    <mergeCell ref="BN163:BQ163"/>
    <mergeCell ref="AU162:AY162"/>
    <mergeCell ref="AZ162:BC162"/>
    <mergeCell ref="BD162:BH162"/>
    <mergeCell ref="BI162:BM162"/>
    <mergeCell ref="BN162:BQ162"/>
    <mergeCell ref="A163:B163"/>
    <mergeCell ref="C163:Z163"/>
    <mergeCell ref="AA163:AE163"/>
    <mergeCell ref="AF163:AJ163"/>
    <mergeCell ref="AK163:AO163"/>
    <mergeCell ref="A162:B162"/>
    <mergeCell ref="C162:Z162"/>
    <mergeCell ref="AA162:AE162"/>
    <mergeCell ref="AF162:AJ162"/>
    <mergeCell ref="AK162:AO162"/>
    <mergeCell ref="AP162:AT162"/>
    <mergeCell ref="AU160:AY160"/>
    <mergeCell ref="AZ160:BC160"/>
    <mergeCell ref="BD160:BH160"/>
    <mergeCell ref="BI160:BM160"/>
    <mergeCell ref="BN160:BQ160"/>
    <mergeCell ref="A161:B161"/>
    <mergeCell ref="A160:B160"/>
    <mergeCell ref="C160:Z160"/>
    <mergeCell ref="AA160:AE160"/>
    <mergeCell ref="AF160:AJ160"/>
    <mergeCell ref="AK160:AO160"/>
    <mergeCell ref="AP160:AT160"/>
    <mergeCell ref="AP159:AT159"/>
    <mergeCell ref="AU159:AY159"/>
    <mergeCell ref="AZ159:BC159"/>
    <mergeCell ref="BD159:BH159"/>
    <mergeCell ref="BI159:BM159"/>
    <mergeCell ref="BN159:BQ159"/>
    <mergeCell ref="C161:BQ161"/>
    <mergeCell ref="AU158:AY158"/>
    <mergeCell ref="AZ158:BC158"/>
    <mergeCell ref="BD158:BH158"/>
    <mergeCell ref="BI158:BM158"/>
    <mergeCell ref="BN158:BQ158"/>
    <mergeCell ref="A159:B159"/>
    <mergeCell ref="C159:Z159"/>
    <mergeCell ref="AA159:AE159"/>
    <mergeCell ref="AF159:AJ159"/>
    <mergeCell ref="AK159:AO159"/>
    <mergeCell ref="A158:B158"/>
    <mergeCell ref="C158:Z158"/>
    <mergeCell ref="AA158:AE158"/>
    <mergeCell ref="AF158:AJ158"/>
    <mergeCell ref="AK158:AO158"/>
    <mergeCell ref="AP158:AT158"/>
    <mergeCell ref="AP157:AT157"/>
    <mergeCell ref="AU157:AY157"/>
    <mergeCell ref="AZ157:BC157"/>
    <mergeCell ref="BD157:BH157"/>
    <mergeCell ref="BI157:BM157"/>
    <mergeCell ref="BN157:BQ157"/>
    <mergeCell ref="AU156:AY156"/>
    <mergeCell ref="AZ156:BC156"/>
    <mergeCell ref="BD156:BH156"/>
    <mergeCell ref="BI156:BM156"/>
    <mergeCell ref="BN156:BQ156"/>
    <mergeCell ref="A157:B157"/>
    <mergeCell ref="C157:Z157"/>
    <mergeCell ref="AA157:AE157"/>
    <mergeCell ref="AF157:AJ157"/>
    <mergeCell ref="AK157:AO157"/>
    <mergeCell ref="A156:B156"/>
    <mergeCell ref="C156:Z156"/>
    <mergeCell ref="AA156:AE156"/>
    <mergeCell ref="AF156:AJ156"/>
    <mergeCell ref="AK156:AO156"/>
    <mergeCell ref="AP156:AT156"/>
    <mergeCell ref="AP155:AT155"/>
    <mergeCell ref="AU155:AY155"/>
    <mergeCell ref="AZ155:BC155"/>
    <mergeCell ref="BD155:BH155"/>
    <mergeCell ref="BI155:BM155"/>
    <mergeCell ref="BN155:BQ155"/>
    <mergeCell ref="AU154:AY154"/>
    <mergeCell ref="AZ154:BC154"/>
    <mergeCell ref="BD154:BH154"/>
    <mergeCell ref="BI154:BM154"/>
    <mergeCell ref="BN154:BQ154"/>
    <mergeCell ref="A155:B155"/>
    <mergeCell ref="C155:Z155"/>
    <mergeCell ref="AA155:AE155"/>
    <mergeCell ref="AF155:AJ155"/>
    <mergeCell ref="AK155:AO155"/>
    <mergeCell ref="A154:B154"/>
    <mergeCell ref="C154:Z154"/>
    <mergeCell ref="AA154:AE154"/>
    <mergeCell ref="AF154:AJ154"/>
    <mergeCell ref="AK154:AO154"/>
    <mergeCell ref="AP154:AT154"/>
    <mergeCell ref="AP153:AT153"/>
    <mergeCell ref="AU153:AY153"/>
    <mergeCell ref="AZ153:BC153"/>
    <mergeCell ref="BD153:BH153"/>
    <mergeCell ref="BI153:BM153"/>
    <mergeCell ref="BN153:BQ153"/>
    <mergeCell ref="A153:B153"/>
    <mergeCell ref="C153:Z153"/>
    <mergeCell ref="AA153:AE153"/>
    <mergeCell ref="AF153:AJ153"/>
    <mergeCell ref="AK153:AO153"/>
    <mergeCell ref="A152:B152"/>
    <mergeCell ref="AP151:AT151"/>
    <mergeCell ref="AU151:AY151"/>
    <mergeCell ref="AZ151:BC151"/>
    <mergeCell ref="BD151:BH151"/>
    <mergeCell ref="BI151:BM151"/>
    <mergeCell ref="BN151:BQ151"/>
    <mergeCell ref="AU150:AY150"/>
    <mergeCell ref="AZ150:BC150"/>
    <mergeCell ref="BD150:BH150"/>
    <mergeCell ref="BI150:BM150"/>
    <mergeCell ref="BN150:BQ150"/>
    <mergeCell ref="A151:B151"/>
    <mergeCell ref="C151:Z151"/>
    <mergeCell ref="AA151:AE151"/>
    <mergeCell ref="AF151:AJ151"/>
    <mergeCell ref="AK151:AO151"/>
    <mergeCell ref="A150:B150"/>
    <mergeCell ref="C150:Z150"/>
    <mergeCell ref="AA150:AE150"/>
    <mergeCell ref="AF150:AJ150"/>
    <mergeCell ref="AK150:AO150"/>
    <mergeCell ref="AP150:AT150"/>
    <mergeCell ref="C152:BQ152"/>
    <mergeCell ref="AP149:AT149"/>
    <mergeCell ref="AU149:AY149"/>
    <mergeCell ref="AZ149:BC149"/>
    <mergeCell ref="BD149:BH149"/>
    <mergeCell ref="BI149:BM149"/>
    <mergeCell ref="BN149:BQ149"/>
    <mergeCell ref="AU148:AY148"/>
    <mergeCell ref="AZ148:BC148"/>
    <mergeCell ref="BD148:BH148"/>
    <mergeCell ref="BI148:BM148"/>
    <mergeCell ref="BN148:BQ148"/>
    <mergeCell ref="A149:B149"/>
    <mergeCell ref="C149:Z149"/>
    <mergeCell ref="AA149:AE149"/>
    <mergeCell ref="AF149:AJ149"/>
    <mergeCell ref="AK149:AO149"/>
    <mergeCell ref="AZ147:BC147"/>
    <mergeCell ref="BD147:BH147"/>
    <mergeCell ref="BI147:BM147"/>
    <mergeCell ref="BN147:BQ147"/>
    <mergeCell ref="A148:B148"/>
    <mergeCell ref="C148:Z148"/>
    <mergeCell ref="AA148:AE148"/>
    <mergeCell ref="AF148:AJ148"/>
    <mergeCell ref="AK148:AO148"/>
    <mergeCell ref="AP148:AT148"/>
    <mergeCell ref="BD146:BH146"/>
    <mergeCell ref="BI146:BM146"/>
    <mergeCell ref="BN146:BQ146"/>
    <mergeCell ref="A147:B147"/>
    <mergeCell ref="C147:Z147"/>
    <mergeCell ref="AA147:AE147"/>
    <mergeCell ref="AF147:AJ147"/>
    <mergeCell ref="AK147:AO147"/>
    <mergeCell ref="AP147:AT147"/>
    <mergeCell ref="AU147:AY147"/>
    <mergeCell ref="BI145:BM145"/>
    <mergeCell ref="BN145:BQ145"/>
    <mergeCell ref="A146:B146"/>
    <mergeCell ref="C146:Z146"/>
    <mergeCell ref="AA146:AE146"/>
    <mergeCell ref="AF146:AJ146"/>
    <mergeCell ref="AK146:AO146"/>
    <mergeCell ref="AP146:AT146"/>
    <mergeCell ref="AU146:AY146"/>
    <mergeCell ref="AZ146:BC146"/>
    <mergeCell ref="AK139:AO139"/>
    <mergeCell ref="AP139:AT139"/>
    <mergeCell ref="BN144:BQ144"/>
    <mergeCell ref="A145:B145"/>
    <mergeCell ref="C145:Z145"/>
    <mergeCell ref="AA145:AE145"/>
    <mergeCell ref="AF145:AJ145"/>
    <mergeCell ref="AK145:AO145"/>
    <mergeCell ref="AP145:AT145"/>
    <mergeCell ref="AU145:AY145"/>
    <mergeCell ref="AZ145:BC145"/>
    <mergeCell ref="BD145:BH145"/>
    <mergeCell ref="AK144:AO144"/>
    <mergeCell ref="AP144:AT144"/>
    <mergeCell ref="AU144:AY144"/>
    <mergeCell ref="AZ144:BC144"/>
    <mergeCell ref="BD144:BH144"/>
    <mergeCell ref="BI144:BM144"/>
    <mergeCell ref="AU141:AY141"/>
    <mergeCell ref="AZ141:BC141"/>
    <mergeCell ref="BD141:BH141"/>
    <mergeCell ref="BI141:BM141"/>
    <mergeCell ref="BN141:BQ141"/>
    <mergeCell ref="A141:B141"/>
    <mergeCell ref="C141:Z141"/>
    <mergeCell ref="AA141:AE141"/>
    <mergeCell ref="AF141:AJ141"/>
    <mergeCell ref="AK141:AO141"/>
    <mergeCell ref="AP141:AT141"/>
    <mergeCell ref="C143:BQ143"/>
    <mergeCell ref="BN137:BQ137"/>
    <mergeCell ref="A138:B138"/>
    <mergeCell ref="C138:Z138"/>
    <mergeCell ref="AA138:AE138"/>
    <mergeCell ref="AF138:AJ138"/>
    <mergeCell ref="AK138:AO138"/>
    <mergeCell ref="A137:B137"/>
    <mergeCell ref="C137:Z137"/>
    <mergeCell ref="AA137:AE137"/>
    <mergeCell ref="AF137:AJ137"/>
    <mergeCell ref="AK137:AO137"/>
    <mergeCell ref="AP137:AT137"/>
    <mergeCell ref="AP140:AT140"/>
    <mergeCell ref="AU140:AY140"/>
    <mergeCell ref="AZ140:BC140"/>
    <mergeCell ref="BD140:BH140"/>
    <mergeCell ref="BI140:BM140"/>
    <mergeCell ref="BN140:BQ140"/>
    <mergeCell ref="AU139:AY139"/>
    <mergeCell ref="AZ139:BC139"/>
    <mergeCell ref="BD139:BH139"/>
    <mergeCell ref="BI139:BM139"/>
    <mergeCell ref="BN139:BQ139"/>
    <mergeCell ref="A140:B140"/>
    <mergeCell ref="C140:Z140"/>
    <mergeCell ref="AA140:AE140"/>
    <mergeCell ref="AF140:AJ140"/>
    <mergeCell ref="AK140:AO140"/>
    <mergeCell ref="A139:B139"/>
    <mergeCell ref="C139:Z139"/>
    <mergeCell ref="AA139:AE139"/>
    <mergeCell ref="AF139:AJ139"/>
    <mergeCell ref="A125:B125"/>
    <mergeCell ref="C125:BQ125"/>
    <mergeCell ref="AN124:AR124"/>
    <mergeCell ref="AS124:AW124"/>
    <mergeCell ref="AX124:BB124"/>
    <mergeCell ref="BC124:BG124"/>
    <mergeCell ref="BH124:BL124"/>
    <mergeCell ref="BM124:BQ124"/>
    <mergeCell ref="AS123:AW123"/>
    <mergeCell ref="AX123:BB123"/>
    <mergeCell ref="BC123:BG123"/>
    <mergeCell ref="BH123:BL123"/>
    <mergeCell ref="BM123:BQ123"/>
    <mergeCell ref="A124:B124"/>
    <mergeCell ref="C124:X124"/>
    <mergeCell ref="Y124:AC124"/>
    <mergeCell ref="AD124:AH124"/>
    <mergeCell ref="AI124:AM124"/>
    <mergeCell ref="A123:B123"/>
    <mergeCell ref="C123:X123"/>
    <mergeCell ref="Y123:AC123"/>
    <mergeCell ref="AD123:AH123"/>
    <mergeCell ref="AI123:AM123"/>
    <mergeCell ref="AN123:AR123"/>
    <mergeCell ref="C122:BQ122"/>
    <mergeCell ref="AS121:AW121"/>
    <mergeCell ref="AX121:BB121"/>
    <mergeCell ref="BC121:BG121"/>
    <mergeCell ref="BH121:BL121"/>
    <mergeCell ref="BM121:BQ121"/>
    <mergeCell ref="A122:B122"/>
    <mergeCell ref="A121:B121"/>
    <mergeCell ref="C121:X121"/>
    <mergeCell ref="Y121:AC121"/>
    <mergeCell ref="AD121:AH121"/>
    <mergeCell ref="AI121:AM121"/>
    <mergeCell ref="AN121:AR121"/>
    <mergeCell ref="AN120:AR120"/>
    <mergeCell ref="AS120:AW120"/>
    <mergeCell ref="AX120:BB120"/>
    <mergeCell ref="BC120:BG120"/>
    <mergeCell ref="BH120:BL120"/>
    <mergeCell ref="BM120:BQ120"/>
    <mergeCell ref="A120:B120"/>
    <mergeCell ref="C120:X120"/>
    <mergeCell ref="Y120:AC120"/>
    <mergeCell ref="AD120:AH120"/>
    <mergeCell ref="AI120:AM120"/>
    <mergeCell ref="A119:B119"/>
    <mergeCell ref="C119:BQ119"/>
    <mergeCell ref="AN118:AR118"/>
    <mergeCell ref="AS118:AW118"/>
    <mergeCell ref="AX118:BB118"/>
    <mergeCell ref="BC118:BG118"/>
    <mergeCell ref="BH118:BL118"/>
    <mergeCell ref="BM118:BQ118"/>
    <mergeCell ref="AS117:AW117"/>
    <mergeCell ref="AX117:BB117"/>
    <mergeCell ref="BC117:BG117"/>
    <mergeCell ref="BH117:BL117"/>
    <mergeCell ref="BM117:BQ117"/>
    <mergeCell ref="A118:B118"/>
    <mergeCell ref="C118:X118"/>
    <mergeCell ref="Y118:AC118"/>
    <mergeCell ref="AD118:AH118"/>
    <mergeCell ref="AI118:AM118"/>
    <mergeCell ref="A117:B117"/>
    <mergeCell ref="C117:X117"/>
    <mergeCell ref="Y117:AC117"/>
    <mergeCell ref="AD117:AH117"/>
    <mergeCell ref="AI117:AM117"/>
    <mergeCell ref="AN117:AR117"/>
    <mergeCell ref="C116:BQ116"/>
    <mergeCell ref="AS115:AW115"/>
    <mergeCell ref="AX115:BB115"/>
    <mergeCell ref="BC115:BG115"/>
    <mergeCell ref="BH115:BL115"/>
    <mergeCell ref="BM115:BQ115"/>
    <mergeCell ref="A116:B116"/>
    <mergeCell ref="A115:B115"/>
    <mergeCell ref="C115:X115"/>
    <mergeCell ref="Y115:AC115"/>
    <mergeCell ref="AD115:AH115"/>
    <mergeCell ref="AI115:AM115"/>
    <mergeCell ref="AN115:AR115"/>
    <mergeCell ref="AN114:AR114"/>
    <mergeCell ref="AS114:AW114"/>
    <mergeCell ref="AX114:BB114"/>
    <mergeCell ref="BC114:BG114"/>
    <mergeCell ref="BH114:BL114"/>
    <mergeCell ref="BM114:BQ114"/>
    <mergeCell ref="A114:B114"/>
    <mergeCell ref="C114:X114"/>
    <mergeCell ref="Y114:AC114"/>
    <mergeCell ref="AD114:AH114"/>
    <mergeCell ref="AI114:AM114"/>
    <mergeCell ref="A113:B113"/>
    <mergeCell ref="C113:BQ113"/>
    <mergeCell ref="AN112:AR112"/>
    <mergeCell ref="AS112:AW112"/>
    <mergeCell ref="AX112:BB112"/>
    <mergeCell ref="BC112:BG112"/>
    <mergeCell ref="BH112:BL112"/>
    <mergeCell ref="BM112:BQ112"/>
    <mergeCell ref="AS111:AW111"/>
    <mergeCell ref="AX111:BB111"/>
    <mergeCell ref="BC111:BG111"/>
    <mergeCell ref="BH111:BL111"/>
    <mergeCell ref="BM111:BQ111"/>
    <mergeCell ref="A112:B112"/>
    <mergeCell ref="C112:X112"/>
    <mergeCell ref="Y112:AC112"/>
    <mergeCell ref="AD112:AH112"/>
    <mergeCell ref="AI112:AM112"/>
    <mergeCell ref="A111:B111"/>
    <mergeCell ref="C111:X111"/>
    <mergeCell ref="Y111:AC111"/>
    <mergeCell ref="AD111:AH111"/>
    <mergeCell ref="AI111:AM111"/>
    <mergeCell ref="AN111:AR111"/>
    <mergeCell ref="C110:BQ110"/>
    <mergeCell ref="AS109:AW109"/>
    <mergeCell ref="AX109:BB109"/>
    <mergeCell ref="BC109:BG109"/>
    <mergeCell ref="BH109:BL109"/>
    <mergeCell ref="BM109:BQ109"/>
    <mergeCell ref="A110:B110"/>
    <mergeCell ref="A109:B109"/>
    <mergeCell ref="C109:X109"/>
    <mergeCell ref="Y109:AC109"/>
    <mergeCell ref="AD109:AH109"/>
    <mergeCell ref="AI109:AM109"/>
    <mergeCell ref="AN109:AR109"/>
    <mergeCell ref="AN108:AR108"/>
    <mergeCell ref="AS108:AW108"/>
    <mergeCell ref="AX108:BB108"/>
    <mergeCell ref="BC108:BG108"/>
    <mergeCell ref="BH108:BL108"/>
    <mergeCell ref="BM108:BQ108"/>
    <mergeCell ref="AS107:AW107"/>
    <mergeCell ref="AX107:BB107"/>
    <mergeCell ref="BC107:BG107"/>
    <mergeCell ref="BH107:BL107"/>
    <mergeCell ref="BM107:BQ107"/>
    <mergeCell ref="A108:B108"/>
    <mergeCell ref="C108:X108"/>
    <mergeCell ref="Y108:AC108"/>
    <mergeCell ref="AD108:AH108"/>
    <mergeCell ref="AI108:AM108"/>
    <mergeCell ref="A107:B107"/>
    <mergeCell ref="C107:X107"/>
    <mergeCell ref="Y107:AC107"/>
    <mergeCell ref="AD107:AH107"/>
    <mergeCell ref="AI107:AM107"/>
    <mergeCell ref="AN107:AR107"/>
    <mergeCell ref="AN106:AR106"/>
    <mergeCell ref="AS106:AW106"/>
    <mergeCell ref="AX106:BB106"/>
    <mergeCell ref="BC106:BG106"/>
    <mergeCell ref="BH106:BL106"/>
    <mergeCell ref="BM106:BQ106"/>
    <mergeCell ref="A106:B106"/>
    <mergeCell ref="C106:X106"/>
    <mergeCell ref="Y106:AC106"/>
    <mergeCell ref="AD106:AH106"/>
    <mergeCell ref="AI106:AM106"/>
    <mergeCell ref="A105:B105"/>
    <mergeCell ref="C105:BQ105"/>
    <mergeCell ref="AN104:AR104"/>
    <mergeCell ref="AS104:AW104"/>
    <mergeCell ref="AX104:BB104"/>
    <mergeCell ref="BC104:BG104"/>
    <mergeCell ref="BH104:BL104"/>
    <mergeCell ref="BM104:BQ104"/>
    <mergeCell ref="AS103:AW103"/>
    <mergeCell ref="AX103:BB103"/>
    <mergeCell ref="BC103:BG103"/>
    <mergeCell ref="BH103:BL103"/>
    <mergeCell ref="BM103:BQ103"/>
    <mergeCell ref="A104:B104"/>
    <mergeCell ref="C104:X104"/>
    <mergeCell ref="Y104:AC104"/>
    <mergeCell ref="AD104:AH104"/>
    <mergeCell ref="AI104:AM104"/>
    <mergeCell ref="A103:B103"/>
    <mergeCell ref="C103:X103"/>
    <mergeCell ref="Y103:AC103"/>
    <mergeCell ref="AD103:AH103"/>
    <mergeCell ref="AI103:AM103"/>
    <mergeCell ref="AN103:AR103"/>
    <mergeCell ref="C102:BQ102"/>
    <mergeCell ref="AS101:AW101"/>
    <mergeCell ref="AX101:BB101"/>
    <mergeCell ref="BC101:BG101"/>
    <mergeCell ref="BH101:BL101"/>
    <mergeCell ref="BM101:BQ101"/>
    <mergeCell ref="A102:B102"/>
    <mergeCell ref="A101:B101"/>
    <mergeCell ref="C101:X101"/>
    <mergeCell ref="Y101:AC101"/>
    <mergeCell ref="AD101:AH101"/>
    <mergeCell ref="AI101:AM101"/>
    <mergeCell ref="AN101:AR101"/>
    <mergeCell ref="AN100:AR100"/>
    <mergeCell ref="AS100:AW100"/>
    <mergeCell ref="AX100:BB100"/>
    <mergeCell ref="BC100:BG100"/>
    <mergeCell ref="BH100:BL100"/>
    <mergeCell ref="BM100:BQ100"/>
    <mergeCell ref="A100:B100"/>
    <mergeCell ref="C100:X100"/>
    <mergeCell ref="Y100:AC100"/>
    <mergeCell ref="AD100:AH100"/>
    <mergeCell ref="AI100:AM100"/>
    <mergeCell ref="A99:B99"/>
    <mergeCell ref="C99:BQ99"/>
    <mergeCell ref="AN98:AR98"/>
    <mergeCell ref="AS98:AW98"/>
    <mergeCell ref="AX98:BB98"/>
    <mergeCell ref="BC98:BG98"/>
    <mergeCell ref="BH98:BL98"/>
    <mergeCell ref="BM98:BQ98"/>
    <mergeCell ref="AS97:AW97"/>
    <mergeCell ref="AX97:BB97"/>
    <mergeCell ref="BC97:BG97"/>
    <mergeCell ref="BH97:BL97"/>
    <mergeCell ref="BM97:BQ97"/>
    <mergeCell ref="A98:B98"/>
    <mergeCell ref="C98:X98"/>
    <mergeCell ref="Y98:AC98"/>
    <mergeCell ref="AD98:AH98"/>
    <mergeCell ref="AI98:AM98"/>
    <mergeCell ref="A97:B97"/>
    <mergeCell ref="C97:X97"/>
    <mergeCell ref="Y97:AC97"/>
    <mergeCell ref="AD97:AH97"/>
    <mergeCell ref="AI97:AM97"/>
    <mergeCell ref="AN97:AR97"/>
    <mergeCell ref="AN96:AR96"/>
    <mergeCell ref="AS96:AW96"/>
    <mergeCell ref="AX96:BB96"/>
    <mergeCell ref="BC96:BG96"/>
    <mergeCell ref="BH96:BL96"/>
    <mergeCell ref="BM96:BQ96"/>
    <mergeCell ref="AS95:AW95"/>
    <mergeCell ref="AX95:BB95"/>
    <mergeCell ref="BC95:BG95"/>
    <mergeCell ref="BH95:BL95"/>
    <mergeCell ref="BM95:BQ95"/>
    <mergeCell ref="A96:B96"/>
    <mergeCell ref="C96:X96"/>
    <mergeCell ref="Y96:AC96"/>
    <mergeCell ref="AD96:AH96"/>
    <mergeCell ref="AI96:AM96"/>
    <mergeCell ref="A95:B95"/>
    <mergeCell ref="C95:X95"/>
    <mergeCell ref="Y95:AC95"/>
    <mergeCell ref="AD95:AH95"/>
    <mergeCell ref="AI95:AM95"/>
    <mergeCell ref="AN95:AR95"/>
    <mergeCell ref="C94:BQ94"/>
    <mergeCell ref="AS93:AW93"/>
    <mergeCell ref="AX93:BB93"/>
    <mergeCell ref="BC93:BG93"/>
    <mergeCell ref="BH93:BL93"/>
    <mergeCell ref="BM93:BQ93"/>
    <mergeCell ref="A94:B94"/>
    <mergeCell ref="A93:B93"/>
    <mergeCell ref="C93:X93"/>
    <mergeCell ref="Y93:AC93"/>
    <mergeCell ref="AD93:AH93"/>
    <mergeCell ref="AI93:AM93"/>
    <mergeCell ref="AN93:AR93"/>
    <mergeCell ref="AN92:AR92"/>
    <mergeCell ref="AS92:AW92"/>
    <mergeCell ref="AX92:BB92"/>
    <mergeCell ref="BC92:BG92"/>
    <mergeCell ref="BH92:BL92"/>
    <mergeCell ref="BM92:BQ92"/>
    <mergeCell ref="A92:B92"/>
    <mergeCell ref="C92:X92"/>
    <mergeCell ref="Y92:AC92"/>
    <mergeCell ref="AD92:AH92"/>
    <mergeCell ref="AI92:AM92"/>
    <mergeCell ref="A91:B91"/>
    <mergeCell ref="C91:BQ91"/>
    <mergeCell ref="C90:BQ90"/>
    <mergeCell ref="AS89:AW89"/>
    <mergeCell ref="AX89:BB89"/>
    <mergeCell ref="BC89:BG89"/>
    <mergeCell ref="BH89:BL89"/>
    <mergeCell ref="BM89:BQ89"/>
    <mergeCell ref="A90:B90"/>
    <mergeCell ref="A89:B89"/>
    <mergeCell ref="C89:X89"/>
    <mergeCell ref="Y89:AC89"/>
    <mergeCell ref="AD89:AH89"/>
    <mergeCell ref="AI89:AM89"/>
    <mergeCell ref="AN89:AR89"/>
    <mergeCell ref="AN88:AR88"/>
    <mergeCell ref="AS88:AW88"/>
    <mergeCell ref="AX88:BB88"/>
    <mergeCell ref="BC88:BG88"/>
    <mergeCell ref="BH88:BL88"/>
    <mergeCell ref="BM88:BQ88"/>
    <mergeCell ref="A88:B88"/>
    <mergeCell ref="C88:X88"/>
    <mergeCell ref="Y88:AC88"/>
    <mergeCell ref="AD88:AH88"/>
    <mergeCell ref="AI88:AM88"/>
    <mergeCell ref="A87:B87"/>
    <mergeCell ref="C87:BQ87"/>
    <mergeCell ref="AN86:AR86"/>
    <mergeCell ref="AS86:AW86"/>
    <mergeCell ref="AX86:BB86"/>
    <mergeCell ref="BC86:BG86"/>
    <mergeCell ref="BH86:BL86"/>
    <mergeCell ref="BM86:BQ86"/>
    <mergeCell ref="AS85:AW85"/>
    <mergeCell ref="AX85:BB85"/>
    <mergeCell ref="BC85:BG85"/>
    <mergeCell ref="BH85:BL85"/>
    <mergeCell ref="BM85:BQ85"/>
    <mergeCell ref="A86:B86"/>
    <mergeCell ref="C86:X86"/>
    <mergeCell ref="Y86:AC86"/>
    <mergeCell ref="AD86:AH86"/>
    <mergeCell ref="AI86:AM86"/>
    <mergeCell ref="A85:B85"/>
    <mergeCell ref="C85:X85"/>
    <mergeCell ref="Y85:AC85"/>
    <mergeCell ref="AD85:AH85"/>
    <mergeCell ref="AI85:AM85"/>
    <mergeCell ref="AN85:AR85"/>
    <mergeCell ref="AN84:AR84"/>
    <mergeCell ref="AS84:AW84"/>
    <mergeCell ref="AX84:BB84"/>
    <mergeCell ref="BC84:BG84"/>
    <mergeCell ref="BH84:BL84"/>
    <mergeCell ref="BM84:BQ84"/>
    <mergeCell ref="AS83:AW83"/>
    <mergeCell ref="AX83:BB83"/>
    <mergeCell ref="BC83:BG83"/>
    <mergeCell ref="BH83:BL83"/>
    <mergeCell ref="BM83:BQ83"/>
    <mergeCell ref="A84:B84"/>
    <mergeCell ref="C84:X84"/>
    <mergeCell ref="Y84:AC84"/>
    <mergeCell ref="AD84:AH84"/>
    <mergeCell ref="AI84:AM84"/>
    <mergeCell ref="A83:B83"/>
    <mergeCell ref="C83:X83"/>
    <mergeCell ref="Y83:AC83"/>
    <mergeCell ref="AD83:AH83"/>
    <mergeCell ref="AI83:AM83"/>
    <mergeCell ref="AN83:AR83"/>
    <mergeCell ref="C82:BQ82"/>
    <mergeCell ref="AS81:AW81"/>
    <mergeCell ref="AX81:BB81"/>
    <mergeCell ref="BC81:BG81"/>
    <mergeCell ref="BH81:BL81"/>
    <mergeCell ref="BM81:BQ81"/>
    <mergeCell ref="A82:B82"/>
    <mergeCell ref="A81:B81"/>
    <mergeCell ref="C81:X81"/>
    <mergeCell ref="Y81:AC81"/>
    <mergeCell ref="AD81:AH81"/>
    <mergeCell ref="AI81:AM81"/>
    <mergeCell ref="AN81:AR81"/>
    <mergeCell ref="AN80:AR80"/>
    <mergeCell ref="AS80:AW80"/>
    <mergeCell ref="AX80:BB80"/>
    <mergeCell ref="BC80:BG80"/>
    <mergeCell ref="BH80:BL80"/>
    <mergeCell ref="BM80:BQ80"/>
    <mergeCell ref="A80:B80"/>
    <mergeCell ref="C80:X80"/>
    <mergeCell ref="Y80:AC80"/>
    <mergeCell ref="AD80:AH80"/>
    <mergeCell ref="AI80:AM80"/>
    <mergeCell ref="A79:B79"/>
    <mergeCell ref="C79:BQ79"/>
    <mergeCell ref="AN78:AR78"/>
    <mergeCell ref="AS78:AW78"/>
    <mergeCell ref="AX78:BB78"/>
    <mergeCell ref="BC78:BG78"/>
    <mergeCell ref="BH78:BL78"/>
    <mergeCell ref="BM78:BQ78"/>
    <mergeCell ref="AS77:AW77"/>
    <mergeCell ref="AX77:BB77"/>
    <mergeCell ref="BC77:BG77"/>
    <mergeCell ref="BH77:BL77"/>
    <mergeCell ref="BM77:BQ77"/>
    <mergeCell ref="A78:B78"/>
    <mergeCell ref="C78:X78"/>
    <mergeCell ref="Y78:AC78"/>
    <mergeCell ref="AD78:AH78"/>
    <mergeCell ref="AI78:AM78"/>
    <mergeCell ref="A77:B77"/>
    <mergeCell ref="C77:X77"/>
    <mergeCell ref="Y77:AC77"/>
    <mergeCell ref="AD77:AH77"/>
    <mergeCell ref="AI77:AM77"/>
    <mergeCell ref="AN77:AR77"/>
    <mergeCell ref="AN76:AR76"/>
    <mergeCell ref="AS76:AW76"/>
    <mergeCell ref="AX76:BB76"/>
    <mergeCell ref="BC76:BG76"/>
    <mergeCell ref="BH76:BL76"/>
    <mergeCell ref="BM76:BQ76"/>
    <mergeCell ref="AS75:AW75"/>
    <mergeCell ref="AX75:BB75"/>
    <mergeCell ref="BC75:BG75"/>
    <mergeCell ref="BH75:BL75"/>
    <mergeCell ref="BM75:BQ75"/>
    <mergeCell ref="A76:B76"/>
    <mergeCell ref="C76:X76"/>
    <mergeCell ref="Y76:AC76"/>
    <mergeCell ref="AD76:AH76"/>
    <mergeCell ref="AI76:AM76"/>
    <mergeCell ref="A75:B75"/>
    <mergeCell ref="C75:X75"/>
    <mergeCell ref="Y75:AC75"/>
    <mergeCell ref="AD75:AH75"/>
    <mergeCell ref="AI75:AM75"/>
    <mergeCell ref="AN75:AR75"/>
    <mergeCell ref="AN74:AR74"/>
    <mergeCell ref="AS74:AW74"/>
    <mergeCell ref="AX74:BB74"/>
    <mergeCell ref="BC74:BG74"/>
    <mergeCell ref="BH74:BL74"/>
    <mergeCell ref="BM74:BQ74"/>
    <mergeCell ref="AS73:AW73"/>
    <mergeCell ref="AX73:BB73"/>
    <mergeCell ref="BC73:BG73"/>
    <mergeCell ref="BH73:BL73"/>
    <mergeCell ref="BM73:BQ73"/>
    <mergeCell ref="A74:B74"/>
    <mergeCell ref="C74:X74"/>
    <mergeCell ref="Y74:AC74"/>
    <mergeCell ref="AD74:AH74"/>
    <mergeCell ref="AI74:AM74"/>
    <mergeCell ref="A73:B73"/>
    <mergeCell ref="C73:X73"/>
    <mergeCell ref="Y73:AC73"/>
    <mergeCell ref="AD73:AH73"/>
    <mergeCell ref="AI73:AM73"/>
    <mergeCell ref="AN73:AR73"/>
    <mergeCell ref="AN72:AR72"/>
    <mergeCell ref="AS72:AW72"/>
    <mergeCell ref="AX72:BB72"/>
    <mergeCell ref="BC72:BG72"/>
    <mergeCell ref="BH72:BL72"/>
    <mergeCell ref="BM72:BQ72"/>
    <mergeCell ref="AS71:AW71"/>
    <mergeCell ref="AX71:BB71"/>
    <mergeCell ref="BC71:BG71"/>
    <mergeCell ref="BH71:BL71"/>
    <mergeCell ref="BM71:BQ71"/>
    <mergeCell ref="A72:B72"/>
    <mergeCell ref="C72:X72"/>
    <mergeCell ref="Y72:AC72"/>
    <mergeCell ref="AD72:AH72"/>
    <mergeCell ref="AI72:AM72"/>
    <mergeCell ref="C33:BQ33"/>
    <mergeCell ref="C35:BQ35"/>
    <mergeCell ref="C37:BQ37"/>
    <mergeCell ref="C39:BQ39"/>
    <mergeCell ref="A71:B71"/>
    <mergeCell ref="C71:X71"/>
    <mergeCell ref="Y71:AC71"/>
    <mergeCell ref="AD71:AH71"/>
    <mergeCell ref="AI71:AM71"/>
    <mergeCell ref="AN71:AR71"/>
    <mergeCell ref="A39:B39"/>
    <mergeCell ref="AP38:AT38"/>
    <mergeCell ref="AU38:AY38"/>
    <mergeCell ref="AZ38:BC38"/>
    <mergeCell ref="BD38:BH38"/>
    <mergeCell ref="BI38:BM38"/>
    <mergeCell ref="BN38:BQ38"/>
    <mergeCell ref="A38:B38"/>
    <mergeCell ref="C38:Z38"/>
    <mergeCell ref="AA38:AE38"/>
    <mergeCell ref="AF38:AJ38"/>
    <mergeCell ref="AK38:AO38"/>
    <mergeCell ref="A37:B37"/>
    <mergeCell ref="AP36:AT36"/>
    <mergeCell ref="AU36:AY36"/>
    <mergeCell ref="AZ36:BC36"/>
    <mergeCell ref="BD36:BH36"/>
    <mergeCell ref="BI36:BM36"/>
    <mergeCell ref="BN36:BQ36"/>
    <mergeCell ref="A36:B36"/>
    <mergeCell ref="C36:Z36"/>
    <mergeCell ref="AA36:AE36"/>
    <mergeCell ref="AF36:AJ36"/>
    <mergeCell ref="AK36:AO36"/>
    <mergeCell ref="A35:B35"/>
    <mergeCell ref="AP34:AT34"/>
    <mergeCell ref="AU34:AY34"/>
    <mergeCell ref="AZ34:BC34"/>
    <mergeCell ref="BD34:BH34"/>
    <mergeCell ref="BI34:BM34"/>
    <mergeCell ref="BN34:BQ34"/>
    <mergeCell ref="A34:B34"/>
    <mergeCell ref="C34:Z34"/>
    <mergeCell ref="AA34:AE34"/>
    <mergeCell ref="AF34:AJ34"/>
    <mergeCell ref="AK34:AO34"/>
    <mergeCell ref="AZ32:BC32"/>
    <mergeCell ref="BD32:BH32"/>
    <mergeCell ref="BI32:BM32"/>
    <mergeCell ref="BN32:BQ32"/>
    <mergeCell ref="A33:B33"/>
    <mergeCell ref="BD31:BH31"/>
    <mergeCell ref="BI31:BM31"/>
    <mergeCell ref="BN31:BQ31"/>
    <mergeCell ref="A32:B32"/>
    <mergeCell ref="C32:Z32"/>
    <mergeCell ref="AA32:AE32"/>
    <mergeCell ref="AF32:AJ32"/>
    <mergeCell ref="AK32:AO32"/>
    <mergeCell ref="AP32:AT32"/>
    <mergeCell ref="AU32:AY32"/>
    <mergeCell ref="W226:AM226"/>
    <mergeCell ref="AP226:BH226"/>
    <mergeCell ref="A31:B31"/>
    <mergeCell ref="C31:Z31"/>
    <mergeCell ref="AA31:AE31"/>
    <mergeCell ref="AF31:AJ31"/>
    <mergeCell ref="AK31:AO31"/>
    <mergeCell ref="AP31:AT31"/>
    <mergeCell ref="AU31:AY31"/>
    <mergeCell ref="AZ31:BC31"/>
    <mergeCell ref="A221:V221"/>
    <mergeCell ref="W221:AM221"/>
    <mergeCell ref="AP221:BH221"/>
    <mergeCell ref="W222:AM222"/>
    <mergeCell ref="AP222:BH222"/>
    <mergeCell ref="A225:V225"/>
    <mergeCell ref="W225:AM225"/>
    <mergeCell ref="AP225:BH225"/>
    <mergeCell ref="A214:O214"/>
    <mergeCell ref="A215:BN215"/>
    <mergeCell ref="A216:O216"/>
    <mergeCell ref="A217:BN217"/>
    <mergeCell ref="A218:O218"/>
    <mergeCell ref="A219:BN219"/>
    <mergeCell ref="A207:BQ207"/>
    <mergeCell ref="A208:BN208"/>
    <mergeCell ref="A209:BQ209"/>
    <mergeCell ref="A210:BN210"/>
    <mergeCell ref="A212:O212"/>
    <mergeCell ref="A213:BN213"/>
    <mergeCell ref="AY204:BF204"/>
    <mergeCell ref="BG204:BN204"/>
    <mergeCell ref="A205:B205"/>
    <mergeCell ref="C205:R205"/>
    <mergeCell ref="S205:Z205"/>
    <mergeCell ref="AA205:AH205"/>
    <mergeCell ref="AI205:AP205"/>
    <mergeCell ref="AQ205:AX205"/>
    <mergeCell ref="AY205:BF205"/>
    <mergeCell ref="BG205:BN205"/>
    <mergeCell ref="A204:B204"/>
    <mergeCell ref="C204:R204"/>
    <mergeCell ref="S204:Z204"/>
    <mergeCell ref="AA204:AH204"/>
    <mergeCell ref="AI204:AP204"/>
    <mergeCell ref="AQ204:AX204"/>
    <mergeCell ref="BG202:BN202"/>
    <mergeCell ref="A203:B203"/>
    <mergeCell ref="C203:R203"/>
    <mergeCell ref="S203:Z203"/>
    <mergeCell ref="AA203:AH203"/>
    <mergeCell ref="AI203:AP203"/>
    <mergeCell ref="AQ203:AX203"/>
    <mergeCell ref="AY203:BF203"/>
    <mergeCell ref="BG203:BN203"/>
    <mergeCell ref="BG199:BN199"/>
    <mergeCell ref="A200:BN200"/>
    <mergeCell ref="A201:BN201"/>
    <mergeCell ref="A202:B202"/>
    <mergeCell ref="C202:R202"/>
    <mergeCell ref="S202:Z202"/>
    <mergeCell ref="AA202:AH202"/>
    <mergeCell ref="AI202:AP202"/>
    <mergeCell ref="AQ202:AX202"/>
    <mergeCell ref="AY202:BF202"/>
    <mergeCell ref="AY197:BF197"/>
    <mergeCell ref="BG197:BN197"/>
    <mergeCell ref="A198:BN198"/>
    <mergeCell ref="A199:B199"/>
    <mergeCell ref="C199:R199"/>
    <mergeCell ref="S199:Z199"/>
    <mergeCell ref="AA199:AH199"/>
    <mergeCell ref="AI199:AP199"/>
    <mergeCell ref="AQ199:AX199"/>
    <mergeCell ref="AY199:BF199"/>
    <mergeCell ref="A197:B197"/>
    <mergeCell ref="C197:R197"/>
    <mergeCell ref="S197:Z197"/>
    <mergeCell ref="AA197:AH197"/>
    <mergeCell ref="AI197:AP197"/>
    <mergeCell ref="AQ197:AX197"/>
    <mergeCell ref="AY195:BF195"/>
    <mergeCell ref="BG195:BN195"/>
    <mergeCell ref="A196:B196"/>
    <mergeCell ref="C196:R196"/>
    <mergeCell ref="S196:Z196"/>
    <mergeCell ref="AA196:AH196"/>
    <mergeCell ref="AI196:AP196"/>
    <mergeCell ref="AQ196:AX196"/>
    <mergeCell ref="AY196:BF196"/>
    <mergeCell ref="BG196:BN196"/>
    <mergeCell ref="A195:B195"/>
    <mergeCell ref="C195:R195"/>
    <mergeCell ref="S195:Z195"/>
    <mergeCell ref="AA195:AH195"/>
    <mergeCell ref="AI195:AP195"/>
    <mergeCell ref="AQ195:AX195"/>
    <mergeCell ref="BG193:BN193"/>
    <mergeCell ref="A194:B194"/>
    <mergeCell ref="C194:R194"/>
    <mergeCell ref="S194:Z194"/>
    <mergeCell ref="AA194:AH194"/>
    <mergeCell ref="AI194:AP194"/>
    <mergeCell ref="AQ194:AX194"/>
    <mergeCell ref="AY194:BF194"/>
    <mergeCell ref="BG194:BN194"/>
    <mergeCell ref="AQ192:AX192"/>
    <mergeCell ref="AY192:BF192"/>
    <mergeCell ref="BG192:BN192"/>
    <mergeCell ref="A193:B193"/>
    <mergeCell ref="C193:R193"/>
    <mergeCell ref="S193:Z193"/>
    <mergeCell ref="AA193:AH193"/>
    <mergeCell ref="AI193:AP193"/>
    <mergeCell ref="AQ193:AX193"/>
    <mergeCell ref="AY193:BF193"/>
    <mergeCell ref="AN191:AR191"/>
    <mergeCell ref="AS191:AX191"/>
    <mergeCell ref="AY191:BC191"/>
    <mergeCell ref="BD191:BH191"/>
    <mergeCell ref="BI191:BN191"/>
    <mergeCell ref="A192:B192"/>
    <mergeCell ref="C192:R192"/>
    <mergeCell ref="S192:Z192"/>
    <mergeCell ref="AA192:AH192"/>
    <mergeCell ref="AI192:AP192"/>
    <mergeCell ref="A191:B191"/>
    <mergeCell ref="C191:R191"/>
    <mergeCell ref="S191:W191"/>
    <mergeCell ref="X191:AB191"/>
    <mergeCell ref="AC191:AH191"/>
    <mergeCell ref="AI191:AM191"/>
    <mergeCell ref="A189:BN189"/>
    <mergeCell ref="A190:B190"/>
    <mergeCell ref="C190:R190"/>
    <mergeCell ref="S190:Z190"/>
    <mergeCell ref="AA190:AH190"/>
    <mergeCell ref="AI190:AP190"/>
    <mergeCell ref="AQ190:AX190"/>
    <mergeCell ref="AY190:BF190"/>
    <mergeCell ref="BG190:BN190"/>
    <mergeCell ref="A188:BQ188"/>
    <mergeCell ref="A144:B144"/>
    <mergeCell ref="C144:Z144"/>
    <mergeCell ref="AA144:AE144"/>
    <mergeCell ref="AF144:AJ144"/>
    <mergeCell ref="A143:B143"/>
    <mergeCell ref="AP142:AT142"/>
    <mergeCell ref="AU142:AY142"/>
    <mergeCell ref="AZ142:BC142"/>
    <mergeCell ref="BD142:BH142"/>
    <mergeCell ref="BI142:BM142"/>
    <mergeCell ref="BN142:BQ142"/>
    <mergeCell ref="AU136:AY136"/>
    <mergeCell ref="AZ136:BC136"/>
    <mergeCell ref="BD136:BH136"/>
    <mergeCell ref="BI136:BM136"/>
    <mergeCell ref="BN136:BQ136"/>
    <mergeCell ref="A142:B142"/>
    <mergeCell ref="C142:Z142"/>
    <mergeCell ref="AA142:AE142"/>
    <mergeCell ref="AF142:AJ142"/>
    <mergeCell ref="AK142:AO142"/>
    <mergeCell ref="AP138:AT138"/>
    <mergeCell ref="AU138:AY138"/>
    <mergeCell ref="AZ138:BC138"/>
    <mergeCell ref="BD138:BH138"/>
    <mergeCell ref="BI138:BM138"/>
    <mergeCell ref="BN138:BQ138"/>
    <mergeCell ref="AU137:AY137"/>
    <mergeCell ref="AZ137:BC137"/>
    <mergeCell ref="BD137:BH137"/>
    <mergeCell ref="BI137:BM137"/>
    <mergeCell ref="AZ135:BC135"/>
    <mergeCell ref="BD135:BH135"/>
    <mergeCell ref="BI135:BM135"/>
    <mergeCell ref="BN135:BQ135"/>
    <mergeCell ref="A136:B136"/>
    <mergeCell ref="C136:Z136"/>
    <mergeCell ref="AA136:AE136"/>
    <mergeCell ref="AF136:AJ136"/>
    <mergeCell ref="AK136:AO136"/>
    <mergeCell ref="AP136:AT136"/>
    <mergeCell ref="BD134:BH134"/>
    <mergeCell ref="BI134:BM134"/>
    <mergeCell ref="BN134:BQ134"/>
    <mergeCell ref="A135:B135"/>
    <mergeCell ref="C135:Z135"/>
    <mergeCell ref="AA135:AE135"/>
    <mergeCell ref="AF135:AJ135"/>
    <mergeCell ref="AK135:AO135"/>
    <mergeCell ref="AP135:AT135"/>
    <mergeCell ref="AU135:AY135"/>
    <mergeCell ref="BI133:BM133"/>
    <mergeCell ref="BN133:BQ133"/>
    <mergeCell ref="A134:B134"/>
    <mergeCell ref="C134:Z134"/>
    <mergeCell ref="AA134:AE134"/>
    <mergeCell ref="AF134:AJ134"/>
    <mergeCell ref="AK134:AO134"/>
    <mergeCell ref="AP134:AT134"/>
    <mergeCell ref="AU134:AY134"/>
    <mergeCell ref="AZ134:BC134"/>
    <mergeCell ref="AF133:AJ133"/>
    <mergeCell ref="AK133:AO133"/>
    <mergeCell ref="AP133:AT133"/>
    <mergeCell ref="AU133:AY133"/>
    <mergeCell ref="AZ133:BC133"/>
    <mergeCell ref="BD133:BH133"/>
    <mergeCell ref="A127:BQ127"/>
    <mergeCell ref="A128:BN128"/>
    <mergeCell ref="A130:BQ130"/>
    <mergeCell ref="A131:BQ131"/>
    <mergeCell ref="A132:B133"/>
    <mergeCell ref="C132:Z133"/>
    <mergeCell ref="AA132:AO132"/>
    <mergeCell ref="AP132:BC132"/>
    <mergeCell ref="BD132:BQ132"/>
    <mergeCell ref="AA133:AE133"/>
    <mergeCell ref="C70:BQ70"/>
    <mergeCell ref="AS69:AW69"/>
    <mergeCell ref="AX69:BB69"/>
    <mergeCell ref="BC69:BG69"/>
    <mergeCell ref="BH69:BL69"/>
    <mergeCell ref="BM69:BQ69"/>
    <mergeCell ref="A70:B70"/>
    <mergeCell ref="A69:B69"/>
    <mergeCell ref="C69:X69"/>
    <mergeCell ref="Y69:AC69"/>
    <mergeCell ref="AD69:AH69"/>
    <mergeCell ref="AI69:AM69"/>
    <mergeCell ref="AN69:AR69"/>
    <mergeCell ref="AN68:AR68"/>
    <mergeCell ref="AS68:AW68"/>
    <mergeCell ref="AX68:BB68"/>
    <mergeCell ref="BC68:BG68"/>
    <mergeCell ref="BH68:BL68"/>
    <mergeCell ref="BM68:BQ68"/>
    <mergeCell ref="AS67:AW67"/>
    <mergeCell ref="AX67:BB67"/>
    <mergeCell ref="BC67:BG67"/>
    <mergeCell ref="BH67:BL67"/>
    <mergeCell ref="BM67:BQ67"/>
    <mergeCell ref="A68:B68"/>
    <mergeCell ref="C68:X68"/>
    <mergeCell ref="Y68:AC68"/>
    <mergeCell ref="AD68:AH68"/>
    <mergeCell ref="AI68:AM68"/>
    <mergeCell ref="A64:BQ64"/>
    <mergeCell ref="A66:B67"/>
    <mergeCell ref="C66:X67"/>
    <mergeCell ref="Y66:AM66"/>
    <mergeCell ref="AN66:BB66"/>
    <mergeCell ref="BC66:BQ66"/>
    <mergeCell ref="Y67:AC67"/>
    <mergeCell ref="AD67:AH67"/>
    <mergeCell ref="AI67:AM67"/>
    <mergeCell ref="AN67:AR67"/>
    <mergeCell ref="A61:B61"/>
    <mergeCell ref="C61:R61"/>
    <mergeCell ref="S61:AH61"/>
    <mergeCell ref="AI61:AX61"/>
    <mergeCell ref="AY61:BN61"/>
    <mergeCell ref="A62:BN62"/>
    <mergeCell ref="A59:BN59"/>
    <mergeCell ref="A60:B60"/>
    <mergeCell ref="C60:R60"/>
    <mergeCell ref="S60:AH60"/>
    <mergeCell ref="AI60:AX60"/>
    <mergeCell ref="AY60:BN60"/>
    <mergeCell ref="A57:BN57"/>
    <mergeCell ref="A58:B58"/>
    <mergeCell ref="C58:R58"/>
    <mergeCell ref="S58:AH58"/>
    <mergeCell ref="AI58:AX58"/>
    <mergeCell ref="AY58:BN58"/>
    <mergeCell ref="A55:B55"/>
    <mergeCell ref="C55:R55"/>
    <mergeCell ref="S55:AH55"/>
    <mergeCell ref="AI55:AX55"/>
    <mergeCell ref="AY55:BN55"/>
    <mergeCell ref="A56:B56"/>
    <mergeCell ref="C56:R56"/>
    <mergeCell ref="S56:AH56"/>
    <mergeCell ref="AI56:AX56"/>
    <mergeCell ref="AY56:BN56"/>
    <mergeCell ref="A53:B53"/>
    <mergeCell ref="C53:R53"/>
    <mergeCell ref="S53:AH53"/>
    <mergeCell ref="AI53:AX53"/>
    <mergeCell ref="AY53:BN53"/>
    <mergeCell ref="A54:B54"/>
    <mergeCell ref="C54:R54"/>
    <mergeCell ref="S54:AH54"/>
    <mergeCell ref="AI54:AX54"/>
    <mergeCell ref="AY54:BN54"/>
    <mergeCell ref="A51:B51"/>
    <mergeCell ref="C51:R51"/>
    <mergeCell ref="S51:AH51"/>
    <mergeCell ref="AI51:AX51"/>
    <mergeCell ref="AY51:BN51"/>
    <mergeCell ref="A52:XFD52"/>
    <mergeCell ref="A49:B49"/>
    <mergeCell ref="C49:R49"/>
    <mergeCell ref="S49:AH49"/>
    <mergeCell ref="AI49:AX49"/>
    <mergeCell ref="AY49:BN49"/>
    <mergeCell ref="A50:BN50"/>
    <mergeCell ref="A47:BN47"/>
    <mergeCell ref="A48:B48"/>
    <mergeCell ref="C48:R48"/>
    <mergeCell ref="S48:AH48"/>
    <mergeCell ref="AI48:AX48"/>
    <mergeCell ref="AY48:BN48"/>
    <mergeCell ref="AN45:AR45"/>
    <mergeCell ref="AS45:AX45"/>
    <mergeCell ref="AY45:BC45"/>
    <mergeCell ref="BD45:BH45"/>
    <mergeCell ref="BI45:BN45"/>
    <mergeCell ref="A46:B46"/>
    <mergeCell ref="C46:R46"/>
    <mergeCell ref="S46:AH46"/>
    <mergeCell ref="AI46:AX46"/>
    <mergeCell ref="AY46:BN46"/>
    <mergeCell ref="A45:B45"/>
    <mergeCell ref="C45:R45"/>
    <mergeCell ref="S45:W45"/>
    <mergeCell ref="X45:AB45"/>
    <mergeCell ref="AC45:AH45"/>
    <mergeCell ref="AI45:AM45"/>
    <mergeCell ref="A41:BN41"/>
    <mergeCell ref="A43:BN43"/>
    <mergeCell ref="A44:B44"/>
    <mergeCell ref="C44:R44"/>
    <mergeCell ref="S44:AH44"/>
    <mergeCell ref="AI44:AX44"/>
    <mergeCell ref="AY44:BN44"/>
    <mergeCell ref="AP30:AT30"/>
    <mergeCell ref="AU30:AY30"/>
    <mergeCell ref="AZ30:BC30"/>
    <mergeCell ref="BD30:BH30"/>
    <mergeCell ref="BI30:BM30"/>
    <mergeCell ref="BN30:BQ30"/>
    <mergeCell ref="AU29:AY29"/>
    <mergeCell ref="AZ29:BC29"/>
    <mergeCell ref="BD29:BH29"/>
    <mergeCell ref="BI29:BM29"/>
    <mergeCell ref="BN29:BQ29"/>
    <mergeCell ref="A30:B30"/>
    <mergeCell ref="C30:Z30"/>
    <mergeCell ref="AA30:AE30"/>
    <mergeCell ref="AF30:AJ30"/>
    <mergeCell ref="AK30:AO30"/>
    <mergeCell ref="AZ28:BC28"/>
    <mergeCell ref="BD28:BH28"/>
    <mergeCell ref="BI28:BM28"/>
    <mergeCell ref="BN28:BQ28"/>
    <mergeCell ref="A29:B29"/>
    <mergeCell ref="C29:Z29"/>
    <mergeCell ref="AA29:AE29"/>
    <mergeCell ref="AF29:AJ29"/>
    <mergeCell ref="AK29:AO29"/>
    <mergeCell ref="AP29:AT29"/>
    <mergeCell ref="BD27:BH27"/>
    <mergeCell ref="BI27:BM27"/>
    <mergeCell ref="BN27:BQ27"/>
    <mergeCell ref="A28:B28"/>
    <mergeCell ref="C28:Z28"/>
    <mergeCell ref="AA28:AE28"/>
    <mergeCell ref="AF28:AJ28"/>
    <mergeCell ref="AK28:AO28"/>
    <mergeCell ref="AP28:AT28"/>
    <mergeCell ref="AU28:AY28"/>
    <mergeCell ref="AA27:AE27"/>
    <mergeCell ref="AF27:AJ27"/>
    <mergeCell ref="AK27:AO27"/>
    <mergeCell ref="AP27:AT27"/>
    <mergeCell ref="AU27:AY27"/>
    <mergeCell ref="AZ27:BC27"/>
    <mergeCell ref="A21:BL21"/>
    <mergeCell ref="A22:BL22"/>
    <mergeCell ref="A23:BL23"/>
    <mergeCell ref="A24:BQ24"/>
    <mergeCell ref="A25:BQ25"/>
    <mergeCell ref="A26:B27"/>
    <mergeCell ref="C26:Z27"/>
    <mergeCell ref="AA26:AO26"/>
    <mergeCell ref="AP26:BC26"/>
    <mergeCell ref="BD26:BQ26"/>
    <mergeCell ref="AO2:BL6"/>
    <mergeCell ref="A7:BL7"/>
    <mergeCell ref="A8:BL8"/>
    <mergeCell ref="A9:BL9"/>
    <mergeCell ref="A10:BL10"/>
    <mergeCell ref="A11:BL11"/>
    <mergeCell ref="B19:L19"/>
    <mergeCell ref="N19:Y19"/>
    <mergeCell ref="AA19:AI19"/>
    <mergeCell ref="AK19:BC19"/>
    <mergeCell ref="BE19:BL19"/>
    <mergeCell ref="B20:L20"/>
    <mergeCell ref="N20:Y20"/>
    <mergeCell ref="AA20:AI20"/>
    <mergeCell ref="AK20:BC20"/>
    <mergeCell ref="BE20:BL20"/>
    <mergeCell ref="B16:L16"/>
    <mergeCell ref="N16:AS16"/>
    <mergeCell ref="AU16:BB16"/>
    <mergeCell ref="B17:L17"/>
    <mergeCell ref="N17:AS17"/>
    <mergeCell ref="AU17:BB17"/>
    <mergeCell ref="B13:L13"/>
    <mergeCell ref="N13:AS13"/>
    <mergeCell ref="AU13:BB13"/>
    <mergeCell ref="B14:L14"/>
    <mergeCell ref="N14:AS14"/>
    <mergeCell ref="AU14:BB14"/>
  </mergeCells>
  <conditionalFormatting sqref="A46:B46 A48:B49 A51:B51 A53:B56 A58:B58 A60:B61 A70:B125 A128 A193:B197 A199:B199 A202:B205 A208 A210 A213 A215 A217 A219">
    <cfRule type="cellIs" dxfId="23" priority="2" stopIfTrue="1" operator="equal">
      <formula>0</formula>
    </cfRule>
  </conditionalFormatting>
  <conditionalFormatting sqref="C70:C125">
    <cfRule type="cellIs" dxfId="22" priority="1" stopIfTrue="1" operator="equal">
      <formula>$C69</formula>
    </cfRule>
  </conditionalFormatting>
  <pageMargins left="0.70866141732283472" right="0.70866141732283472" top="1.1811023622047245" bottom="1.1811023622047245" header="0" footer="0"/>
  <pageSetup paperSize="9" scale="66" fitToHeight="99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92977-CE9B-47EC-B0E2-03E4060A4B4A}">
  <sheetPr>
    <pageSetUpPr fitToPage="1"/>
  </sheetPr>
  <dimension ref="A1:DC141"/>
  <sheetViews>
    <sheetView topLeftCell="A113" zoomScaleNormal="100" workbookViewId="0">
      <selection activeCell="AP136" sqref="AP136:BH140"/>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41.45" customHeight="1" x14ac:dyDescent="0.2">
      <c r="A19" s="13" t="s">
        <v>23</v>
      </c>
      <c r="B19" s="46" t="s">
        <v>1083</v>
      </c>
      <c r="C19" s="47"/>
      <c r="D19" s="47"/>
      <c r="E19" s="47"/>
      <c r="F19" s="47"/>
      <c r="G19" s="47"/>
      <c r="H19" s="47"/>
      <c r="I19" s="47"/>
      <c r="J19" s="47"/>
      <c r="K19" s="47"/>
      <c r="L19" s="47"/>
      <c r="M19"/>
      <c r="N19" s="46" t="s">
        <v>1085</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1084</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31.15" customHeight="1" x14ac:dyDescent="0.2">
      <c r="A22" s="57" t="s">
        <v>1082</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5238500</v>
      </c>
      <c r="AG30" s="76"/>
      <c r="AH30" s="76"/>
      <c r="AI30" s="76"/>
      <c r="AJ30" s="76"/>
      <c r="AK30" s="76">
        <f>AA30+AF30</f>
        <v>5238500</v>
      </c>
      <c r="AL30" s="76"/>
      <c r="AM30" s="76"/>
      <c r="AN30" s="76"/>
      <c r="AO30" s="76"/>
      <c r="AP30" s="76">
        <v>0</v>
      </c>
      <c r="AQ30" s="76"/>
      <c r="AR30" s="76"/>
      <c r="AS30" s="76"/>
      <c r="AT30" s="76"/>
      <c r="AU30" s="76">
        <v>5238500</v>
      </c>
      <c r="AV30" s="76"/>
      <c r="AW30" s="76"/>
      <c r="AX30" s="76"/>
      <c r="AY30" s="76"/>
      <c r="AZ30" s="76">
        <f>AP30+AU30</f>
        <v>5238500</v>
      </c>
      <c r="BA30" s="76"/>
      <c r="BB30" s="76"/>
      <c r="BC30" s="76"/>
      <c r="BD30" s="76">
        <f>AP30-AA30</f>
        <v>0</v>
      </c>
      <c r="BE30" s="76"/>
      <c r="BF30" s="76"/>
      <c r="BG30" s="76"/>
      <c r="BH30" s="76"/>
      <c r="BI30" s="76">
        <f>AU30-AF30</f>
        <v>0</v>
      </c>
      <c r="BJ30" s="76"/>
      <c r="BK30" s="76"/>
      <c r="BL30" s="76"/>
      <c r="BM30" s="76"/>
      <c r="BN30" s="76">
        <f>BD30+BI30</f>
        <v>0</v>
      </c>
      <c r="BO30" s="76"/>
      <c r="BP30" s="76"/>
      <c r="BQ30" s="76"/>
      <c r="CA30" s="38" t="s">
        <v>90</v>
      </c>
    </row>
    <row r="31" spans="1:79" ht="13.15" customHeight="1" x14ac:dyDescent="0.2">
      <c r="A31" s="83" t="s">
        <v>42</v>
      </c>
      <c r="B31" s="65"/>
      <c r="C31" s="192" t="s">
        <v>1071</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5238500</v>
      </c>
      <c r="AG31" s="82"/>
      <c r="AH31" s="82"/>
      <c r="AI31" s="82"/>
      <c r="AJ31" s="82"/>
      <c r="AK31" s="82">
        <f>AA31+AF31</f>
        <v>5238500</v>
      </c>
      <c r="AL31" s="82"/>
      <c r="AM31" s="82"/>
      <c r="AN31" s="82"/>
      <c r="AO31" s="82"/>
      <c r="AP31" s="82">
        <v>0</v>
      </c>
      <c r="AQ31" s="82"/>
      <c r="AR31" s="82"/>
      <c r="AS31" s="82"/>
      <c r="AT31" s="82"/>
      <c r="AU31" s="82">
        <v>5238500</v>
      </c>
      <c r="AV31" s="82"/>
      <c r="AW31" s="82"/>
      <c r="AX31" s="82"/>
      <c r="AY31" s="82"/>
      <c r="AZ31" s="82">
        <f>AP31+AU31</f>
        <v>5238500</v>
      </c>
      <c r="BA31" s="82"/>
      <c r="BB31" s="82"/>
      <c r="BC31" s="82"/>
      <c r="BD31" s="82">
        <f>AP31-AA31</f>
        <v>0</v>
      </c>
      <c r="BE31" s="82"/>
      <c r="BF31" s="82"/>
      <c r="BG31" s="82"/>
      <c r="BH31" s="82"/>
      <c r="BI31" s="82">
        <f>AU31-AF31</f>
        <v>0</v>
      </c>
      <c r="BJ31" s="82"/>
      <c r="BK31" s="82"/>
      <c r="BL31" s="82"/>
      <c r="BM31" s="82"/>
      <c r="BN31" s="82">
        <f>BD31+BI31</f>
        <v>0</v>
      </c>
      <c r="BO31" s="82"/>
      <c r="BP31" s="82"/>
      <c r="BQ31" s="82"/>
    </row>
    <row r="33" spans="1:79" ht="15.75" customHeight="1" x14ac:dyDescent="0.2">
      <c r="A33" s="56" t="s">
        <v>86</v>
      </c>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row>
    <row r="35" spans="1:79" ht="15" customHeight="1" x14ac:dyDescent="0.2">
      <c r="A35" s="60" t="s">
        <v>188</v>
      </c>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row>
    <row r="36" spans="1:79" ht="28.5" customHeight="1" x14ac:dyDescent="0.2">
      <c r="A36" s="77" t="s">
        <v>3</v>
      </c>
      <c r="B36" s="78"/>
      <c r="C36" s="55" t="s">
        <v>4</v>
      </c>
      <c r="D36" s="55"/>
      <c r="E36" s="55"/>
      <c r="F36" s="55"/>
      <c r="G36" s="55"/>
      <c r="H36" s="55"/>
      <c r="I36" s="55"/>
      <c r="J36" s="55"/>
      <c r="K36" s="55"/>
      <c r="L36" s="55"/>
      <c r="M36" s="55"/>
      <c r="N36" s="55"/>
      <c r="O36" s="55"/>
      <c r="P36" s="55"/>
      <c r="Q36" s="55"/>
      <c r="R36" s="55"/>
      <c r="S36" s="55" t="s">
        <v>38</v>
      </c>
      <c r="T36" s="55"/>
      <c r="U36" s="55"/>
      <c r="V36" s="55"/>
      <c r="W36" s="55"/>
      <c r="X36" s="55"/>
      <c r="Y36" s="55"/>
      <c r="Z36" s="55"/>
      <c r="AA36" s="55"/>
      <c r="AB36" s="55"/>
      <c r="AC36" s="55"/>
      <c r="AD36" s="55"/>
      <c r="AE36" s="55"/>
      <c r="AF36" s="55"/>
      <c r="AG36" s="55"/>
      <c r="AH36" s="55"/>
      <c r="AI36" s="55" t="s">
        <v>39</v>
      </c>
      <c r="AJ36" s="55"/>
      <c r="AK36" s="55"/>
      <c r="AL36" s="55"/>
      <c r="AM36" s="55"/>
      <c r="AN36" s="55"/>
      <c r="AO36" s="55"/>
      <c r="AP36" s="55"/>
      <c r="AQ36" s="55"/>
      <c r="AR36" s="55"/>
      <c r="AS36" s="55"/>
      <c r="AT36" s="55"/>
      <c r="AU36" s="55"/>
      <c r="AV36" s="55"/>
      <c r="AW36" s="55"/>
      <c r="AX36" s="55"/>
      <c r="AY36" s="55" t="s">
        <v>0</v>
      </c>
      <c r="AZ36" s="55"/>
      <c r="BA36" s="55"/>
      <c r="BB36" s="55"/>
      <c r="BC36" s="55"/>
      <c r="BD36" s="55"/>
      <c r="BE36" s="55"/>
      <c r="BF36" s="55"/>
      <c r="BG36" s="55"/>
      <c r="BH36" s="55"/>
      <c r="BI36" s="55"/>
      <c r="BJ36" s="55"/>
      <c r="BK36" s="55"/>
      <c r="BL36" s="55"/>
      <c r="BM36" s="55"/>
      <c r="BN36" s="55"/>
      <c r="BO36" s="2"/>
      <c r="BP36" s="2"/>
      <c r="BQ36" s="2"/>
    </row>
    <row r="37" spans="1:79" ht="18" hidden="1" customHeight="1" x14ac:dyDescent="0.2">
      <c r="A37" s="65" t="s">
        <v>11</v>
      </c>
      <c r="B37" s="65"/>
      <c r="C37" s="88" t="s">
        <v>12</v>
      </c>
      <c r="D37" s="88"/>
      <c r="E37" s="88"/>
      <c r="F37" s="88"/>
      <c r="G37" s="88"/>
      <c r="H37" s="88"/>
      <c r="I37" s="88"/>
      <c r="J37" s="88"/>
      <c r="K37" s="88"/>
      <c r="L37" s="88"/>
      <c r="M37" s="88"/>
      <c r="N37" s="88"/>
      <c r="O37" s="88"/>
      <c r="P37" s="88"/>
      <c r="Q37" s="88"/>
      <c r="R37" s="88"/>
      <c r="S37" s="68" t="s">
        <v>8</v>
      </c>
      <c r="T37" s="68"/>
      <c r="U37" s="68"/>
      <c r="V37" s="68"/>
      <c r="W37" s="68"/>
      <c r="X37" s="68" t="s">
        <v>7</v>
      </c>
      <c r="Y37" s="68"/>
      <c r="Z37" s="68"/>
      <c r="AA37" s="68"/>
      <c r="AB37" s="68"/>
      <c r="AC37" s="69" t="s">
        <v>13</v>
      </c>
      <c r="AD37" s="71"/>
      <c r="AE37" s="71"/>
      <c r="AF37" s="71"/>
      <c r="AG37" s="71"/>
      <c r="AH37" s="71"/>
      <c r="AI37" s="68" t="s">
        <v>9</v>
      </c>
      <c r="AJ37" s="68"/>
      <c r="AK37" s="68"/>
      <c r="AL37" s="68"/>
      <c r="AM37" s="68"/>
      <c r="AN37" s="68" t="s">
        <v>10</v>
      </c>
      <c r="AO37" s="68"/>
      <c r="AP37" s="68"/>
      <c r="AQ37" s="68"/>
      <c r="AR37" s="68"/>
      <c r="AS37" s="69" t="s">
        <v>13</v>
      </c>
      <c r="AT37" s="71"/>
      <c r="AU37" s="71"/>
      <c r="AV37" s="71"/>
      <c r="AW37" s="71"/>
      <c r="AX37" s="71"/>
      <c r="AY37" s="99" t="s">
        <v>14</v>
      </c>
      <c r="AZ37" s="100"/>
      <c r="BA37" s="100"/>
      <c r="BB37" s="100"/>
      <c r="BC37" s="101"/>
      <c r="BD37" s="99" t="s">
        <v>14</v>
      </c>
      <c r="BE37" s="100"/>
      <c r="BF37" s="100"/>
      <c r="BG37" s="100"/>
      <c r="BH37" s="101"/>
      <c r="BI37" s="71" t="s">
        <v>13</v>
      </c>
      <c r="BJ37" s="71"/>
      <c r="BK37" s="71"/>
      <c r="BL37" s="71"/>
      <c r="BM37" s="71"/>
      <c r="BN37" s="71"/>
      <c r="BO37" s="6"/>
      <c r="BP37" s="6"/>
      <c r="BQ37" s="6"/>
      <c r="CA37" s="1" t="s">
        <v>15</v>
      </c>
    </row>
    <row r="38" spans="1:79" s="27" customFormat="1" ht="16.5" customHeight="1" x14ac:dyDescent="0.25">
      <c r="A38" s="72" t="s">
        <v>5</v>
      </c>
      <c r="B38" s="72"/>
      <c r="C38" s="102" t="s">
        <v>40</v>
      </c>
      <c r="D38" s="102"/>
      <c r="E38" s="102"/>
      <c r="F38" s="102"/>
      <c r="G38" s="102"/>
      <c r="H38" s="102"/>
      <c r="I38" s="102"/>
      <c r="J38" s="102"/>
      <c r="K38" s="102"/>
      <c r="L38" s="102"/>
      <c r="M38" s="102"/>
      <c r="N38" s="102"/>
      <c r="O38" s="102"/>
      <c r="P38" s="102"/>
      <c r="Q38" s="102"/>
      <c r="R38" s="102"/>
      <c r="S38" s="103" t="s">
        <v>41</v>
      </c>
      <c r="T38" s="104"/>
      <c r="U38" s="104"/>
      <c r="V38" s="104"/>
      <c r="W38" s="104"/>
      <c r="X38" s="105"/>
      <c r="Y38" s="105"/>
      <c r="Z38" s="105"/>
      <c r="AA38" s="105"/>
      <c r="AB38" s="105"/>
      <c r="AC38" s="105"/>
      <c r="AD38" s="105"/>
      <c r="AE38" s="105"/>
      <c r="AF38" s="105"/>
      <c r="AG38" s="105"/>
      <c r="AH38" s="106"/>
      <c r="AI38" s="107">
        <f>AI40+AI41</f>
        <v>0</v>
      </c>
      <c r="AJ38" s="108"/>
      <c r="AK38" s="108"/>
      <c r="AL38" s="108"/>
      <c r="AM38" s="108"/>
      <c r="AN38" s="109"/>
      <c r="AO38" s="109"/>
      <c r="AP38" s="109"/>
      <c r="AQ38" s="109"/>
      <c r="AR38" s="109"/>
      <c r="AS38" s="109"/>
      <c r="AT38" s="109"/>
      <c r="AU38" s="109"/>
      <c r="AV38" s="109"/>
      <c r="AW38" s="109"/>
      <c r="AX38" s="110"/>
      <c r="AY38" s="111" t="s">
        <v>41</v>
      </c>
      <c r="AZ38" s="112"/>
      <c r="BA38" s="112"/>
      <c r="BB38" s="112"/>
      <c r="BC38" s="112"/>
      <c r="BD38" s="113"/>
      <c r="BE38" s="113"/>
      <c r="BF38" s="113"/>
      <c r="BG38" s="113"/>
      <c r="BH38" s="113"/>
      <c r="BI38" s="113"/>
      <c r="BJ38" s="113"/>
      <c r="BK38" s="113"/>
      <c r="BL38" s="113"/>
      <c r="BM38" s="113"/>
      <c r="BN38" s="114"/>
      <c r="BO38" s="26"/>
      <c r="BP38" s="26"/>
      <c r="BQ38" s="26"/>
    </row>
    <row r="39" spans="1:79" ht="15.75" customHeight="1" x14ac:dyDescent="0.2">
      <c r="A39" s="84" t="s">
        <v>88</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6"/>
      <c r="BO39" s="6"/>
      <c r="BP39" s="6"/>
      <c r="BQ39" s="6"/>
    </row>
    <row r="40" spans="1:79" s="25" customFormat="1" ht="15.75" customHeight="1" x14ac:dyDescent="0.25">
      <c r="A40" s="87" t="s">
        <v>42</v>
      </c>
      <c r="B40" s="87"/>
      <c r="C40" s="88" t="s">
        <v>43</v>
      </c>
      <c r="D40" s="88"/>
      <c r="E40" s="88"/>
      <c r="F40" s="88"/>
      <c r="G40" s="88"/>
      <c r="H40" s="88"/>
      <c r="I40" s="88"/>
      <c r="J40" s="88"/>
      <c r="K40" s="88"/>
      <c r="L40" s="88"/>
      <c r="M40" s="88"/>
      <c r="N40" s="88"/>
      <c r="O40" s="88"/>
      <c r="P40" s="88"/>
      <c r="Q40" s="88"/>
      <c r="R40" s="88"/>
      <c r="S40" s="89" t="s">
        <v>41</v>
      </c>
      <c r="T40" s="90"/>
      <c r="U40" s="90"/>
      <c r="V40" s="90"/>
      <c r="W40" s="90"/>
      <c r="X40" s="91"/>
      <c r="Y40" s="91"/>
      <c r="Z40" s="91"/>
      <c r="AA40" s="91"/>
      <c r="AB40" s="91"/>
      <c r="AC40" s="91"/>
      <c r="AD40" s="91"/>
      <c r="AE40" s="91"/>
      <c r="AF40" s="91"/>
      <c r="AG40" s="91"/>
      <c r="AH40" s="92"/>
      <c r="AI40" s="93">
        <v>0</v>
      </c>
      <c r="AJ40" s="94"/>
      <c r="AK40" s="94"/>
      <c r="AL40" s="94"/>
      <c r="AM40" s="94"/>
      <c r="AN40" s="95"/>
      <c r="AO40" s="95"/>
      <c r="AP40" s="95"/>
      <c r="AQ40" s="95"/>
      <c r="AR40" s="95"/>
      <c r="AS40" s="95"/>
      <c r="AT40" s="95"/>
      <c r="AU40" s="95"/>
      <c r="AV40" s="95"/>
      <c r="AW40" s="95"/>
      <c r="AX40" s="96"/>
      <c r="AY40" s="97" t="s">
        <v>41</v>
      </c>
      <c r="AZ40" s="98"/>
      <c r="BA40" s="98"/>
      <c r="BB40" s="98"/>
      <c r="BC40" s="98"/>
      <c r="BD40" s="91"/>
      <c r="BE40" s="91"/>
      <c r="BF40" s="91"/>
      <c r="BG40" s="91"/>
      <c r="BH40" s="91"/>
      <c r="BI40" s="91"/>
      <c r="BJ40" s="91"/>
      <c r="BK40" s="91"/>
      <c r="BL40" s="91"/>
      <c r="BM40" s="91"/>
      <c r="BN40" s="92"/>
      <c r="BO40" s="9"/>
      <c r="BP40" s="9"/>
      <c r="BQ40" s="9"/>
    </row>
    <row r="41" spans="1:79" s="25" customFormat="1" ht="15.75" customHeight="1" x14ac:dyDescent="0.25">
      <c r="A41" s="87" t="s">
        <v>101</v>
      </c>
      <c r="B41" s="87"/>
      <c r="C41" s="88" t="s">
        <v>56</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ht="15.75" customHeight="1" x14ac:dyDescent="0.2">
      <c r="A42" s="125" t="s">
        <v>389</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7"/>
      <c r="BO42" s="6"/>
      <c r="BP42" s="6"/>
      <c r="BQ42" s="6"/>
    </row>
    <row r="43" spans="1:79" s="27" customFormat="1" ht="15" customHeight="1" x14ac:dyDescent="0.25">
      <c r="A43" s="115" t="s">
        <v>22</v>
      </c>
      <c r="B43" s="116"/>
      <c r="C43" s="117" t="s">
        <v>44</v>
      </c>
      <c r="D43" s="118"/>
      <c r="E43" s="118"/>
      <c r="F43" s="118"/>
      <c r="G43" s="118"/>
      <c r="H43" s="118"/>
      <c r="I43" s="118"/>
      <c r="J43" s="118"/>
      <c r="K43" s="118"/>
      <c r="L43" s="118"/>
      <c r="M43" s="118"/>
      <c r="N43" s="118"/>
      <c r="O43" s="118"/>
      <c r="P43" s="118"/>
      <c r="Q43" s="118"/>
      <c r="R43" s="119"/>
      <c r="S43" s="120">
        <f>S45+S46+S47+S48</f>
        <v>5238500</v>
      </c>
      <c r="T43" s="121"/>
      <c r="U43" s="121"/>
      <c r="V43" s="121"/>
      <c r="W43" s="121"/>
      <c r="X43" s="121"/>
      <c r="Y43" s="121"/>
      <c r="Z43" s="121"/>
      <c r="AA43" s="121"/>
      <c r="AB43" s="121"/>
      <c r="AC43" s="121"/>
      <c r="AD43" s="121"/>
      <c r="AE43" s="121"/>
      <c r="AF43" s="121"/>
      <c r="AG43" s="121"/>
      <c r="AH43" s="122"/>
      <c r="AI43" s="120">
        <f>AI45+AI46+AI47+AI48</f>
        <v>5238500</v>
      </c>
      <c r="AJ43" s="121"/>
      <c r="AK43" s="121"/>
      <c r="AL43" s="121"/>
      <c r="AM43" s="121"/>
      <c r="AN43" s="121"/>
      <c r="AO43" s="121"/>
      <c r="AP43" s="121"/>
      <c r="AQ43" s="121"/>
      <c r="AR43" s="121"/>
      <c r="AS43" s="121"/>
      <c r="AT43" s="121"/>
      <c r="AU43" s="121"/>
      <c r="AV43" s="121"/>
      <c r="AW43" s="121"/>
      <c r="AX43" s="122"/>
      <c r="AY43" s="120">
        <f>AY45+AY46+AY47+AY48</f>
        <v>0</v>
      </c>
      <c r="AZ43" s="121"/>
      <c r="BA43" s="121"/>
      <c r="BB43" s="121"/>
      <c r="BC43" s="121"/>
      <c r="BD43" s="121"/>
      <c r="BE43" s="121"/>
      <c r="BF43" s="121"/>
      <c r="BG43" s="121"/>
      <c r="BH43" s="121"/>
      <c r="BI43" s="121"/>
      <c r="BJ43" s="121"/>
      <c r="BK43" s="121"/>
      <c r="BL43" s="121"/>
      <c r="BM43" s="121"/>
      <c r="BN43" s="122"/>
      <c r="BO43" s="26"/>
      <c r="BP43" s="26"/>
      <c r="BQ43" s="26"/>
    </row>
    <row r="44" spans="1:79" s="124" customFormat="1" ht="15" customHeight="1" x14ac:dyDescent="0.2">
      <c r="A44" s="123" t="s">
        <v>88</v>
      </c>
    </row>
    <row r="45" spans="1:79" s="25" customFormat="1" ht="15" customHeight="1" x14ac:dyDescent="0.25">
      <c r="A45" s="87" t="s">
        <v>45</v>
      </c>
      <c r="B45" s="87"/>
      <c r="C45" s="88" t="s">
        <v>49</v>
      </c>
      <c r="D45" s="88"/>
      <c r="E45" s="88"/>
      <c r="F45" s="88"/>
      <c r="G45" s="88"/>
      <c r="H45" s="88"/>
      <c r="I45" s="88"/>
      <c r="J45" s="88"/>
      <c r="K45" s="88"/>
      <c r="L45" s="88"/>
      <c r="M45" s="88"/>
      <c r="N45" s="88"/>
      <c r="O45" s="88"/>
      <c r="P45" s="88"/>
      <c r="Q45" s="88"/>
      <c r="R45" s="88"/>
      <c r="S45" s="128">
        <v>0</v>
      </c>
      <c r="T45" s="129"/>
      <c r="U45" s="129"/>
      <c r="V45" s="129"/>
      <c r="W45" s="129"/>
      <c r="X45" s="130"/>
      <c r="Y45" s="130"/>
      <c r="Z45" s="130"/>
      <c r="AA45" s="130"/>
      <c r="AB45" s="130"/>
      <c r="AC45" s="130"/>
      <c r="AD45" s="130"/>
      <c r="AE45" s="130"/>
      <c r="AF45" s="130"/>
      <c r="AG45" s="130"/>
      <c r="AH45" s="131"/>
      <c r="AI45" s="93">
        <v>0</v>
      </c>
      <c r="AJ45" s="94"/>
      <c r="AK45" s="94"/>
      <c r="AL45" s="94"/>
      <c r="AM45" s="94"/>
      <c r="AN45" s="94"/>
      <c r="AO45" s="94"/>
      <c r="AP45" s="94"/>
      <c r="AQ45" s="94"/>
      <c r="AR45" s="94"/>
      <c r="AS45" s="94"/>
      <c r="AT45" s="94"/>
      <c r="AU45" s="94"/>
      <c r="AV45" s="94"/>
      <c r="AW45" s="94"/>
      <c r="AX45" s="132"/>
      <c r="AY45" s="133">
        <f>AI45-S45</f>
        <v>0</v>
      </c>
      <c r="AZ45" s="134"/>
      <c r="BA45" s="134"/>
      <c r="BB45" s="134"/>
      <c r="BC45" s="134"/>
      <c r="BD45" s="130"/>
      <c r="BE45" s="130"/>
      <c r="BF45" s="130"/>
      <c r="BG45" s="130"/>
      <c r="BH45" s="130"/>
      <c r="BI45" s="130"/>
      <c r="BJ45" s="130"/>
      <c r="BK45" s="130"/>
      <c r="BL45" s="130"/>
      <c r="BM45" s="130"/>
      <c r="BN45" s="131"/>
      <c r="BO45" s="9"/>
      <c r="BP45" s="9"/>
      <c r="BQ45" s="9"/>
    </row>
    <row r="46" spans="1:79" s="25" customFormat="1" ht="15.75" customHeight="1" x14ac:dyDescent="0.25">
      <c r="A46" s="87" t="s">
        <v>46</v>
      </c>
      <c r="B46" s="87"/>
      <c r="C46" s="88" t="s">
        <v>50</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5"/>
      <c r="AO46" s="95"/>
      <c r="AP46" s="95"/>
      <c r="AQ46" s="95"/>
      <c r="AR46" s="95"/>
      <c r="AS46" s="95"/>
      <c r="AT46" s="95"/>
      <c r="AU46" s="95"/>
      <c r="AV46" s="95"/>
      <c r="AW46" s="95"/>
      <c r="AX46" s="96"/>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 customHeight="1" x14ac:dyDescent="0.25">
      <c r="A47" s="87" t="s">
        <v>47</v>
      </c>
      <c r="B47" s="87"/>
      <c r="C47" s="88" t="s">
        <v>51</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48</v>
      </c>
      <c r="B48" s="87"/>
      <c r="C48" s="88" t="s">
        <v>52</v>
      </c>
      <c r="D48" s="88"/>
      <c r="E48" s="88"/>
      <c r="F48" s="88"/>
      <c r="G48" s="88"/>
      <c r="H48" s="88"/>
      <c r="I48" s="88"/>
      <c r="J48" s="88"/>
      <c r="K48" s="88"/>
      <c r="L48" s="88"/>
      <c r="M48" s="88"/>
      <c r="N48" s="88"/>
      <c r="O48" s="88"/>
      <c r="P48" s="88"/>
      <c r="Q48" s="88"/>
      <c r="R48" s="88"/>
      <c r="S48" s="128">
        <v>5238500</v>
      </c>
      <c r="T48" s="129"/>
      <c r="U48" s="129"/>
      <c r="V48" s="129"/>
      <c r="W48" s="129"/>
      <c r="X48" s="130"/>
      <c r="Y48" s="130"/>
      <c r="Z48" s="130"/>
      <c r="AA48" s="130"/>
      <c r="AB48" s="130"/>
      <c r="AC48" s="130"/>
      <c r="AD48" s="130"/>
      <c r="AE48" s="130"/>
      <c r="AF48" s="130"/>
      <c r="AG48" s="130"/>
      <c r="AH48" s="131"/>
      <c r="AI48" s="93">
        <v>5238500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ht="15.75" customHeight="1" x14ac:dyDescent="0.2">
      <c r="A49" s="125" t="s">
        <v>615</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7"/>
      <c r="BO49" s="6"/>
      <c r="BP49" s="6"/>
      <c r="BQ49" s="6"/>
    </row>
    <row r="50" spans="1:80" s="27" customFormat="1" ht="15.75" customHeight="1" x14ac:dyDescent="0.25">
      <c r="A50" s="72" t="s">
        <v>23</v>
      </c>
      <c r="B50" s="72"/>
      <c r="C50" s="102" t="s">
        <v>53</v>
      </c>
      <c r="D50" s="102"/>
      <c r="E50" s="102"/>
      <c r="F50" s="102"/>
      <c r="G50" s="102"/>
      <c r="H50" s="102"/>
      <c r="I50" s="102"/>
      <c r="J50" s="102"/>
      <c r="K50" s="102"/>
      <c r="L50" s="102"/>
      <c r="M50" s="102"/>
      <c r="N50" s="102"/>
      <c r="O50" s="102"/>
      <c r="P50" s="102"/>
      <c r="Q50" s="102"/>
      <c r="R50" s="102"/>
      <c r="S50" s="89" t="s">
        <v>41</v>
      </c>
      <c r="T50" s="90"/>
      <c r="U50" s="90"/>
      <c r="V50" s="90"/>
      <c r="W50" s="90"/>
      <c r="X50" s="91"/>
      <c r="Y50" s="91"/>
      <c r="Z50" s="91"/>
      <c r="AA50" s="91"/>
      <c r="AB50" s="91"/>
      <c r="AC50" s="91"/>
      <c r="AD50" s="91"/>
      <c r="AE50" s="91"/>
      <c r="AF50" s="91"/>
      <c r="AG50" s="91"/>
      <c r="AH50" s="92"/>
      <c r="AI50" s="120">
        <f>AI52+AI53</f>
        <v>0</v>
      </c>
      <c r="AJ50" s="121"/>
      <c r="AK50" s="121"/>
      <c r="AL50" s="121"/>
      <c r="AM50" s="121"/>
      <c r="AN50" s="135"/>
      <c r="AO50" s="135"/>
      <c r="AP50" s="135"/>
      <c r="AQ50" s="135"/>
      <c r="AR50" s="135"/>
      <c r="AS50" s="135"/>
      <c r="AT50" s="135"/>
      <c r="AU50" s="135"/>
      <c r="AV50" s="135"/>
      <c r="AW50" s="135"/>
      <c r="AX50" s="136"/>
      <c r="AY50" s="89" t="s">
        <v>41</v>
      </c>
      <c r="AZ50" s="90"/>
      <c r="BA50" s="90"/>
      <c r="BB50" s="90"/>
      <c r="BC50" s="90"/>
      <c r="BD50" s="91"/>
      <c r="BE50" s="91"/>
      <c r="BF50" s="91"/>
      <c r="BG50" s="91"/>
      <c r="BH50" s="91"/>
      <c r="BI50" s="91"/>
      <c r="BJ50" s="91"/>
      <c r="BK50" s="91"/>
      <c r="BL50" s="91"/>
      <c r="BM50" s="91"/>
      <c r="BN50" s="92"/>
      <c r="BO50" s="26"/>
      <c r="BP50" s="26"/>
      <c r="BQ50" s="26"/>
    </row>
    <row r="51" spans="1:80" ht="15" customHeight="1" x14ac:dyDescent="0.2">
      <c r="A51" s="84" t="s">
        <v>88</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6"/>
      <c r="BO51" s="6"/>
      <c r="BP51" s="6"/>
      <c r="BQ51" s="6"/>
    </row>
    <row r="52" spans="1:80" s="25" customFormat="1" ht="15.75" customHeight="1" x14ac:dyDescent="0.25">
      <c r="A52" s="87" t="s">
        <v>54</v>
      </c>
      <c r="B52" s="87"/>
      <c r="C52" s="88" t="s">
        <v>43</v>
      </c>
      <c r="D52" s="88"/>
      <c r="E52" s="88"/>
      <c r="F52" s="88"/>
      <c r="G52" s="88"/>
      <c r="H52" s="88"/>
      <c r="I52" s="88"/>
      <c r="J52" s="88"/>
      <c r="K52" s="88"/>
      <c r="L52" s="88"/>
      <c r="M52" s="88"/>
      <c r="N52" s="88"/>
      <c r="O52" s="88"/>
      <c r="P52" s="88"/>
      <c r="Q52" s="88"/>
      <c r="R52" s="88"/>
      <c r="S52" s="89" t="s">
        <v>41</v>
      </c>
      <c r="T52" s="90"/>
      <c r="U52" s="90"/>
      <c r="V52" s="90"/>
      <c r="W52" s="90"/>
      <c r="X52" s="91"/>
      <c r="Y52" s="91"/>
      <c r="Z52" s="91"/>
      <c r="AA52" s="91"/>
      <c r="AB52" s="91"/>
      <c r="AC52" s="91"/>
      <c r="AD52" s="91"/>
      <c r="AE52" s="91"/>
      <c r="AF52" s="91"/>
      <c r="AG52" s="91"/>
      <c r="AH52" s="92"/>
      <c r="AI52" s="93">
        <v>0</v>
      </c>
      <c r="AJ52" s="94"/>
      <c r="AK52" s="94"/>
      <c r="AL52" s="94"/>
      <c r="AM52" s="94"/>
      <c r="AN52" s="95"/>
      <c r="AO52" s="95"/>
      <c r="AP52" s="95"/>
      <c r="AQ52" s="95"/>
      <c r="AR52" s="95"/>
      <c r="AS52" s="95"/>
      <c r="AT52" s="95"/>
      <c r="AU52" s="95"/>
      <c r="AV52" s="95"/>
      <c r="AW52" s="95"/>
      <c r="AX52" s="96"/>
      <c r="AY52" s="89" t="s">
        <v>41</v>
      </c>
      <c r="AZ52" s="90"/>
      <c r="BA52" s="90"/>
      <c r="BB52" s="90"/>
      <c r="BC52" s="90"/>
      <c r="BD52" s="91"/>
      <c r="BE52" s="91"/>
      <c r="BF52" s="91"/>
      <c r="BG52" s="91"/>
      <c r="BH52" s="91"/>
      <c r="BI52" s="91"/>
      <c r="BJ52" s="91"/>
      <c r="BK52" s="91"/>
      <c r="BL52" s="91"/>
      <c r="BM52" s="91"/>
      <c r="BN52" s="92"/>
      <c r="BO52" s="9"/>
      <c r="BP52" s="9"/>
      <c r="BQ52" s="9"/>
    </row>
    <row r="53" spans="1:80" s="25" customFormat="1" ht="15" customHeight="1" x14ac:dyDescent="0.25">
      <c r="A53" s="87" t="s">
        <v>55</v>
      </c>
      <c r="B53" s="87"/>
      <c r="C53" s="88" t="s">
        <v>56</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ht="15.75" customHeight="1" x14ac:dyDescent="0.2">
      <c r="A54" s="125" t="s">
        <v>391</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6"/>
      <c r="BP54" s="6"/>
      <c r="BQ54" s="6"/>
    </row>
    <row r="56" spans="1:80" ht="15.75" customHeight="1" x14ac:dyDescent="0.2">
      <c r="A56" s="56" t="s">
        <v>87</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row>
    <row r="57" spans="1:80" ht="8.25" customHeight="1" x14ac:dyDescent="0.2"/>
    <row r="58" spans="1:80" ht="45" customHeight="1" x14ac:dyDescent="0.2">
      <c r="A58" s="77" t="s">
        <v>3</v>
      </c>
      <c r="B58" s="78"/>
      <c r="C58" s="77" t="s">
        <v>4</v>
      </c>
      <c r="D58" s="142"/>
      <c r="E58" s="142"/>
      <c r="F58" s="142"/>
      <c r="G58" s="142"/>
      <c r="H58" s="142"/>
      <c r="I58" s="142"/>
      <c r="J58" s="143"/>
      <c r="K58" s="143"/>
      <c r="L58" s="143"/>
      <c r="M58" s="143"/>
      <c r="N58" s="143"/>
      <c r="O58" s="143"/>
      <c r="P58" s="143"/>
      <c r="Q58" s="143"/>
      <c r="R58" s="143"/>
      <c r="S58" s="143"/>
      <c r="T58" s="143"/>
      <c r="U58" s="143"/>
      <c r="V58" s="143"/>
      <c r="W58" s="143"/>
      <c r="X58" s="144"/>
      <c r="Y58" s="55" t="s">
        <v>16</v>
      </c>
      <c r="Z58" s="55"/>
      <c r="AA58" s="55"/>
      <c r="AB58" s="55"/>
      <c r="AC58" s="55"/>
      <c r="AD58" s="55"/>
      <c r="AE58" s="55"/>
      <c r="AF58" s="55"/>
      <c r="AG58" s="55"/>
      <c r="AH58" s="55"/>
      <c r="AI58" s="55"/>
      <c r="AJ58" s="55"/>
      <c r="AK58" s="55"/>
      <c r="AL58" s="55"/>
      <c r="AM58" s="55"/>
      <c r="AN58" s="55" t="s">
        <v>39</v>
      </c>
      <c r="AO58" s="55"/>
      <c r="AP58" s="55"/>
      <c r="AQ58" s="55"/>
      <c r="AR58" s="55"/>
      <c r="AS58" s="55"/>
      <c r="AT58" s="55"/>
      <c r="AU58" s="55"/>
      <c r="AV58" s="55"/>
      <c r="AW58" s="55"/>
      <c r="AX58" s="55"/>
      <c r="AY58" s="55"/>
      <c r="AZ58" s="55"/>
      <c r="BA58" s="55"/>
      <c r="BB58" s="55"/>
      <c r="BC58" s="148" t="s">
        <v>0</v>
      </c>
      <c r="BD58" s="148"/>
      <c r="BE58" s="148"/>
      <c r="BF58" s="148"/>
      <c r="BG58" s="148"/>
      <c r="BH58" s="148"/>
      <c r="BI58" s="148"/>
      <c r="BJ58" s="148"/>
      <c r="BK58" s="148"/>
      <c r="BL58" s="148"/>
      <c r="BM58" s="148"/>
      <c r="BN58" s="148"/>
      <c r="BO58" s="148"/>
      <c r="BP58" s="148"/>
      <c r="BQ58" s="148"/>
      <c r="BR58" s="8"/>
      <c r="BS58" s="8"/>
      <c r="BT58" s="8"/>
      <c r="BU58" s="8"/>
      <c r="BV58" s="8"/>
      <c r="BW58" s="8"/>
      <c r="BX58" s="8"/>
      <c r="BY58" s="8"/>
      <c r="BZ58" s="7"/>
    </row>
    <row r="59" spans="1:80" ht="32.25" customHeight="1" x14ac:dyDescent="0.2">
      <c r="A59" s="140"/>
      <c r="B59" s="141"/>
      <c r="C59" s="140"/>
      <c r="D59" s="145"/>
      <c r="E59" s="145"/>
      <c r="F59" s="145"/>
      <c r="G59" s="145"/>
      <c r="H59" s="145"/>
      <c r="I59" s="145"/>
      <c r="J59" s="146"/>
      <c r="K59" s="146"/>
      <c r="L59" s="146"/>
      <c r="M59" s="146"/>
      <c r="N59" s="146"/>
      <c r="O59" s="146"/>
      <c r="P59" s="146"/>
      <c r="Q59" s="146"/>
      <c r="R59" s="146"/>
      <c r="S59" s="146"/>
      <c r="T59" s="146"/>
      <c r="U59" s="146"/>
      <c r="V59" s="146"/>
      <c r="W59" s="146"/>
      <c r="X59" s="147"/>
      <c r="Y59" s="137" t="s">
        <v>2</v>
      </c>
      <c r="Z59" s="138"/>
      <c r="AA59" s="138"/>
      <c r="AB59" s="138"/>
      <c r="AC59" s="139"/>
      <c r="AD59" s="137" t="s">
        <v>1</v>
      </c>
      <c r="AE59" s="138"/>
      <c r="AF59" s="138"/>
      <c r="AG59" s="138"/>
      <c r="AH59" s="139"/>
      <c r="AI59" s="55" t="s">
        <v>17</v>
      </c>
      <c r="AJ59" s="55"/>
      <c r="AK59" s="55"/>
      <c r="AL59" s="55"/>
      <c r="AM59" s="55"/>
      <c r="AN59" s="55" t="s">
        <v>2</v>
      </c>
      <c r="AO59" s="55"/>
      <c r="AP59" s="55"/>
      <c r="AQ59" s="55"/>
      <c r="AR59" s="55"/>
      <c r="AS59" s="55" t="s">
        <v>1</v>
      </c>
      <c r="AT59" s="55"/>
      <c r="AU59" s="55"/>
      <c r="AV59" s="55"/>
      <c r="AW59" s="55"/>
      <c r="AX59" s="55" t="s">
        <v>17</v>
      </c>
      <c r="AY59" s="55"/>
      <c r="AZ59" s="55"/>
      <c r="BA59" s="55"/>
      <c r="BB59" s="55"/>
      <c r="BC59" s="55" t="s">
        <v>2</v>
      </c>
      <c r="BD59" s="55"/>
      <c r="BE59" s="55"/>
      <c r="BF59" s="55"/>
      <c r="BG59" s="55"/>
      <c r="BH59" s="55" t="s">
        <v>1</v>
      </c>
      <c r="BI59" s="55"/>
      <c r="BJ59" s="55"/>
      <c r="BK59" s="55"/>
      <c r="BL59" s="55"/>
      <c r="BM59" s="55" t="s">
        <v>17</v>
      </c>
      <c r="BN59" s="55"/>
      <c r="BO59" s="55"/>
      <c r="BP59" s="55"/>
      <c r="BQ59" s="55"/>
      <c r="BR59" s="2"/>
      <c r="BS59" s="2"/>
      <c r="BT59" s="2"/>
      <c r="BU59" s="2"/>
      <c r="BV59" s="2"/>
      <c r="BW59" s="2"/>
      <c r="BX59" s="2"/>
      <c r="BY59" s="2"/>
      <c r="BZ59" s="7"/>
    </row>
    <row r="60" spans="1:80" ht="15.95" customHeight="1" x14ac:dyDescent="0.2">
      <c r="A60" s="55">
        <v>1</v>
      </c>
      <c r="B60" s="55"/>
      <c r="C60" s="137">
        <v>2</v>
      </c>
      <c r="D60" s="138"/>
      <c r="E60" s="138"/>
      <c r="F60" s="138"/>
      <c r="G60" s="138"/>
      <c r="H60" s="138"/>
      <c r="I60" s="138"/>
      <c r="J60" s="138"/>
      <c r="K60" s="138"/>
      <c r="L60" s="138"/>
      <c r="M60" s="138"/>
      <c r="N60" s="138"/>
      <c r="O60" s="138"/>
      <c r="P60" s="138"/>
      <c r="Q60" s="138"/>
      <c r="R60" s="138"/>
      <c r="S60" s="138"/>
      <c r="T60" s="138"/>
      <c r="U60" s="138"/>
      <c r="V60" s="138"/>
      <c r="W60" s="138"/>
      <c r="X60" s="139"/>
      <c r="Y60" s="55">
        <v>3</v>
      </c>
      <c r="Z60" s="55"/>
      <c r="AA60" s="55"/>
      <c r="AB60" s="55"/>
      <c r="AC60" s="55"/>
      <c r="AD60" s="55">
        <v>4</v>
      </c>
      <c r="AE60" s="55"/>
      <c r="AF60" s="55"/>
      <c r="AG60" s="55"/>
      <c r="AH60" s="55"/>
      <c r="AI60" s="55">
        <v>5</v>
      </c>
      <c r="AJ60" s="55"/>
      <c r="AK60" s="55"/>
      <c r="AL60" s="55"/>
      <c r="AM60" s="55"/>
      <c r="AN60" s="137">
        <v>6</v>
      </c>
      <c r="AO60" s="138"/>
      <c r="AP60" s="138"/>
      <c r="AQ60" s="138"/>
      <c r="AR60" s="139"/>
      <c r="AS60" s="137">
        <v>7</v>
      </c>
      <c r="AT60" s="138"/>
      <c r="AU60" s="138"/>
      <c r="AV60" s="138"/>
      <c r="AW60" s="139"/>
      <c r="AX60" s="137">
        <v>8</v>
      </c>
      <c r="AY60" s="138"/>
      <c r="AZ60" s="138"/>
      <c r="BA60" s="138"/>
      <c r="BB60" s="139"/>
      <c r="BC60" s="137">
        <v>9</v>
      </c>
      <c r="BD60" s="138"/>
      <c r="BE60" s="138"/>
      <c r="BF60" s="138"/>
      <c r="BG60" s="139"/>
      <c r="BH60" s="137">
        <v>10</v>
      </c>
      <c r="BI60" s="138"/>
      <c r="BJ60" s="138"/>
      <c r="BK60" s="138"/>
      <c r="BL60" s="139"/>
      <c r="BM60" s="137">
        <v>11</v>
      </c>
      <c r="BN60" s="138"/>
      <c r="BO60" s="138"/>
      <c r="BP60" s="138"/>
      <c r="BQ60" s="139"/>
      <c r="BR60" s="2"/>
      <c r="BS60" s="2"/>
      <c r="BT60" s="2"/>
      <c r="BU60" s="2"/>
      <c r="BV60" s="2"/>
      <c r="BW60" s="2"/>
      <c r="BX60" s="2"/>
      <c r="BY60" s="2"/>
      <c r="BZ60" s="7"/>
    </row>
    <row r="61" spans="1:80" ht="12.75" hidden="1" customHeight="1" x14ac:dyDescent="0.2">
      <c r="A61" s="65" t="s">
        <v>11</v>
      </c>
      <c r="B61" s="65"/>
      <c r="C61" s="150" t="s">
        <v>12</v>
      </c>
      <c r="D61" s="151"/>
      <c r="E61" s="151"/>
      <c r="F61" s="151"/>
      <c r="G61" s="151"/>
      <c r="H61" s="151"/>
      <c r="I61" s="151"/>
      <c r="J61" s="152"/>
      <c r="K61" s="152"/>
      <c r="L61" s="152"/>
      <c r="M61" s="152"/>
      <c r="N61" s="152"/>
      <c r="O61" s="152"/>
      <c r="P61" s="152"/>
      <c r="Q61" s="152"/>
      <c r="R61" s="152"/>
      <c r="S61" s="152"/>
      <c r="T61" s="152"/>
      <c r="U61" s="152"/>
      <c r="V61" s="152"/>
      <c r="W61" s="152"/>
      <c r="X61" s="153"/>
      <c r="Y61" s="68" t="s">
        <v>33</v>
      </c>
      <c r="Z61" s="68"/>
      <c r="AA61" s="68"/>
      <c r="AB61" s="68"/>
      <c r="AC61" s="68"/>
      <c r="AD61" s="68" t="s">
        <v>91</v>
      </c>
      <c r="AE61" s="68"/>
      <c r="AF61" s="68"/>
      <c r="AG61" s="68"/>
      <c r="AH61" s="68"/>
      <c r="AI61" s="68" t="s">
        <v>13</v>
      </c>
      <c r="AJ61" s="68"/>
      <c r="AK61" s="68"/>
      <c r="AL61" s="68"/>
      <c r="AM61" s="68"/>
      <c r="AN61" s="68" t="s">
        <v>34</v>
      </c>
      <c r="AO61" s="68"/>
      <c r="AP61" s="68"/>
      <c r="AQ61" s="68"/>
      <c r="AR61" s="68"/>
      <c r="AS61" s="68" t="s">
        <v>19</v>
      </c>
      <c r="AT61" s="68"/>
      <c r="AU61" s="68"/>
      <c r="AV61" s="68"/>
      <c r="AW61" s="68"/>
      <c r="AX61" s="68" t="s">
        <v>13</v>
      </c>
      <c r="AY61" s="68"/>
      <c r="AZ61" s="68"/>
      <c r="BA61" s="68"/>
      <c r="BB61" s="68"/>
      <c r="BC61" s="68" t="s">
        <v>21</v>
      </c>
      <c r="BD61" s="68"/>
      <c r="BE61" s="68"/>
      <c r="BF61" s="68"/>
      <c r="BG61" s="68"/>
      <c r="BH61" s="68" t="s">
        <v>21</v>
      </c>
      <c r="BI61" s="68"/>
      <c r="BJ61" s="68"/>
      <c r="BK61" s="68"/>
      <c r="BL61" s="68"/>
      <c r="BM61" s="149" t="s">
        <v>13</v>
      </c>
      <c r="BN61" s="149"/>
      <c r="BO61" s="149"/>
      <c r="BP61" s="149"/>
      <c r="BQ61" s="149"/>
      <c r="BR61" s="10"/>
      <c r="BS61" s="10"/>
      <c r="BT61" s="7"/>
      <c r="BU61" s="7"/>
      <c r="BV61" s="7"/>
      <c r="BW61" s="7"/>
      <c r="BX61" s="7"/>
      <c r="BY61" s="7"/>
      <c r="BZ61" s="7"/>
      <c r="CA61" s="1" t="s">
        <v>93</v>
      </c>
    </row>
    <row r="62" spans="1:80" s="38" customFormat="1" ht="13.15" customHeight="1" x14ac:dyDescent="0.2">
      <c r="A62" s="72"/>
      <c r="B62" s="72"/>
      <c r="C62" s="154" t="s">
        <v>1071</v>
      </c>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6"/>
      <c r="BR62" s="39"/>
      <c r="BS62" s="39"/>
      <c r="BT62" s="39"/>
      <c r="BU62" s="39"/>
      <c r="BV62" s="39"/>
      <c r="BW62" s="39"/>
      <c r="BX62" s="39"/>
      <c r="BY62" s="39"/>
      <c r="BZ62" s="40"/>
      <c r="CA62" s="38" t="s">
        <v>94</v>
      </c>
      <c r="CB62" s="38" t="s">
        <v>592</v>
      </c>
    </row>
    <row r="63" spans="1:80" s="38" customFormat="1" x14ac:dyDescent="0.2">
      <c r="A63" s="72"/>
      <c r="B63" s="72"/>
      <c r="C63" s="158" t="s">
        <v>112</v>
      </c>
      <c r="D63" s="159"/>
      <c r="E63" s="159"/>
      <c r="F63" s="159"/>
      <c r="G63" s="159"/>
      <c r="H63" s="159"/>
      <c r="I63" s="159"/>
      <c r="J63" s="159"/>
      <c r="K63" s="159"/>
      <c r="L63" s="159"/>
      <c r="M63" s="159"/>
      <c r="N63" s="159"/>
      <c r="O63" s="159"/>
      <c r="P63" s="159"/>
      <c r="Q63" s="159"/>
      <c r="R63" s="159"/>
      <c r="S63" s="159"/>
      <c r="T63" s="159"/>
      <c r="U63" s="159"/>
      <c r="V63" s="159"/>
      <c r="W63" s="159"/>
      <c r="X63" s="160"/>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39"/>
      <c r="BS63" s="39"/>
      <c r="BT63" s="39"/>
      <c r="BU63" s="39"/>
      <c r="BV63" s="39"/>
      <c r="BW63" s="39"/>
      <c r="BX63" s="39"/>
      <c r="BY63" s="39"/>
      <c r="BZ63" s="40"/>
    </row>
    <row r="64" spans="1:80" ht="13.15" customHeight="1" x14ac:dyDescent="0.2">
      <c r="A64" s="65"/>
      <c r="B64" s="65"/>
      <c r="C64" s="204" t="s">
        <v>1072</v>
      </c>
      <c r="D64" s="205"/>
      <c r="E64" s="205"/>
      <c r="F64" s="205"/>
      <c r="G64" s="205"/>
      <c r="H64" s="205"/>
      <c r="I64" s="205"/>
      <c r="J64" s="205"/>
      <c r="K64" s="205"/>
      <c r="L64" s="205"/>
      <c r="M64" s="205"/>
      <c r="N64" s="205"/>
      <c r="O64" s="205"/>
      <c r="P64" s="205"/>
      <c r="Q64" s="205"/>
      <c r="R64" s="205"/>
      <c r="S64" s="205"/>
      <c r="T64" s="205"/>
      <c r="U64" s="205"/>
      <c r="V64" s="205"/>
      <c r="W64" s="205"/>
      <c r="X64" s="206"/>
      <c r="Y64" s="70">
        <v>0</v>
      </c>
      <c r="Z64" s="70"/>
      <c r="AA64" s="70"/>
      <c r="AB64" s="70"/>
      <c r="AC64" s="70"/>
      <c r="AD64" s="70">
        <v>23</v>
      </c>
      <c r="AE64" s="70"/>
      <c r="AF64" s="70"/>
      <c r="AG64" s="70"/>
      <c r="AH64" s="70"/>
      <c r="AI64" s="70">
        <v>23</v>
      </c>
      <c r="AJ64" s="70"/>
      <c r="AK64" s="70"/>
      <c r="AL64" s="70"/>
      <c r="AM64" s="70"/>
      <c r="AN64" s="70">
        <v>0</v>
      </c>
      <c r="AO64" s="70"/>
      <c r="AP64" s="70"/>
      <c r="AQ64" s="70"/>
      <c r="AR64" s="70"/>
      <c r="AS64" s="70">
        <v>23</v>
      </c>
      <c r="AT64" s="70"/>
      <c r="AU64" s="70"/>
      <c r="AV64" s="70"/>
      <c r="AW64" s="70"/>
      <c r="AX64" s="70">
        <v>23</v>
      </c>
      <c r="AY64" s="70"/>
      <c r="AZ64" s="70"/>
      <c r="BA64" s="70"/>
      <c r="BB64" s="70"/>
      <c r="BC64" s="70">
        <f>AN64-Y64</f>
        <v>0</v>
      </c>
      <c r="BD64" s="70"/>
      <c r="BE64" s="70"/>
      <c r="BF64" s="70"/>
      <c r="BG64" s="70"/>
      <c r="BH64" s="70">
        <f>AS64-AD64</f>
        <v>0</v>
      </c>
      <c r="BI64" s="70"/>
      <c r="BJ64" s="70"/>
      <c r="BK64" s="70"/>
      <c r="BL64" s="70"/>
      <c r="BM64" s="70">
        <v>0</v>
      </c>
      <c r="BN64" s="70"/>
      <c r="BO64" s="70"/>
      <c r="BP64" s="70"/>
      <c r="BQ64" s="70"/>
      <c r="BR64" s="6"/>
      <c r="BS64" s="6"/>
      <c r="BT64" s="6"/>
      <c r="BU64" s="6"/>
      <c r="BV64" s="6"/>
      <c r="BW64" s="6"/>
      <c r="BX64" s="6"/>
      <c r="BY64" s="6"/>
      <c r="BZ64" s="7"/>
    </row>
    <row r="65" spans="1:107" ht="13.15" customHeight="1" x14ac:dyDescent="0.2">
      <c r="A65" s="65"/>
      <c r="B65" s="65"/>
      <c r="C65" s="204" t="s">
        <v>1073</v>
      </c>
      <c r="D65" s="205"/>
      <c r="E65" s="205"/>
      <c r="F65" s="205"/>
      <c r="G65" s="205"/>
      <c r="H65" s="205"/>
      <c r="I65" s="205"/>
      <c r="J65" s="205"/>
      <c r="K65" s="205"/>
      <c r="L65" s="205"/>
      <c r="M65" s="205"/>
      <c r="N65" s="205"/>
      <c r="O65" s="205"/>
      <c r="P65" s="205"/>
      <c r="Q65" s="205"/>
      <c r="R65" s="205"/>
      <c r="S65" s="205"/>
      <c r="T65" s="205"/>
      <c r="U65" s="205"/>
      <c r="V65" s="205"/>
      <c r="W65" s="205"/>
      <c r="X65" s="206"/>
      <c r="Y65" s="70">
        <v>0</v>
      </c>
      <c r="Z65" s="70"/>
      <c r="AA65" s="70"/>
      <c r="AB65" s="70"/>
      <c r="AC65" s="70"/>
      <c r="AD65" s="70">
        <v>123</v>
      </c>
      <c r="AE65" s="70"/>
      <c r="AF65" s="70"/>
      <c r="AG65" s="70"/>
      <c r="AH65" s="70"/>
      <c r="AI65" s="70">
        <v>123</v>
      </c>
      <c r="AJ65" s="70"/>
      <c r="AK65" s="70"/>
      <c r="AL65" s="70"/>
      <c r="AM65" s="70"/>
      <c r="AN65" s="70">
        <v>0</v>
      </c>
      <c r="AO65" s="70"/>
      <c r="AP65" s="70"/>
      <c r="AQ65" s="70"/>
      <c r="AR65" s="70"/>
      <c r="AS65" s="70">
        <v>122</v>
      </c>
      <c r="AT65" s="70"/>
      <c r="AU65" s="70"/>
      <c r="AV65" s="70"/>
      <c r="AW65" s="70"/>
      <c r="AX65" s="70">
        <v>122</v>
      </c>
      <c r="AY65" s="70"/>
      <c r="AZ65" s="70"/>
      <c r="BA65" s="70"/>
      <c r="BB65" s="70"/>
      <c r="BC65" s="70">
        <f>AN65-Y65</f>
        <v>0</v>
      </c>
      <c r="BD65" s="70"/>
      <c r="BE65" s="70"/>
      <c r="BF65" s="70"/>
      <c r="BG65" s="70"/>
      <c r="BH65" s="70">
        <f>AS65-AD65</f>
        <v>-1</v>
      </c>
      <c r="BI65" s="70"/>
      <c r="BJ65" s="70"/>
      <c r="BK65" s="70"/>
      <c r="BL65" s="70"/>
      <c r="BM65" s="70">
        <v>-1</v>
      </c>
      <c r="BN65" s="70"/>
      <c r="BO65" s="70"/>
      <c r="BP65" s="70"/>
      <c r="BQ65" s="70"/>
      <c r="BR65" s="6"/>
      <c r="BS65" s="6"/>
      <c r="BT65" s="6"/>
      <c r="BU65" s="6"/>
      <c r="BV65" s="6"/>
      <c r="BW65" s="6"/>
      <c r="BX65" s="6"/>
      <c r="BY65" s="6"/>
      <c r="BZ65" s="7"/>
    </row>
    <row r="66" spans="1:107" ht="13.15" customHeight="1" x14ac:dyDescent="0.2">
      <c r="A66" s="65"/>
      <c r="B66" s="65"/>
      <c r="C66" s="204" t="s">
        <v>1074</v>
      </c>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8"/>
      <c r="BR66" s="6"/>
      <c r="BS66" s="6"/>
      <c r="BT66" s="6"/>
      <c r="BU66" s="6"/>
      <c r="BV66" s="6"/>
      <c r="BW66" s="6"/>
      <c r="BX66" s="6"/>
      <c r="BY66" s="6"/>
      <c r="BZ66" s="7"/>
      <c r="CB66" s="1" t="s">
        <v>114</v>
      </c>
    </row>
    <row r="67" spans="1:107" s="38" customFormat="1" x14ac:dyDescent="0.2">
      <c r="A67" s="72"/>
      <c r="B67" s="72"/>
      <c r="C67" s="158" t="s">
        <v>126</v>
      </c>
      <c r="D67" s="159"/>
      <c r="E67" s="159"/>
      <c r="F67" s="159"/>
      <c r="G67" s="159"/>
      <c r="H67" s="159"/>
      <c r="I67" s="159"/>
      <c r="J67" s="159"/>
      <c r="K67" s="159"/>
      <c r="L67" s="159"/>
      <c r="M67" s="159"/>
      <c r="N67" s="159"/>
      <c r="O67" s="159"/>
      <c r="P67" s="159"/>
      <c r="Q67" s="159"/>
      <c r="R67" s="159"/>
      <c r="S67" s="159"/>
      <c r="T67" s="159"/>
      <c r="U67" s="159"/>
      <c r="V67" s="159"/>
      <c r="W67" s="159"/>
      <c r="X67" s="160"/>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39"/>
      <c r="BS67" s="39"/>
      <c r="BT67" s="39"/>
      <c r="BU67" s="39"/>
      <c r="BV67" s="39"/>
      <c r="BW67" s="39"/>
      <c r="BX67" s="39"/>
      <c r="BY67" s="39"/>
      <c r="BZ67" s="40"/>
    </row>
    <row r="68" spans="1:107" ht="13.15" customHeight="1" x14ac:dyDescent="0.2">
      <c r="A68" s="65"/>
      <c r="B68" s="65"/>
      <c r="C68" s="204" t="s">
        <v>1075</v>
      </c>
      <c r="D68" s="205"/>
      <c r="E68" s="205"/>
      <c r="F68" s="205"/>
      <c r="G68" s="205"/>
      <c r="H68" s="205"/>
      <c r="I68" s="205"/>
      <c r="J68" s="205"/>
      <c r="K68" s="205"/>
      <c r="L68" s="205"/>
      <c r="M68" s="205"/>
      <c r="N68" s="205"/>
      <c r="O68" s="205"/>
      <c r="P68" s="205"/>
      <c r="Q68" s="205"/>
      <c r="R68" s="205"/>
      <c r="S68" s="205"/>
      <c r="T68" s="205"/>
      <c r="U68" s="205"/>
      <c r="V68" s="205"/>
      <c r="W68" s="205"/>
      <c r="X68" s="206"/>
      <c r="Y68" s="70">
        <v>0</v>
      </c>
      <c r="Z68" s="70"/>
      <c r="AA68" s="70"/>
      <c r="AB68" s="70"/>
      <c r="AC68" s="70"/>
      <c r="AD68" s="70">
        <v>2022</v>
      </c>
      <c r="AE68" s="70"/>
      <c r="AF68" s="70"/>
      <c r="AG68" s="70"/>
      <c r="AH68" s="70"/>
      <c r="AI68" s="70">
        <v>2022</v>
      </c>
      <c r="AJ68" s="70"/>
      <c r="AK68" s="70"/>
      <c r="AL68" s="70"/>
      <c r="AM68" s="70"/>
      <c r="AN68" s="70">
        <v>0</v>
      </c>
      <c r="AO68" s="70"/>
      <c r="AP68" s="70"/>
      <c r="AQ68" s="70"/>
      <c r="AR68" s="70"/>
      <c r="AS68" s="70">
        <v>1962</v>
      </c>
      <c r="AT68" s="70"/>
      <c r="AU68" s="70"/>
      <c r="AV68" s="70"/>
      <c r="AW68" s="70"/>
      <c r="AX68" s="70">
        <v>1962</v>
      </c>
      <c r="AY68" s="70"/>
      <c r="AZ68" s="70"/>
      <c r="BA68" s="70"/>
      <c r="BB68" s="70"/>
      <c r="BC68" s="70">
        <f>AN68-Y68</f>
        <v>0</v>
      </c>
      <c r="BD68" s="70"/>
      <c r="BE68" s="70"/>
      <c r="BF68" s="70"/>
      <c r="BG68" s="70"/>
      <c r="BH68" s="70">
        <f>AS68-AD68</f>
        <v>-60</v>
      </c>
      <c r="BI68" s="70"/>
      <c r="BJ68" s="70"/>
      <c r="BK68" s="70"/>
      <c r="BL68" s="70"/>
      <c r="BM68" s="70">
        <v>-60</v>
      </c>
      <c r="BN68" s="70"/>
      <c r="BO68" s="70"/>
      <c r="BP68" s="70"/>
      <c r="BQ68" s="70"/>
      <c r="BR68" s="6"/>
      <c r="BS68" s="6"/>
      <c r="BT68" s="6"/>
      <c r="BU68" s="6"/>
      <c r="BV68" s="6"/>
      <c r="BW68" s="6"/>
      <c r="BX68" s="6"/>
      <c r="BY68" s="6"/>
      <c r="BZ68" s="7"/>
    </row>
    <row r="69" spans="1:107" ht="13.15" customHeight="1" x14ac:dyDescent="0.2">
      <c r="A69" s="65"/>
      <c r="B69" s="65"/>
      <c r="C69" s="204" t="s">
        <v>1076</v>
      </c>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8"/>
      <c r="BR69" s="6"/>
      <c r="BS69" s="6"/>
      <c r="BT69" s="6"/>
      <c r="BU69" s="6"/>
      <c r="BV69" s="6"/>
      <c r="BW69" s="6"/>
      <c r="BX69" s="6"/>
      <c r="BY69" s="6"/>
      <c r="BZ69" s="7"/>
      <c r="CB69" s="1" t="s">
        <v>770</v>
      </c>
    </row>
    <row r="70" spans="1:107" s="38" customFormat="1" x14ac:dyDescent="0.2">
      <c r="A70" s="72"/>
      <c r="B70" s="72"/>
      <c r="C70" s="158" t="s">
        <v>131</v>
      </c>
      <c r="D70" s="159"/>
      <c r="E70" s="159"/>
      <c r="F70" s="159"/>
      <c r="G70" s="159"/>
      <c r="H70" s="159"/>
      <c r="I70" s="159"/>
      <c r="J70" s="159"/>
      <c r="K70" s="159"/>
      <c r="L70" s="159"/>
      <c r="M70" s="159"/>
      <c r="N70" s="159"/>
      <c r="O70" s="159"/>
      <c r="P70" s="159"/>
      <c r="Q70" s="159"/>
      <c r="R70" s="159"/>
      <c r="S70" s="159"/>
      <c r="T70" s="159"/>
      <c r="U70" s="159"/>
      <c r="V70" s="159"/>
      <c r="W70" s="159"/>
      <c r="X70" s="160"/>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39"/>
      <c r="BS70" s="39"/>
      <c r="BT70" s="39"/>
      <c r="BU70" s="39"/>
      <c r="BV70" s="39"/>
      <c r="BW70" s="39"/>
      <c r="BX70" s="39"/>
      <c r="BY70" s="39"/>
      <c r="BZ70" s="40"/>
    </row>
    <row r="71" spans="1:107" ht="13.15" customHeight="1" x14ac:dyDescent="0.2">
      <c r="A71" s="65"/>
      <c r="B71" s="65"/>
      <c r="C71" s="204" t="s">
        <v>1077</v>
      </c>
      <c r="D71" s="205"/>
      <c r="E71" s="205"/>
      <c r="F71" s="205"/>
      <c r="G71" s="205"/>
      <c r="H71" s="205"/>
      <c r="I71" s="205"/>
      <c r="J71" s="205"/>
      <c r="K71" s="205"/>
      <c r="L71" s="205"/>
      <c r="M71" s="205"/>
      <c r="N71" s="205"/>
      <c r="O71" s="205"/>
      <c r="P71" s="205"/>
      <c r="Q71" s="205"/>
      <c r="R71" s="205"/>
      <c r="S71" s="205"/>
      <c r="T71" s="205"/>
      <c r="U71" s="205"/>
      <c r="V71" s="205"/>
      <c r="W71" s="205"/>
      <c r="X71" s="206"/>
      <c r="Y71" s="70">
        <v>0</v>
      </c>
      <c r="Z71" s="70"/>
      <c r="AA71" s="70"/>
      <c r="AB71" s="70"/>
      <c r="AC71" s="70"/>
      <c r="AD71" s="70">
        <v>2590.75</v>
      </c>
      <c r="AE71" s="70"/>
      <c r="AF71" s="70"/>
      <c r="AG71" s="70"/>
      <c r="AH71" s="70"/>
      <c r="AI71" s="70">
        <v>2590.75</v>
      </c>
      <c r="AJ71" s="70"/>
      <c r="AK71" s="70"/>
      <c r="AL71" s="70"/>
      <c r="AM71" s="70"/>
      <c r="AN71" s="70">
        <v>0</v>
      </c>
      <c r="AO71" s="70"/>
      <c r="AP71" s="70"/>
      <c r="AQ71" s="70"/>
      <c r="AR71" s="70"/>
      <c r="AS71" s="70">
        <v>2669.98</v>
      </c>
      <c r="AT71" s="70"/>
      <c r="AU71" s="70"/>
      <c r="AV71" s="70"/>
      <c r="AW71" s="70"/>
      <c r="AX71" s="70">
        <v>2669.98</v>
      </c>
      <c r="AY71" s="70"/>
      <c r="AZ71" s="70"/>
      <c r="BA71" s="70"/>
      <c r="BB71" s="70"/>
      <c r="BC71" s="70">
        <f>AN71-Y71</f>
        <v>0</v>
      </c>
      <c r="BD71" s="70"/>
      <c r="BE71" s="70"/>
      <c r="BF71" s="70"/>
      <c r="BG71" s="70"/>
      <c r="BH71" s="70">
        <f>AS71-AD71</f>
        <v>79.230000000000018</v>
      </c>
      <c r="BI71" s="70"/>
      <c r="BJ71" s="70"/>
      <c r="BK71" s="70"/>
      <c r="BL71" s="70"/>
      <c r="BM71" s="70">
        <v>79.230000000000018</v>
      </c>
      <c r="BN71" s="70"/>
      <c r="BO71" s="70"/>
      <c r="BP71" s="70"/>
      <c r="BQ71" s="70"/>
      <c r="BR71" s="6"/>
      <c r="BS71" s="6"/>
      <c r="BT71" s="6"/>
      <c r="BU71" s="6"/>
      <c r="BV71" s="6"/>
      <c r="BW71" s="6"/>
      <c r="BX71" s="6"/>
      <c r="BY71" s="6"/>
      <c r="BZ71" s="7"/>
    </row>
    <row r="72" spans="1:107" ht="13.15" customHeight="1" x14ac:dyDescent="0.2">
      <c r="A72" s="65"/>
      <c r="B72" s="65"/>
      <c r="C72" s="204" t="s">
        <v>609</v>
      </c>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8"/>
      <c r="BR72" s="6"/>
      <c r="BS72" s="6"/>
      <c r="BT72" s="6"/>
      <c r="BU72" s="6"/>
      <c r="BV72" s="6"/>
      <c r="BW72" s="6"/>
      <c r="BX72" s="6"/>
      <c r="BY72" s="6"/>
      <c r="BZ72" s="7"/>
      <c r="CB72" s="1" t="s">
        <v>123</v>
      </c>
    </row>
    <row r="73" spans="1:107" s="38" customFormat="1" x14ac:dyDescent="0.2">
      <c r="A73" s="72"/>
      <c r="B73" s="72"/>
      <c r="C73" s="158" t="s">
        <v>151</v>
      </c>
      <c r="D73" s="159"/>
      <c r="E73" s="159"/>
      <c r="F73" s="159"/>
      <c r="G73" s="159"/>
      <c r="H73" s="159"/>
      <c r="I73" s="159"/>
      <c r="J73" s="159"/>
      <c r="K73" s="159"/>
      <c r="L73" s="159"/>
      <c r="M73" s="159"/>
      <c r="N73" s="159"/>
      <c r="O73" s="159"/>
      <c r="P73" s="159"/>
      <c r="Q73" s="159"/>
      <c r="R73" s="159"/>
      <c r="S73" s="159"/>
      <c r="T73" s="159"/>
      <c r="U73" s="159"/>
      <c r="V73" s="159"/>
      <c r="W73" s="159"/>
      <c r="X73" s="160"/>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39"/>
      <c r="BS73" s="39"/>
      <c r="BT73" s="39"/>
      <c r="BU73" s="39"/>
      <c r="BV73" s="39"/>
      <c r="BW73" s="39"/>
      <c r="BX73" s="39"/>
      <c r="BY73" s="39"/>
      <c r="BZ73" s="40"/>
    </row>
    <row r="74" spans="1:107" ht="26.45" customHeight="1" x14ac:dyDescent="0.2">
      <c r="A74" s="65"/>
      <c r="B74" s="65"/>
      <c r="C74" s="204" t="s">
        <v>1078</v>
      </c>
      <c r="D74" s="205"/>
      <c r="E74" s="205"/>
      <c r="F74" s="205"/>
      <c r="G74" s="205"/>
      <c r="H74" s="205"/>
      <c r="I74" s="205"/>
      <c r="J74" s="205"/>
      <c r="K74" s="205"/>
      <c r="L74" s="205"/>
      <c r="M74" s="205"/>
      <c r="N74" s="205"/>
      <c r="O74" s="205"/>
      <c r="P74" s="205"/>
      <c r="Q74" s="205"/>
      <c r="R74" s="205"/>
      <c r="S74" s="205"/>
      <c r="T74" s="205"/>
      <c r="U74" s="205"/>
      <c r="V74" s="205"/>
      <c r="W74" s="205"/>
      <c r="X74" s="206"/>
      <c r="Y74" s="70">
        <v>0</v>
      </c>
      <c r="Z74" s="70"/>
      <c r="AA74" s="70"/>
      <c r="AB74" s="70"/>
      <c r="AC74" s="70"/>
      <c r="AD74" s="70">
        <v>100</v>
      </c>
      <c r="AE74" s="70"/>
      <c r="AF74" s="70"/>
      <c r="AG74" s="70"/>
      <c r="AH74" s="70"/>
      <c r="AI74" s="70">
        <v>100</v>
      </c>
      <c r="AJ74" s="70"/>
      <c r="AK74" s="70"/>
      <c r="AL74" s="70"/>
      <c r="AM74" s="70"/>
      <c r="AN74" s="70">
        <v>0</v>
      </c>
      <c r="AO74" s="70"/>
      <c r="AP74" s="70"/>
      <c r="AQ74" s="70"/>
      <c r="AR74" s="70"/>
      <c r="AS74" s="70">
        <v>100</v>
      </c>
      <c r="AT74" s="70"/>
      <c r="AU74" s="70"/>
      <c r="AV74" s="70"/>
      <c r="AW74" s="70"/>
      <c r="AX74" s="70">
        <v>100</v>
      </c>
      <c r="AY74" s="70"/>
      <c r="AZ74" s="70"/>
      <c r="BA74" s="70"/>
      <c r="BB74" s="70"/>
      <c r="BC74" s="70">
        <f>AN74-Y74</f>
        <v>0</v>
      </c>
      <c r="BD74" s="70"/>
      <c r="BE74" s="70"/>
      <c r="BF74" s="70"/>
      <c r="BG74" s="70"/>
      <c r="BH74" s="70">
        <f>AS74-AD74</f>
        <v>0</v>
      </c>
      <c r="BI74" s="70"/>
      <c r="BJ74" s="70"/>
      <c r="BK74" s="70"/>
      <c r="BL74" s="70"/>
      <c r="BM74" s="70">
        <v>0</v>
      </c>
      <c r="BN74" s="70"/>
      <c r="BO74" s="70"/>
      <c r="BP74" s="70"/>
      <c r="BQ74" s="70"/>
      <c r="BR74" s="6"/>
      <c r="BS74" s="6"/>
      <c r="BT74" s="6"/>
      <c r="BU74" s="6"/>
      <c r="BV74" s="6"/>
      <c r="BW74" s="6"/>
      <c r="BX74" s="6"/>
      <c r="BY74" s="6"/>
      <c r="BZ74" s="7"/>
    </row>
    <row r="75" spans="1:107" ht="12"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row>
    <row r="76" spans="1:107" ht="15.75" customHeight="1" x14ac:dyDescent="0.2">
      <c r="A76" s="56" t="s">
        <v>105</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row>
    <row r="77" spans="1:107" ht="15.75" customHeight="1" x14ac:dyDescent="0.2">
      <c r="A77" s="157" t="s">
        <v>819</v>
      </c>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7"/>
      <c r="BO77" s="6"/>
      <c r="BP77" s="6"/>
      <c r="BQ77" s="6"/>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row>
    <row r="78" spans="1:107" ht="12"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row>
    <row r="79" spans="1:107" ht="15.75" customHeight="1" x14ac:dyDescent="0.2">
      <c r="A79" s="56" t="s">
        <v>57</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row>
    <row r="80" spans="1:107" ht="15" customHeight="1" x14ac:dyDescent="0.2">
      <c r="A80" s="60" t="s">
        <v>188</v>
      </c>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row>
    <row r="81" spans="1:80" ht="48" customHeight="1" x14ac:dyDescent="0.2">
      <c r="A81" s="55" t="s">
        <v>3</v>
      </c>
      <c r="B81" s="55"/>
      <c r="C81" s="55" t="s">
        <v>4</v>
      </c>
      <c r="D81" s="55"/>
      <c r="E81" s="55"/>
      <c r="F81" s="55"/>
      <c r="G81" s="55"/>
      <c r="H81" s="55"/>
      <c r="I81" s="55"/>
      <c r="J81" s="55"/>
      <c r="K81" s="55"/>
      <c r="L81" s="55"/>
      <c r="M81" s="55"/>
      <c r="N81" s="55"/>
      <c r="O81" s="55"/>
      <c r="P81" s="55"/>
      <c r="Q81" s="55"/>
      <c r="R81" s="55"/>
      <c r="S81" s="55"/>
      <c r="T81" s="55"/>
      <c r="U81" s="55"/>
      <c r="V81" s="55"/>
      <c r="W81" s="55"/>
      <c r="X81" s="55"/>
      <c r="Y81" s="55"/>
      <c r="Z81" s="55"/>
      <c r="AA81" s="55" t="s">
        <v>58</v>
      </c>
      <c r="AB81" s="55"/>
      <c r="AC81" s="55"/>
      <c r="AD81" s="55"/>
      <c r="AE81" s="55"/>
      <c r="AF81" s="55"/>
      <c r="AG81" s="55"/>
      <c r="AH81" s="55"/>
      <c r="AI81" s="55"/>
      <c r="AJ81" s="55"/>
      <c r="AK81" s="55"/>
      <c r="AL81" s="55"/>
      <c r="AM81" s="55"/>
      <c r="AN81" s="55"/>
      <c r="AO81" s="55"/>
      <c r="AP81" s="55" t="s">
        <v>59</v>
      </c>
      <c r="AQ81" s="55"/>
      <c r="AR81" s="55"/>
      <c r="AS81" s="55"/>
      <c r="AT81" s="55"/>
      <c r="AU81" s="55"/>
      <c r="AV81" s="55"/>
      <c r="AW81" s="55"/>
      <c r="AX81" s="55"/>
      <c r="AY81" s="55"/>
      <c r="AZ81" s="55"/>
      <c r="BA81" s="55"/>
      <c r="BB81" s="55"/>
      <c r="BC81" s="55"/>
      <c r="BD81" s="55" t="s">
        <v>60</v>
      </c>
      <c r="BE81" s="55"/>
      <c r="BF81" s="55"/>
      <c r="BG81" s="55"/>
      <c r="BH81" s="55"/>
      <c r="BI81" s="55"/>
      <c r="BJ81" s="55"/>
      <c r="BK81" s="55"/>
      <c r="BL81" s="55"/>
      <c r="BM81" s="55"/>
      <c r="BN81" s="55"/>
      <c r="BO81" s="55"/>
      <c r="BP81" s="55"/>
      <c r="BQ81" s="55"/>
    </row>
    <row r="82" spans="1:80" ht="29.1" customHeight="1" x14ac:dyDescent="0.2">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t="s">
        <v>2</v>
      </c>
      <c r="AB82" s="55"/>
      <c r="AC82" s="55"/>
      <c r="AD82" s="55"/>
      <c r="AE82" s="55"/>
      <c r="AF82" s="55" t="s">
        <v>1</v>
      </c>
      <c r="AG82" s="55"/>
      <c r="AH82" s="55"/>
      <c r="AI82" s="55"/>
      <c r="AJ82" s="55"/>
      <c r="AK82" s="55" t="s">
        <v>17</v>
      </c>
      <c r="AL82" s="55"/>
      <c r="AM82" s="55"/>
      <c r="AN82" s="55"/>
      <c r="AO82" s="55"/>
      <c r="AP82" s="55" t="s">
        <v>2</v>
      </c>
      <c r="AQ82" s="55"/>
      <c r="AR82" s="55"/>
      <c r="AS82" s="55"/>
      <c r="AT82" s="55"/>
      <c r="AU82" s="55" t="s">
        <v>1</v>
      </c>
      <c r="AV82" s="55"/>
      <c r="AW82" s="55"/>
      <c r="AX82" s="55"/>
      <c r="AY82" s="55"/>
      <c r="AZ82" s="55" t="s">
        <v>17</v>
      </c>
      <c r="BA82" s="55"/>
      <c r="BB82" s="55"/>
      <c r="BC82" s="55"/>
      <c r="BD82" s="55" t="s">
        <v>2</v>
      </c>
      <c r="BE82" s="55"/>
      <c r="BF82" s="55"/>
      <c r="BG82" s="55"/>
      <c r="BH82" s="55"/>
      <c r="BI82" s="55" t="s">
        <v>1</v>
      </c>
      <c r="BJ82" s="55"/>
      <c r="BK82" s="55"/>
      <c r="BL82" s="55"/>
      <c r="BM82" s="55"/>
      <c r="BN82" s="55" t="s">
        <v>18</v>
      </c>
      <c r="BO82" s="55"/>
      <c r="BP82" s="55"/>
      <c r="BQ82" s="55"/>
    </row>
    <row r="83" spans="1:80" ht="15.95" customHeight="1" x14ac:dyDescent="0.2">
      <c r="A83" s="64">
        <v>1</v>
      </c>
      <c r="B83" s="64"/>
      <c r="C83" s="64">
        <v>2</v>
      </c>
      <c r="D83" s="64"/>
      <c r="E83" s="64"/>
      <c r="F83" s="64"/>
      <c r="G83" s="64"/>
      <c r="H83" s="64"/>
      <c r="I83" s="64"/>
      <c r="J83" s="64"/>
      <c r="K83" s="64"/>
      <c r="L83" s="64"/>
      <c r="M83" s="64"/>
      <c r="N83" s="64"/>
      <c r="O83" s="64"/>
      <c r="P83" s="64"/>
      <c r="Q83" s="64"/>
      <c r="R83" s="64"/>
      <c r="S83" s="64"/>
      <c r="T83" s="64"/>
      <c r="U83" s="64"/>
      <c r="V83" s="64"/>
      <c r="W83" s="64"/>
      <c r="X83" s="64"/>
      <c r="Y83" s="64"/>
      <c r="Z83" s="64"/>
      <c r="AA83" s="61">
        <v>3</v>
      </c>
      <c r="AB83" s="62"/>
      <c r="AC83" s="62"/>
      <c r="AD83" s="62"/>
      <c r="AE83" s="63"/>
      <c r="AF83" s="61">
        <v>4</v>
      </c>
      <c r="AG83" s="62"/>
      <c r="AH83" s="62"/>
      <c r="AI83" s="62"/>
      <c r="AJ83" s="63"/>
      <c r="AK83" s="61">
        <v>5</v>
      </c>
      <c r="AL83" s="62"/>
      <c r="AM83" s="62"/>
      <c r="AN83" s="62"/>
      <c r="AO83" s="63"/>
      <c r="AP83" s="61">
        <v>6</v>
      </c>
      <c r="AQ83" s="62"/>
      <c r="AR83" s="62"/>
      <c r="AS83" s="62"/>
      <c r="AT83" s="63"/>
      <c r="AU83" s="61">
        <v>7</v>
      </c>
      <c r="AV83" s="62"/>
      <c r="AW83" s="62"/>
      <c r="AX83" s="62"/>
      <c r="AY83" s="63"/>
      <c r="AZ83" s="61">
        <v>8</v>
      </c>
      <c r="BA83" s="62"/>
      <c r="BB83" s="62"/>
      <c r="BC83" s="63"/>
      <c r="BD83" s="61">
        <v>9</v>
      </c>
      <c r="BE83" s="62"/>
      <c r="BF83" s="62"/>
      <c r="BG83" s="62"/>
      <c r="BH83" s="63"/>
      <c r="BI83" s="64">
        <v>10</v>
      </c>
      <c r="BJ83" s="64"/>
      <c r="BK83" s="64"/>
      <c r="BL83" s="64"/>
      <c r="BM83" s="64"/>
      <c r="BN83" s="64">
        <v>11</v>
      </c>
      <c r="BO83" s="64"/>
      <c r="BP83" s="64"/>
      <c r="BQ83" s="64"/>
    </row>
    <row r="84" spans="1:80" ht="15.75" hidden="1" customHeight="1" x14ac:dyDescent="0.2">
      <c r="A84" s="65" t="s">
        <v>11</v>
      </c>
      <c r="B84" s="65"/>
      <c r="C84" s="66" t="s">
        <v>12</v>
      </c>
      <c r="D84" s="66"/>
      <c r="E84" s="66"/>
      <c r="F84" s="66"/>
      <c r="G84" s="66"/>
      <c r="H84" s="66"/>
      <c r="I84" s="66"/>
      <c r="J84" s="66"/>
      <c r="K84" s="66"/>
      <c r="L84" s="66"/>
      <c r="M84" s="66"/>
      <c r="N84" s="66"/>
      <c r="O84" s="66"/>
      <c r="P84" s="66"/>
      <c r="Q84" s="66"/>
      <c r="R84" s="66"/>
      <c r="S84" s="66"/>
      <c r="T84" s="66"/>
      <c r="U84" s="66"/>
      <c r="V84" s="66"/>
      <c r="W84" s="66"/>
      <c r="X84" s="66"/>
      <c r="Y84" s="66"/>
      <c r="Z84" s="67"/>
      <c r="AA84" s="68" t="s">
        <v>33</v>
      </c>
      <c r="AB84" s="68"/>
      <c r="AC84" s="68"/>
      <c r="AD84" s="68"/>
      <c r="AE84" s="68"/>
      <c r="AF84" s="68" t="s">
        <v>91</v>
      </c>
      <c r="AG84" s="68"/>
      <c r="AH84" s="68"/>
      <c r="AI84" s="68"/>
      <c r="AJ84" s="68"/>
      <c r="AK84" s="69" t="s">
        <v>13</v>
      </c>
      <c r="AL84" s="69"/>
      <c r="AM84" s="69"/>
      <c r="AN84" s="69"/>
      <c r="AO84" s="69"/>
      <c r="AP84" s="68" t="s">
        <v>34</v>
      </c>
      <c r="AQ84" s="68"/>
      <c r="AR84" s="68"/>
      <c r="AS84" s="68"/>
      <c r="AT84" s="68"/>
      <c r="AU84" s="68" t="s">
        <v>19</v>
      </c>
      <c r="AV84" s="68"/>
      <c r="AW84" s="68"/>
      <c r="AX84" s="68"/>
      <c r="AY84" s="68"/>
      <c r="AZ84" s="69" t="s">
        <v>13</v>
      </c>
      <c r="BA84" s="69"/>
      <c r="BB84" s="69"/>
      <c r="BC84" s="69"/>
      <c r="BD84" s="70" t="s">
        <v>104</v>
      </c>
      <c r="BE84" s="70"/>
      <c r="BF84" s="70"/>
      <c r="BG84" s="70"/>
      <c r="BH84" s="70"/>
      <c r="BI84" s="70" t="s">
        <v>104</v>
      </c>
      <c r="BJ84" s="70"/>
      <c r="BK84" s="70"/>
      <c r="BL84" s="70"/>
      <c r="BM84" s="70"/>
      <c r="BN84" s="71" t="s">
        <v>104</v>
      </c>
      <c r="BO84" s="71"/>
      <c r="BP84" s="71"/>
      <c r="BQ84" s="71"/>
      <c r="CA84" s="1" t="s">
        <v>95</v>
      </c>
    </row>
    <row r="85" spans="1:80" s="38" customFormat="1" ht="13.15" customHeight="1" x14ac:dyDescent="0.2">
      <c r="A85" s="72">
        <v>1</v>
      </c>
      <c r="B85" s="72"/>
      <c r="C85" s="73" t="s">
        <v>107</v>
      </c>
      <c r="D85" s="74"/>
      <c r="E85" s="74"/>
      <c r="F85" s="74"/>
      <c r="G85" s="74"/>
      <c r="H85" s="74"/>
      <c r="I85" s="74"/>
      <c r="J85" s="74"/>
      <c r="K85" s="74"/>
      <c r="L85" s="74"/>
      <c r="M85" s="74"/>
      <c r="N85" s="74"/>
      <c r="O85" s="74"/>
      <c r="P85" s="74"/>
      <c r="Q85" s="74"/>
      <c r="R85" s="74"/>
      <c r="S85" s="74"/>
      <c r="T85" s="74"/>
      <c r="U85" s="74"/>
      <c r="V85" s="74"/>
      <c r="W85" s="74"/>
      <c r="X85" s="74"/>
      <c r="Y85" s="74"/>
      <c r="Z85" s="75"/>
      <c r="AA85" s="76">
        <v>1062542</v>
      </c>
      <c r="AB85" s="76"/>
      <c r="AC85" s="76"/>
      <c r="AD85" s="76"/>
      <c r="AE85" s="76"/>
      <c r="AF85" s="76">
        <v>0</v>
      </c>
      <c r="AG85" s="76"/>
      <c r="AH85" s="76"/>
      <c r="AI85" s="76"/>
      <c r="AJ85" s="76"/>
      <c r="AK85" s="76">
        <f>AA85+AF85</f>
        <v>1062542</v>
      </c>
      <c r="AL85" s="76"/>
      <c r="AM85" s="76"/>
      <c r="AN85" s="76"/>
      <c r="AO85" s="76"/>
      <c r="AP85" s="76">
        <v>0</v>
      </c>
      <c r="AQ85" s="76"/>
      <c r="AR85" s="76"/>
      <c r="AS85" s="76"/>
      <c r="AT85" s="76"/>
      <c r="AU85" s="76">
        <v>5238500</v>
      </c>
      <c r="AV85" s="76"/>
      <c r="AW85" s="76"/>
      <c r="AX85" s="76"/>
      <c r="AY85" s="76"/>
      <c r="AZ85" s="76">
        <f>AP85+AU85</f>
        <v>5238500</v>
      </c>
      <c r="BA85" s="76"/>
      <c r="BB85" s="76"/>
      <c r="BC85" s="76"/>
      <c r="BD85" s="76">
        <f>IF(AA85=0,0,AP85/AA85*100-100)</f>
        <v>-100</v>
      </c>
      <c r="BE85" s="76"/>
      <c r="BF85" s="76"/>
      <c r="BG85" s="76"/>
      <c r="BH85" s="76"/>
      <c r="BI85" s="76">
        <f>IF(AF85=0,0,AU85/AF85*100-100)</f>
        <v>0</v>
      </c>
      <c r="BJ85" s="76"/>
      <c r="BK85" s="76"/>
      <c r="BL85" s="76"/>
      <c r="BM85" s="76"/>
      <c r="BN85" s="76">
        <f>IF(AK85=0,0,AZ85/AK85*100-100)</f>
        <v>393.01580549286524</v>
      </c>
      <c r="BO85" s="76"/>
      <c r="BP85" s="76"/>
      <c r="BQ85" s="76"/>
      <c r="CA85" s="38" t="s">
        <v>96</v>
      </c>
    </row>
    <row r="86" spans="1:80" ht="15" customHeight="1" x14ac:dyDescent="0.2">
      <c r="A86" s="83" t="s">
        <v>42</v>
      </c>
      <c r="B86" s="65"/>
      <c r="C86" s="192" t="s">
        <v>1071</v>
      </c>
      <c r="D86" s="193"/>
      <c r="E86" s="193"/>
      <c r="F86" s="193"/>
      <c r="G86" s="193"/>
      <c r="H86" s="193"/>
      <c r="I86" s="193"/>
      <c r="J86" s="193"/>
      <c r="K86" s="193"/>
      <c r="L86" s="193"/>
      <c r="M86" s="193"/>
      <c r="N86" s="193"/>
      <c r="O86" s="193"/>
      <c r="P86" s="193"/>
      <c r="Q86" s="193"/>
      <c r="R86" s="193"/>
      <c r="S86" s="193"/>
      <c r="T86" s="193"/>
      <c r="U86" s="193"/>
      <c r="V86" s="193"/>
      <c r="W86" s="193"/>
      <c r="X86" s="193"/>
      <c r="Y86" s="193"/>
      <c r="Z86" s="194"/>
      <c r="AA86" s="82">
        <v>1062542</v>
      </c>
      <c r="AB86" s="82"/>
      <c r="AC86" s="82"/>
      <c r="AD86" s="82"/>
      <c r="AE86" s="82"/>
      <c r="AF86" s="82">
        <v>0</v>
      </c>
      <c r="AG86" s="82"/>
      <c r="AH86" s="82"/>
      <c r="AI86" s="82"/>
      <c r="AJ86" s="82"/>
      <c r="AK86" s="82">
        <f>AA86+AF86</f>
        <v>1062542</v>
      </c>
      <c r="AL86" s="82"/>
      <c r="AM86" s="82"/>
      <c r="AN86" s="82"/>
      <c r="AO86" s="82"/>
      <c r="AP86" s="82">
        <v>0</v>
      </c>
      <c r="AQ86" s="82"/>
      <c r="AR86" s="82"/>
      <c r="AS86" s="82"/>
      <c r="AT86" s="82"/>
      <c r="AU86" s="82">
        <v>5238500</v>
      </c>
      <c r="AV86" s="82"/>
      <c r="AW86" s="82"/>
      <c r="AX86" s="82"/>
      <c r="AY86" s="82"/>
      <c r="AZ86" s="82">
        <f>AP86+AU86</f>
        <v>5238500</v>
      </c>
      <c r="BA86" s="82"/>
      <c r="BB86" s="82"/>
      <c r="BC86" s="82"/>
      <c r="BD86" s="82">
        <f>IF(AA86=0,0,AP86/AA86*100-100)</f>
        <v>-100</v>
      </c>
      <c r="BE86" s="82"/>
      <c r="BF86" s="82"/>
      <c r="BG86" s="82"/>
      <c r="BH86" s="82"/>
      <c r="BI86" s="82">
        <f>IF(AF86=0,0,AU86/AF86*100-100)</f>
        <v>0</v>
      </c>
      <c r="BJ86" s="82"/>
      <c r="BK86" s="82"/>
      <c r="BL86" s="82"/>
      <c r="BM86" s="82"/>
      <c r="BN86" s="82">
        <f>IF(AK86=0,0,AZ86/AK86*100-100)</f>
        <v>393.01580549286524</v>
      </c>
      <c r="BO86" s="82"/>
      <c r="BP86" s="82"/>
      <c r="BQ86" s="82"/>
    </row>
    <row r="87" spans="1:80" ht="26.45" customHeight="1" x14ac:dyDescent="0.2">
      <c r="A87" s="83"/>
      <c r="B87" s="65"/>
      <c r="C87" s="79" t="s">
        <v>1079</v>
      </c>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1"/>
      <c r="CB87" s="1" t="s">
        <v>430</v>
      </c>
    </row>
    <row r="88" spans="1:80" ht="15.75" hidden="1" customHeight="1" x14ac:dyDescent="0.2">
      <c r="A88" s="65" t="s">
        <v>11</v>
      </c>
      <c r="B88" s="65"/>
      <c r="C88" s="66" t="s">
        <v>12</v>
      </c>
      <c r="D88" s="66"/>
      <c r="E88" s="66"/>
      <c r="F88" s="66"/>
      <c r="G88" s="66"/>
      <c r="H88" s="66"/>
      <c r="I88" s="66"/>
      <c r="J88" s="66"/>
      <c r="K88" s="66"/>
      <c r="L88" s="66"/>
      <c r="M88" s="66"/>
      <c r="N88" s="66"/>
      <c r="O88" s="66"/>
      <c r="P88" s="66"/>
      <c r="Q88" s="66"/>
      <c r="R88" s="66"/>
      <c r="S88" s="66"/>
      <c r="T88" s="66"/>
      <c r="U88" s="66"/>
      <c r="V88" s="66"/>
      <c r="W88" s="66"/>
      <c r="X88" s="66"/>
      <c r="Y88" s="66"/>
      <c r="Z88" s="67"/>
      <c r="AA88" s="68" t="s">
        <v>33</v>
      </c>
      <c r="AB88" s="68"/>
      <c r="AC88" s="68"/>
      <c r="AD88" s="68"/>
      <c r="AE88" s="68"/>
      <c r="AF88" s="68" t="s">
        <v>91</v>
      </c>
      <c r="AG88" s="68"/>
      <c r="AH88" s="68"/>
      <c r="AI88" s="68"/>
      <c r="AJ88" s="68"/>
      <c r="AK88" s="69" t="s">
        <v>13</v>
      </c>
      <c r="AL88" s="69"/>
      <c r="AM88" s="69"/>
      <c r="AN88" s="69"/>
      <c r="AO88" s="69"/>
      <c r="AP88" s="68" t="s">
        <v>34</v>
      </c>
      <c r="AQ88" s="68"/>
      <c r="AR88" s="68"/>
      <c r="AS88" s="68"/>
      <c r="AT88" s="68"/>
      <c r="AU88" s="68" t="s">
        <v>19</v>
      </c>
      <c r="AV88" s="68"/>
      <c r="AW88" s="68"/>
      <c r="AX88" s="68"/>
      <c r="AY88" s="68"/>
      <c r="AZ88" s="69" t="s">
        <v>13</v>
      </c>
      <c r="BA88" s="69"/>
      <c r="BB88" s="69"/>
      <c r="BC88" s="69"/>
      <c r="BD88" s="70" t="s">
        <v>104</v>
      </c>
      <c r="BE88" s="70"/>
      <c r="BF88" s="70"/>
      <c r="BG88" s="70"/>
      <c r="BH88" s="70"/>
      <c r="BI88" s="70" t="s">
        <v>104</v>
      </c>
      <c r="BJ88" s="70"/>
      <c r="BK88" s="70"/>
      <c r="BL88" s="70"/>
      <c r="BM88" s="70"/>
      <c r="BN88" s="71" t="s">
        <v>104</v>
      </c>
      <c r="BO88" s="71"/>
      <c r="BP88" s="71"/>
      <c r="BQ88" s="71"/>
      <c r="CA88" s="1" t="s">
        <v>97</v>
      </c>
    </row>
    <row r="89" spans="1:80" s="38" customFormat="1" ht="13.15" customHeight="1" x14ac:dyDescent="0.2">
      <c r="A89" s="72"/>
      <c r="B89" s="72"/>
      <c r="C89" s="154" t="s">
        <v>1071</v>
      </c>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6"/>
      <c r="CA89" s="38" t="s">
        <v>98</v>
      </c>
      <c r="CB89" s="38" t="s">
        <v>246</v>
      </c>
    </row>
    <row r="90" spans="1:80" s="38" customFormat="1" ht="15" customHeight="1" x14ac:dyDescent="0.2">
      <c r="A90" s="72"/>
      <c r="B90" s="72"/>
      <c r="C90" s="158" t="s">
        <v>112</v>
      </c>
      <c r="D90" s="159"/>
      <c r="E90" s="159"/>
      <c r="F90" s="159"/>
      <c r="G90" s="159"/>
      <c r="H90" s="159"/>
      <c r="I90" s="159"/>
      <c r="J90" s="159"/>
      <c r="K90" s="159"/>
      <c r="L90" s="159"/>
      <c r="M90" s="159"/>
      <c r="N90" s="159"/>
      <c r="O90" s="159"/>
      <c r="P90" s="159"/>
      <c r="Q90" s="159"/>
      <c r="R90" s="159"/>
      <c r="S90" s="159"/>
      <c r="T90" s="159"/>
      <c r="U90" s="159"/>
      <c r="V90" s="159"/>
      <c r="W90" s="159"/>
      <c r="X90" s="159"/>
      <c r="Y90" s="159"/>
      <c r="Z90" s="160"/>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row>
    <row r="91" spans="1:80" ht="15" customHeight="1" x14ac:dyDescent="0.2">
      <c r="A91" s="65"/>
      <c r="B91" s="65"/>
      <c r="C91" s="204" t="s">
        <v>1072</v>
      </c>
      <c r="D91" s="205"/>
      <c r="E91" s="205"/>
      <c r="F91" s="205"/>
      <c r="G91" s="205"/>
      <c r="H91" s="205"/>
      <c r="I91" s="205"/>
      <c r="J91" s="205"/>
      <c r="K91" s="205"/>
      <c r="L91" s="205"/>
      <c r="M91" s="205"/>
      <c r="N91" s="205"/>
      <c r="O91" s="205"/>
      <c r="P91" s="205"/>
      <c r="Q91" s="205"/>
      <c r="R91" s="205"/>
      <c r="S91" s="205"/>
      <c r="T91" s="205"/>
      <c r="U91" s="205"/>
      <c r="V91" s="205"/>
      <c r="W91" s="205"/>
      <c r="X91" s="205"/>
      <c r="Y91" s="205"/>
      <c r="Z91" s="206"/>
      <c r="AA91" s="82">
        <v>23</v>
      </c>
      <c r="AB91" s="82"/>
      <c r="AC91" s="82"/>
      <c r="AD91" s="82"/>
      <c r="AE91" s="82"/>
      <c r="AF91" s="82">
        <v>0</v>
      </c>
      <c r="AG91" s="82"/>
      <c r="AH91" s="82"/>
      <c r="AI91" s="82"/>
      <c r="AJ91" s="82"/>
      <c r="AK91" s="82">
        <v>23</v>
      </c>
      <c r="AL91" s="82"/>
      <c r="AM91" s="82"/>
      <c r="AN91" s="82"/>
      <c r="AO91" s="82"/>
      <c r="AP91" s="82">
        <v>0</v>
      </c>
      <c r="AQ91" s="82"/>
      <c r="AR91" s="82"/>
      <c r="AS91" s="82"/>
      <c r="AT91" s="82"/>
      <c r="AU91" s="82">
        <v>23</v>
      </c>
      <c r="AV91" s="82"/>
      <c r="AW91" s="82"/>
      <c r="AX91" s="82"/>
      <c r="AY91" s="82"/>
      <c r="AZ91" s="82">
        <f>AP91+AU91</f>
        <v>23</v>
      </c>
      <c r="BA91" s="82"/>
      <c r="BB91" s="82"/>
      <c r="BC91" s="82"/>
      <c r="BD91" s="82">
        <f>IF(AA91=0,0,AP91/AA91*100-100)</f>
        <v>-100</v>
      </c>
      <c r="BE91" s="82"/>
      <c r="BF91" s="82"/>
      <c r="BG91" s="82"/>
      <c r="BH91" s="82"/>
      <c r="BI91" s="82">
        <f>IF(AF91=0,0,AU91/AF91*100-100)</f>
        <v>0</v>
      </c>
      <c r="BJ91" s="82"/>
      <c r="BK91" s="82"/>
      <c r="BL91" s="82"/>
      <c r="BM91" s="82"/>
      <c r="BN91" s="82">
        <f>IF(AK91=0,0,AZ91/AK91*100-100)</f>
        <v>0</v>
      </c>
      <c r="BO91" s="82"/>
      <c r="BP91" s="82"/>
      <c r="BQ91" s="82"/>
    </row>
    <row r="92" spans="1:80" ht="15" customHeight="1" x14ac:dyDescent="0.2">
      <c r="A92" s="65"/>
      <c r="B92" s="65"/>
      <c r="C92" s="204" t="s">
        <v>1073</v>
      </c>
      <c r="D92" s="205"/>
      <c r="E92" s="205"/>
      <c r="F92" s="205"/>
      <c r="G92" s="205"/>
      <c r="H92" s="205"/>
      <c r="I92" s="205"/>
      <c r="J92" s="205"/>
      <c r="K92" s="205"/>
      <c r="L92" s="205"/>
      <c r="M92" s="205"/>
      <c r="N92" s="205"/>
      <c r="O92" s="205"/>
      <c r="P92" s="205"/>
      <c r="Q92" s="205"/>
      <c r="R92" s="205"/>
      <c r="S92" s="205"/>
      <c r="T92" s="205"/>
      <c r="U92" s="205"/>
      <c r="V92" s="205"/>
      <c r="W92" s="205"/>
      <c r="X92" s="205"/>
      <c r="Y92" s="205"/>
      <c r="Z92" s="206"/>
      <c r="AA92" s="82">
        <v>124</v>
      </c>
      <c r="AB92" s="82"/>
      <c r="AC92" s="82"/>
      <c r="AD92" s="82"/>
      <c r="AE92" s="82"/>
      <c r="AF92" s="82">
        <v>0</v>
      </c>
      <c r="AG92" s="82"/>
      <c r="AH92" s="82"/>
      <c r="AI92" s="82"/>
      <c r="AJ92" s="82"/>
      <c r="AK92" s="82">
        <v>124</v>
      </c>
      <c r="AL92" s="82"/>
      <c r="AM92" s="82"/>
      <c r="AN92" s="82"/>
      <c r="AO92" s="82"/>
      <c r="AP92" s="82">
        <v>0</v>
      </c>
      <c r="AQ92" s="82"/>
      <c r="AR92" s="82"/>
      <c r="AS92" s="82"/>
      <c r="AT92" s="82"/>
      <c r="AU92" s="82">
        <v>122</v>
      </c>
      <c r="AV92" s="82"/>
      <c r="AW92" s="82"/>
      <c r="AX92" s="82"/>
      <c r="AY92" s="82"/>
      <c r="AZ92" s="82">
        <f>AP92+AU92</f>
        <v>122</v>
      </c>
      <c r="BA92" s="82"/>
      <c r="BB92" s="82"/>
      <c r="BC92" s="82"/>
      <c r="BD92" s="82">
        <f>IF(AA92=0,0,AP92/AA92*100-100)</f>
        <v>-100</v>
      </c>
      <c r="BE92" s="82"/>
      <c r="BF92" s="82"/>
      <c r="BG92" s="82"/>
      <c r="BH92" s="82"/>
      <c r="BI92" s="82">
        <f>IF(AF92=0,0,AU92/AF92*100-100)</f>
        <v>0</v>
      </c>
      <c r="BJ92" s="82"/>
      <c r="BK92" s="82"/>
      <c r="BL92" s="82"/>
      <c r="BM92" s="82"/>
      <c r="BN92" s="82">
        <f>IF(AK92=0,0,AZ92/AK92*100-100)</f>
        <v>-1.6129032258064484</v>
      </c>
      <c r="BO92" s="82"/>
      <c r="BP92" s="82"/>
      <c r="BQ92" s="82"/>
    </row>
    <row r="93" spans="1:80" ht="13.15" customHeight="1" x14ac:dyDescent="0.2">
      <c r="A93" s="65"/>
      <c r="B93" s="65"/>
      <c r="C93" s="204" t="s">
        <v>1080</v>
      </c>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8"/>
      <c r="CB93" s="1" t="s">
        <v>252</v>
      </c>
    </row>
    <row r="94" spans="1:80" s="38" customFormat="1" ht="15" customHeight="1" x14ac:dyDescent="0.2">
      <c r="A94" s="72"/>
      <c r="B94" s="72"/>
      <c r="C94" s="158" t="s">
        <v>126</v>
      </c>
      <c r="D94" s="159"/>
      <c r="E94" s="159"/>
      <c r="F94" s="159"/>
      <c r="G94" s="159"/>
      <c r="H94" s="159"/>
      <c r="I94" s="159"/>
      <c r="J94" s="159"/>
      <c r="K94" s="159"/>
      <c r="L94" s="159"/>
      <c r="M94" s="159"/>
      <c r="N94" s="159"/>
      <c r="O94" s="159"/>
      <c r="P94" s="159"/>
      <c r="Q94" s="159"/>
      <c r="R94" s="159"/>
      <c r="S94" s="159"/>
      <c r="T94" s="159"/>
      <c r="U94" s="159"/>
      <c r="V94" s="159"/>
      <c r="W94" s="159"/>
      <c r="X94" s="159"/>
      <c r="Y94" s="159"/>
      <c r="Z94" s="160"/>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row>
    <row r="95" spans="1:80" ht="15" customHeight="1" x14ac:dyDescent="0.2">
      <c r="A95" s="65"/>
      <c r="B95" s="65"/>
      <c r="C95" s="204" t="s">
        <v>1075</v>
      </c>
      <c r="D95" s="205"/>
      <c r="E95" s="205"/>
      <c r="F95" s="205"/>
      <c r="G95" s="205"/>
      <c r="H95" s="205"/>
      <c r="I95" s="205"/>
      <c r="J95" s="205"/>
      <c r="K95" s="205"/>
      <c r="L95" s="205"/>
      <c r="M95" s="205"/>
      <c r="N95" s="205"/>
      <c r="O95" s="205"/>
      <c r="P95" s="205"/>
      <c r="Q95" s="205"/>
      <c r="R95" s="205"/>
      <c r="S95" s="205"/>
      <c r="T95" s="205"/>
      <c r="U95" s="205"/>
      <c r="V95" s="205"/>
      <c r="W95" s="205"/>
      <c r="X95" s="205"/>
      <c r="Y95" s="205"/>
      <c r="Z95" s="206"/>
      <c r="AA95" s="82">
        <v>2117</v>
      </c>
      <c r="AB95" s="82"/>
      <c r="AC95" s="82"/>
      <c r="AD95" s="82"/>
      <c r="AE95" s="82"/>
      <c r="AF95" s="82">
        <v>0</v>
      </c>
      <c r="AG95" s="82"/>
      <c r="AH95" s="82"/>
      <c r="AI95" s="82"/>
      <c r="AJ95" s="82"/>
      <c r="AK95" s="82">
        <v>2117</v>
      </c>
      <c r="AL95" s="82"/>
      <c r="AM95" s="82"/>
      <c r="AN95" s="82"/>
      <c r="AO95" s="82"/>
      <c r="AP95" s="82">
        <v>0</v>
      </c>
      <c r="AQ95" s="82"/>
      <c r="AR95" s="82"/>
      <c r="AS95" s="82"/>
      <c r="AT95" s="82"/>
      <c r="AU95" s="82">
        <v>1962</v>
      </c>
      <c r="AV95" s="82"/>
      <c r="AW95" s="82"/>
      <c r="AX95" s="82"/>
      <c r="AY95" s="82"/>
      <c r="AZ95" s="82">
        <f>AP95+AU95</f>
        <v>1962</v>
      </c>
      <c r="BA95" s="82"/>
      <c r="BB95" s="82"/>
      <c r="BC95" s="82"/>
      <c r="BD95" s="82">
        <f>IF(AA95=0,0,AP95/AA95*100-100)</f>
        <v>-100</v>
      </c>
      <c r="BE95" s="82"/>
      <c r="BF95" s="82"/>
      <c r="BG95" s="82"/>
      <c r="BH95" s="82"/>
      <c r="BI95" s="82">
        <f>IF(AF95=0,0,AU95/AF95*100-100)</f>
        <v>0</v>
      </c>
      <c r="BJ95" s="82"/>
      <c r="BK95" s="82"/>
      <c r="BL95" s="82"/>
      <c r="BM95" s="82"/>
      <c r="BN95" s="82">
        <f>IF(AK95=0,0,AZ95/AK95*100-100)</f>
        <v>-7.3216816249409504</v>
      </c>
      <c r="BO95" s="82"/>
      <c r="BP95" s="82"/>
      <c r="BQ95" s="82"/>
    </row>
    <row r="96" spans="1:80" ht="13.15" customHeight="1" x14ac:dyDescent="0.2">
      <c r="A96" s="65"/>
      <c r="B96" s="65"/>
      <c r="C96" s="204" t="s">
        <v>1081</v>
      </c>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8"/>
      <c r="CB96" s="1" t="s">
        <v>439</v>
      </c>
    </row>
    <row r="97" spans="1:107" s="38" customFormat="1" ht="15" customHeight="1" x14ac:dyDescent="0.2">
      <c r="A97" s="72"/>
      <c r="B97" s="72"/>
      <c r="C97" s="158" t="s">
        <v>131</v>
      </c>
      <c r="D97" s="159"/>
      <c r="E97" s="159"/>
      <c r="F97" s="159"/>
      <c r="G97" s="159"/>
      <c r="H97" s="159"/>
      <c r="I97" s="159"/>
      <c r="J97" s="159"/>
      <c r="K97" s="159"/>
      <c r="L97" s="159"/>
      <c r="M97" s="159"/>
      <c r="N97" s="159"/>
      <c r="O97" s="159"/>
      <c r="P97" s="159"/>
      <c r="Q97" s="159"/>
      <c r="R97" s="159"/>
      <c r="S97" s="159"/>
      <c r="T97" s="159"/>
      <c r="U97" s="159"/>
      <c r="V97" s="159"/>
      <c r="W97" s="159"/>
      <c r="X97" s="159"/>
      <c r="Y97" s="159"/>
      <c r="Z97" s="160"/>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row>
    <row r="98" spans="1:107" ht="15" customHeight="1" x14ac:dyDescent="0.2">
      <c r="A98" s="65"/>
      <c r="B98" s="65"/>
      <c r="C98" s="204" t="s">
        <v>1077</v>
      </c>
      <c r="D98" s="205"/>
      <c r="E98" s="205"/>
      <c r="F98" s="205"/>
      <c r="G98" s="205"/>
      <c r="H98" s="205"/>
      <c r="I98" s="205"/>
      <c r="J98" s="205"/>
      <c r="K98" s="205"/>
      <c r="L98" s="205"/>
      <c r="M98" s="205"/>
      <c r="N98" s="205"/>
      <c r="O98" s="205"/>
      <c r="P98" s="205"/>
      <c r="Q98" s="205"/>
      <c r="R98" s="205"/>
      <c r="S98" s="205"/>
      <c r="T98" s="205"/>
      <c r="U98" s="205"/>
      <c r="V98" s="205"/>
      <c r="W98" s="205"/>
      <c r="X98" s="205"/>
      <c r="Y98" s="205"/>
      <c r="Z98" s="206"/>
      <c r="AA98" s="82">
        <v>501.91</v>
      </c>
      <c r="AB98" s="82"/>
      <c r="AC98" s="82"/>
      <c r="AD98" s="82"/>
      <c r="AE98" s="82"/>
      <c r="AF98" s="82">
        <v>0</v>
      </c>
      <c r="AG98" s="82"/>
      <c r="AH98" s="82"/>
      <c r="AI98" s="82"/>
      <c r="AJ98" s="82"/>
      <c r="AK98" s="82">
        <v>501.91</v>
      </c>
      <c r="AL98" s="82"/>
      <c r="AM98" s="82"/>
      <c r="AN98" s="82"/>
      <c r="AO98" s="82"/>
      <c r="AP98" s="82">
        <v>0</v>
      </c>
      <c r="AQ98" s="82"/>
      <c r="AR98" s="82"/>
      <c r="AS98" s="82"/>
      <c r="AT98" s="82"/>
      <c r="AU98" s="82">
        <v>2669.98</v>
      </c>
      <c r="AV98" s="82"/>
      <c r="AW98" s="82"/>
      <c r="AX98" s="82"/>
      <c r="AY98" s="82"/>
      <c r="AZ98" s="82">
        <f>AP98+AU98</f>
        <v>2669.98</v>
      </c>
      <c r="BA98" s="82"/>
      <c r="BB98" s="82"/>
      <c r="BC98" s="82"/>
      <c r="BD98" s="82">
        <f>IF(AA98=0,0,AP98/AA98*100-100)</f>
        <v>-100</v>
      </c>
      <c r="BE98" s="82"/>
      <c r="BF98" s="82"/>
      <c r="BG98" s="82"/>
      <c r="BH98" s="82"/>
      <c r="BI98" s="82">
        <f>IF(AF98=0,0,AU98/AF98*100-100)</f>
        <v>0</v>
      </c>
      <c r="BJ98" s="82"/>
      <c r="BK98" s="82"/>
      <c r="BL98" s="82"/>
      <c r="BM98" s="82"/>
      <c r="BN98" s="82">
        <f>IF(AK98=0,0,AZ98/AK98*100-100)</f>
        <v>431.96389790998376</v>
      </c>
      <c r="BO98" s="82"/>
      <c r="BP98" s="82"/>
      <c r="BQ98" s="82"/>
    </row>
    <row r="99" spans="1:107" ht="13.15" customHeight="1" x14ac:dyDescent="0.2">
      <c r="A99" s="65"/>
      <c r="B99" s="65"/>
      <c r="C99" s="204" t="s">
        <v>1081</v>
      </c>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8"/>
      <c r="CB99" s="1" t="s">
        <v>782</v>
      </c>
    </row>
    <row r="100" spans="1:107" s="38" customFormat="1" ht="15" customHeight="1" x14ac:dyDescent="0.2">
      <c r="A100" s="72"/>
      <c r="B100" s="72"/>
      <c r="C100" s="158" t="s">
        <v>151</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60"/>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row>
    <row r="101" spans="1:107" ht="15" customHeight="1" x14ac:dyDescent="0.2">
      <c r="A101" s="65"/>
      <c r="B101" s="65"/>
      <c r="C101" s="204" t="s">
        <v>1078</v>
      </c>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6"/>
      <c r="AA101" s="82">
        <v>100</v>
      </c>
      <c r="AB101" s="82"/>
      <c r="AC101" s="82"/>
      <c r="AD101" s="82"/>
      <c r="AE101" s="82"/>
      <c r="AF101" s="82">
        <v>0</v>
      </c>
      <c r="AG101" s="82"/>
      <c r="AH101" s="82"/>
      <c r="AI101" s="82"/>
      <c r="AJ101" s="82"/>
      <c r="AK101" s="82">
        <v>100</v>
      </c>
      <c r="AL101" s="82"/>
      <c r="AM101" s="82"/>
      <c r="AN101" s="82"/>
      <c r="AO101" s="82"/>
      <c r="AP101" s="82">
        <v>0</v>
      </c>
      <c r="AQ101" s="82"/>
      <c r="AR101" s="82"/>
      <c r="AS101" s="82"/>
      <c r="AT101" s="82"/>
      <c r="AU101" s="82">
        <v>100</v>
      </c>
      <c r="AV101" s="82"/>
      <c r="AW101" s="82"/>
      <c r="AX101" s="82"/>
      <c r="AY101" s="82"/>
      <c r="AZ101" s="82">
        <f>AP101+AU101</f>
        <v>100</v>
      </c>
      <c r="BA101" s="82"/>
      <c r="BB101" s="82"/>
      <c r="BC101" s="82"/>
      <c r="BD101" s="82">
        <f>IF(AA101=0,0,AP101/AA101*100-100)</f>
        <v>-100</v>
      </c>
      <c r="BE101" s="82"/>
      <c r="BF101" s="82"/>
      <c r="BG101" s="82"/>
      <c r="BH101" s="82"/>
      <c r="BI101" s="82">
        <f>IF(AF101=0,0,AU101/AF101*100-100)</f>
        <v>0</v>
      </c>
      <c r="BJ101" s="82"/>
      <c r="BK101" s="82"/>
      <c r="BL101" s="82"/>
      <c r="BM101" s="82"/>
      <c r="BN101" s="82">
        <f>IF(AK101=0,0,AZ101/AK101*100-100)</f>
        <v>0</v>
      </c>
      <c r="BO101" s="82"/>
      <c r="BP101" s="82"/>
      <c r="BQ101" s="82"/>
    </row>
    <row r="102" spans="1:107" ht="13.15" customHeight="1" x14ac:dyDescent="0.2">
      <c r="A102" s="65"/>
      <c r="B102" s="65"/>
      <c r="C102" s="204" t="s">
        <v>1081</v>
      </c>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8"/>
      <c r="CB102" s="1" t="s">
        <v>263</v>
      </c>
    </row>
    <row r="103" spans="1:107" ht="15.75" customHeight="1" x14ac:dyDescent="0.2">
      <c r="A103" s="56" t="s">
        <v>61</v>
      </c>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row>
    <row r="104" spans="1:107" ht="15" customHeight="1" x14ac:dyDescent="0.2">
      <c r="A104" s="60" t="s">
        <v>188</v>
      </c>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row>
    <row r="105" spans="1:107" s="30" customFormat="1" ht="47.25" customHeight="1" x14ac:dyDescent="0.2">
      <c r="A105" s="161" t="s">
        <v>62</v>
      </c>
      <c r="B105" s="161"/>
      <c r="C105" s="161" t="s">
        <v>4</v>
      </c>
      <c r="D105" s="161"/>
      <c r="E105" s="161"/>
      <c r="F105" s="161"/>
      <c r="G105" s="161"/>
      <c r="H105" s="161"/>
      <c r="I105" s="161"/>
      <c r="J105" s="161"/>
      <c r="K105" s="161"/>
      <c r="L105" s="161"/>
      <c r="M105" s="161"/>
      <c r="N105" s="161"/>
      <c r="O105" s="161"/>
      <c r="P105" s="161"/>
      <c r="Q105" s="161"/>
      <c r="R105" s="161"/>
      <c r="S105" s="161" t="s">
        <v>63</v>
      </c>
      <c r="T105" s="161"/>
      <c r="U105" s="161"/>
      <c r="V105" s="161"/>
      <c r="W105" s="161"/>
      <c r="X105" s="161"/>
      <c r="Y105" s="161"/>
      <c r="Z105" s="161"/>
      <c r="AA105" s="161" t="s">
        <v>64</v>
      </c>
      <c r="AB105" s="161"/>
      <c r="AC105" s="161"/>
      <c r="AD105" s="161"/>
      <c r="AE105" s="161"/>
      <c r="AF105" s="161"/>
      <c r="AG105" s="161"/>
      <c r="AH105" s="161"/>
      <c r="AI105" s="161" t="s">
        <v>65</v>
      </c>
      <c r="AJ105" s="161"/>
      <c r="AK105" s="161"/>
      <c r="AL105" s="161"/>
      <c r="AM105" s="161"/>
      <c r="AN105" s="161"/>
      <c r="AO105" s="161"/>
      <c r="AP105" s="161"/>
      <c r="AQ105" s="161" t="s">
        <v>0</v>
      </c>
      <c r="AR105" s="161"/>
      <c r="AS105" s="161"/>
      <c r="AT105" s="161"/>
      <c r="AU105" s="161"/>
      <c r="AV105" s="161"/>
      <c r="AW105" s="161"/>
      <c r="AX105" s="161"/>
      <c r="AY105" s="161" t="s">
        <v>66</v>
      </c>
      <c r="AZ105" s="162"/>
      <c r="BA105" s="162"/>
      <c r="BB105" s="162"/>
      <c r="BC105" s="162"/>
      <c r="BD105" s="162"/>
      <c r="BE105" s="162"/>
      <c r="BF105" s="162"/>
      <c r="BG105" s="161" t="s">
        <v>67</v>
      </c>
      <c r="BH105" s="162"/>
      <c r="BI105" s="162"/>
      <c r="BJ105" s="162"/>
      <c r="BK105" s="162"/>
      <c r="BL105" s="162"/>
      <c r="BM105" s="162"/>
      <c r="BN105" s="162"/>
      <c r="BO105" s="29"/>
      <c r="BP105" s="29"/>
      <c r="BQ105" s="29"/>
    </row>
    <row r="106" spans="1:107" s="30" customFormat="1" ht="18" hidden="1" customHeight="1" x14ac:dyDescent="0.2">
      <c r="A106" s="162" t="s">
        <v>11</v>
      </c>
      <c r="B106" s="162"/>
      <c r="C106" s="167" t="s">
        <v>12</v>
      </c>
      <c r="D106" s="167"/>
      <c r="E106" s="167"/>
      <c r="F106" s="167"/>
      <c r="G106" s="167"/>
      <c r="H106" s="167"/>
      <c r="I106" s="167"/>
      <c r="J106" s="167"/>
      <c r="K106" s="167"/>
      <c r="L106" s="167"/>
      <c r="M106" s="167"/>
      <c r="N106" s="167"/>
      <c r="O106" s="167"/>
      <c r="P106" s="167"/>
      <c r="Q106" s="167"/>
      <c r="R106" s="167"/>
      <c r="S106" s="163" t="s">
        <v>8</v>
      </c>
      <c r="T106" s="163"/>
      <c r="U106" s="163"/>
      <c r="V106" s="163"/>
      <c r="W106" s="163"/>
      <c r="X106" s="163" t="s">
        <v>7</v>
      </c>
      <c r="Y106" s="163"/>
      <c r="Z106" s="163"/>
      <c r="AA106" s="163"/>
      <c r="AB106" s="163"/>
      <c r="AC106" s="164" t="s">
        <v>13</v>
      </c>
      <c r="AD106" s="165"/>
      <c r="AE106" s="165"/>
      <c r="AF106" s="165"/>
      <c r="AG106" s="165"/>
      <c r="AH106" s="165"/>
      <c r="AI106" s="163" t="s">
        <v>9</v>
      </c>
      <c r="AJ106" s="163"/>
      <c r="AK106" s="163"/>
      <c r="AL106" s="163"/>
      <c r="AM106" s="163"/>
      <c r="AN106" s="163" t="s">
        <v>10</v>
      </c>
      <c r="AO106" s="163"/>
      <c r="AP106" s="163"/>
      <c r="AQ106" s="163"/>
      <c r="AR106" s="163"/>
      <c r="AS106" s="164" t="s">
        <v>13</v>
      </c>
      <c r="AT106" s="165"/>
      <c r="AU106" s="165"/>
      <c r="AV106" s="165"/>
      <c r="AW106" s="165"/>
      <c r="AX106" s="165"/>
      <c r="AY106" s="166" t="s">
        <v>14</v>
      </c>
      <c r="AZ106" s="166"/>
      <c r="BA106" s="166"/>
      <c r="BB106" s="166"/>
      <c r="BC106" s="166"/>
      <c r="BD106" s="166" t="s">
        <v>14</v>
      </c>
      <c r="BE106" s="166"/>
      <c r="BF106" s="166"/>
      <c r="BG106" s="166"/>
      <c r="BH106" s="166"/>
      <c r="BI106" s="165" t="s">
        <v>13</v>
      </c>
      <c r="BJ106" s="165"/>
      <c r="BK106" s="165"/>
      <c r="BL106" s="165"/>
      <c r="BM106" s="165"/>
      <c r="BN106" s="165"/>
      <c r="BO106" s="31"/>
      <c r="BP106" s="31"/>
      <c r="BQ106" s="31"/>
      <c r="CA106" s="30" t="s">
        <v>15</v>
      </c>
    </row>
    <row r="107" spans="1:107" s="24" customFormat="1" ht="15" customHeight="1" x14ac:dyDescent="0.25">
      <c r="A107" s="161">
        <v>1</v>
      </c>
      <c r="B107" s="161"/>
      <c r="C107" s="161">
        <v>2</v>
      </c>
      <c r="D107" s="161"/>
      <c r="E107" s="161"/>
      <c r="F107" s="161"/>
      <c r="G107" s="161"/>
      <c r="H107" s="161"/>
      <c r="I107" s="161"/>
      <c r="J107" s="161"/>
      <c r="K107" s="161"/>
      <c r="L107" s="161"/>
      <c r="M107" s="161"/>
      <c r="N107" s="161"/>
      <c r="O107" s="161"/>
      <c r="P107" s="161"/>
      <c r="Q107" s="161"/>
      <c r="R107" s="161"/>
      <c r="S107" s="161">
        <v>3</v>
      </c>
      <c r="T107" s="162"/>
      <c r="U107" s="162"/>
      <c r="V107" s="162"/>
      <c r="W107" s="162"/>
      <c r="X107" s="162"/>
      <c r="Y107" s="162"/>
      <c r="Z107" s="162"/>
      <c r="AA107" s="161">
        <v>4</v>
      </c>
      <c r="AB107" s="162"/>
      <c r="AC107" s="162"/>
      <c r="AD107" s="162"/>
      <c r="AE107" s="162"/>
      <c r="AF107" s="162"/>
      <c r="AG107" s="162"/>
      <c r="AH107" s="162"/>
      <c r="AI107" s="161">
        <v>5</v>
      </c>
      <c r="AJ107" s="162"/>
      <c r="AK107" s="162"/>
      <c r="AL107" s="162"/>
      <c r="AM107" s="162"/>
      <c r="AN107" s="162"/>
      <c r="AO107" s="162"/>
      <c r="AP107" s="162"/>
      <c r="AQ107" s="161" t="s">
        <v>68</v>
      </c>
      <c r="AR107" s="162"/>
      <c r="AS107" s="162"/>
      <c r="AT107" s="162"/>
      <c r="AU107" s="162"/>
      <c r="AV107" s="162"/>
      <c r="AW107" s="162"/>
      <c r="AX107" s="162"/>
      <c r="AY107" s="161">
        <v>7</v>
      </c>
      <c r="AZ107" s="162"/>
      <c r="BA107" s="162"/>
      <c r="BB107" s="162"/>
      <c r="BC107" s="162"/>
      <c r="BD107" s="162"/>
      <c r="BE107" s="162"/>
      <c r="BF107" s="162"/>
      <c r="BG107" s="168" t="s">
        <v>69</v>
      </c>
      <c r="BH107" s="162"/>
      <c r="BI107" s="162"/>
      <c r="BJ107" s="162"/>
      <c r="BK107" s="162"/>
      <c r="BL107" s="162"/>
      <c r="BM107" s="162"/>
      <c r="BN107" s="162"/>
      <c r="BO107" s="28"/>
      <c r="BP107" s="28"/>
      <c r="BQ107" s="28"/>
    </row>
    <row r="108" spans="1:107" s="33" customFormat="1" ht="16.5" customHeight="1" x14ac:dyDescent="0.25">
      <c r="A108" s="169" t="s">
        <v>5</v>
      </c>
      <c r="B108" s="169"/>
      <c r="C108" s="102" t="s">
        <v>70</v>
      </c>
      <c r="D108" s="102"/>
      <c r="E108" s="102"/>
      <c r="F108" s="102"/>
      <c r="G108" s="102"/>
      <c r="H108" s="102"/>
      <c r="I108" s="102"/>
      <c r="J108" s="102"/>
      <c r="K108" s="102"/>
      <c r="L108" s="102"/>
      <c r="M108" s="102"/>
      <c r="N108" s="102"/>
      <c r="O108" s="102"/>
      <c r="P108" s="102"/>
      <c r="Q108" s="102"/>
      <c r="R108" s="102"/>
      <c r="S108" s="170" t="s">
        <v>41</v>
      </c>
      <c r="T108" s="171"/>
      <c r="U108" s="171"/>
      <c r="V108" s="171"/>
      <c r="W108" s="171"/>
      <c r="X108" s="171"/>
      <c r="Y108" s="171"/>
      <c r="Z108" s="171"/>
      <c r="AA108" s="172">
        <f>AA109+AA110+AA111+AA112</f>
        <v>0</v>
      </c>
      <c r="AB108" s="173"/>
      <c r="AC108" s="173"/>
      <c r="AD108" s="173"/>
      <c r="AE108" s="173"/>
      <c r="AF108" s="173"/>
      <c r="AG108" s="173"/>
      <c r="AH108" s="173"/>
      <c r="AI108" s="172">
        <f>AI109+AI110+AI111+AI112</f>
        <v>0</v>
      </c>
      <c r="AJ108" s="173"/>
      <c r="AK108" s="173"/>
      <c r="AL108" s="173"/>
      <c r="AM108" s="173"/>
      <c r="AN108" s="173"/>
      <c r="AO108" s="173"/>
      <c r="AP108" s="173"/>
      <c r="AQ108" s="172">
        <f>AQ109+AQ110+AQ111+AQ112</f>
        <v>0</v>
      </c>
      <c r="AR108" s="173"/>
      <c r="AS108" s="173"/>
      <c r="AT108" s="173"/>
      <c r="AU108" s="173"/>
      <c r="AV108" s="173"/>
      <c r="AW108" s="173"/>
      <c r="AX108" s="173"/>
      <c r="AY108" s="174" t="s">
        <v>41</v>
      </c>
      <c r="AZ108" s="175"/>
      <c r="BA108" s="175"/>
      <c r="BB108" s="175"/>
      <c r="BC108" s="175"/>
      <c r="BD108" s="175"/>
      <c r="BE108" s="175"/>
      <c r="BF108" s="175"/>
      <c r="BG108" s="174" t="s">
        <v>41</v>
      </c>
      <c r="BH108" s="175"/>
      <c r="BI108" s="175"/>
      <c r="BJ108" s="175"/>
      <c r="BK108" s="175"/>
      <c r="BL108" s="175"/>
      <c r="BM108" s="175"/>
      <c r="BN108" s="175"/>
      <c r="BO108" s="32"/>
      <c r="BP108" s="32"/>
      <c r="BQ108" s="32"/>
    </row>
    <row r="109" spans="1:107" s="30" customFormat="1" ht="14.25" customHeight="1" x14ac:dyDescent="0.2">
      <c r="A109" s="162"/>
      <c r="B109" s="162"/>
      <c r="C109" s="176" t="s">
        <v>71</v>
      </c>
      <c r="D109" s="176"/>
      <c r="E109" s="176"/>
      <c r="F109" s="176"/>
      <c r="G109" s="176"/>
      <c r="H109" s="176"/>
      <c r="I109" s="176"/>
      <c r="J109" s="176"/>
      <c r="K109" s="176"/>
      <c r="L109" s="176"/>
      <c r="M109" s="176"/>
      <c r="N109" s="176"/>
      <c r="O109" s="176"/>
      <c r="P109" s="176"/>
      <c r="Q109" s="176"/>
      <c r="R109" s="176"/>
      <c r="S109" s="177" t="s">
        <v>41</v>
      </c>
      <c r="T109" s="171"/>
      <c r="U109" s="171"/>
      <c r="V109" s="171"/>
      <c r="W109" s="171"/>
      <c r="X109" s="171"/>
      <c r="Y109" s="171"/>
      <c r="Z109" s="171"/>
      <c r="AA109" s="178">
        <v>0</v>
      </c>
      <c r="AB109" s="173"/>
      <c r="AC109" s="173"/>
      <c r="AD109" s="173"/>
      <c r="AE109" s="173"/>
      <c r="AF109" s="173"/>
      <c r="AG109" s="173"/>
      <c r="AH109" s="173"/>
      <c r="AI109" s="179">
        <v>0</v>
      </c>
      <c r="AJ109" s="180"/>
      <c r="AK109" s="180"/>
      <c r="AL109" s="180"/>
      <c r="AM109" s="180"/>
      <c r="AN109" s="180"/>
      <c r="AO109" s="180"/>
      <c r="AP109" s="181"/>
      <c r="AQ109" s="178">
        <f>AI109-AA109</f>
        <v>0</v>
      </c>
      <c r="AR109" s="173"/>
      <c r="AS109" s="173"/>
      <c r="AT109" s="173"/>
      <c r="AU109" s="173"/>
      <c r="AV109" s="173"/>
      <c r="AW109" s="173"/>
      <c r="AX109" s="173"/>
      <c r="AY109" s="182" t="s">
        <v>41</v>
      </c>
      <c r="AZ109" s="175"/>
      <c r="BA109" s="175"/>
      <c r="BB109" s="175"/>
      <c r="BC109" s="175"/>
      <c r="BD109" s="175"/>
      <c r="BE109" s="175"/>
      <c r="BF109" s="175"/>
      <c r="BG109" s="182" t="s">
        <v>41</v>
      </c>
      <c r="BH109" s="175"/>
      <c r="BI109" s="175"/>
      <c r="BJ109" s="175"/>
      <c r="BK109" s="175"/>
      <c r="BL109" s="175"/>
      <c r="BM109" s="175"/>
      <c r="BN109" s="175"/>
      <c r="BO109" s="31"/>
      <c r="BP109" s="31"/>
      <c r="BQ109" s="31"/>
    </row>
    <row r="110" spans="1:107" s="30" customFormat="1" ht="31.5" customHeight="1" x14ac:dyDescent="0.2">
      <c r="A110" s="162"/>
      <c r="B110" s="162"/>
      <c r="C110" s="176" t="s">
        <v>72</v>
      </c>
      <c r="D110" s="176"/>
      <c r="E110" s="176"/>
      <c r="F110" s="176"/>
      <c r="G110" s="176"/>
      <c r="H110" s="176"/>
      <c r="I110" s="176"/>
      <c r="J110" s="176"/>
      <c r="K110" s="176"/>
      <c r="L110" s="176"/>
      <c r="M110" s="176"/>
      <c r="N110" s="176"/>
      <c r="O110" s="176"/>
      <c r="P110" s="176"/>
      <c r="Q110" s="176"/>
      <c r="R110" s="176"/>
      <c r="S110" s="177" t="s">
        <v>41</v>
      </c>
      <c r="T110" s="171"/>
      <c r="U110" s="171"/>
      <c r="V110" s="171"/>
      <c r="W110" s="171"/>
      <c r="X110" s="171"/>
      <c r="Y110" s="171"/>
      <c r="Z110" s="171"/>
      <c r="AA110" s="178">
        <v>0</v>
      </c>
      <c r="AB110" s="173"/>
      <c r="AC110" s="173"/>
      <c r="AD110" s="173"/>
      <c r="AE110" s="173"/>
      <c r="AF110" s="173"/>
      <c r="AG110" s="173"/>
      <c r="AH110" s="173"/>
      <c r="AI110" s="178">
        <v>0</v>
      </c>
      <c r="AJ110" s="173"/>
      <c r="AK110" s="173"/>
      <c r="AL110" s="173"/>
      <c r="AM110" s="173"/>
      <c r="AN110" s="173"/>
      <c r="AO110" s="173"/>
      <c r="AP110" s="173"/>
      <c r="AQ110" s="178">
        <f>AI110-AA110</f>
        <v>0</v>
      </c>
      <c r="AR110" s="173"/>
      <c r="AS110" s="173"/>
      <c r="AT110" s="173"/>
      <c r="AU110" s="173"/>
      <c r="AV110" s="173"/>
      <c r="AW110" s="173"/>
      <c r="AX110" s="173"/>
      <c r="AY110" s="182" t="s">
        <v>41</v>
      </c>
      <c r="AZ110" s="175"/>
      <c r="BA110" s="175"/>
      <c r="BB110" s="175"/>
      <c r="BC110" s="175"/>
      <c r="BD110" s="175"/>
      <c r="BE110" s="175"/>
      <c r="BF110" s="175"/>
      <c r="BG110" s="182" t="s">
        <v>41</v>
      </c>
      <c r="BH110" s="175"/>
      <c r="BI110" s="175"/>
      <c r="BJ110" s="175"/>
      <c r="BK110" s="175"/>
      <c r="BL110" s="175"/>
      <c r="BM110" s="175"/>
      <c r="BN110" s="175"/>
      <c r="BO110" s="31"/>
      <c r="BP110" s="31"/>
      <c r="BQ110" s="31"/>
    </row>
    <row r="111" spans="1:107" s="24" customFormat="1" ht="15.75" customHeight="1" x14ac:dyDescent="0.25">
      <c r="A111" s="162"/>
      <c r="B111" s="162"/>
      <c r="C111" s="176" t="s">
        <v>73</v>
      </c>
      <c r="D111" s="176"/>
      <c r="E111" s="176"/>
      <c r="F111" s="176"/>
      <c r="G111" s="176"/>
      <c r="H111" s="176"/>
      <c r="I111" s="176"/>
      <c r="J111" s="176"/>
      <c r="K111" s="176"/>
      <c r="L111" s="176"/>
      <c r="M111" s="176"/>
      <c r="N111" s="176"/>
      <c r="O111" s="176"/>
      <c r="P111" s="176"/>
      <c r="Q111" s="176"/>
      <c r="R111" s="176"/>
      <c r="S111" s="177" t="s">
        <v>41</v>
      </c>
      <c r="T111" s="171"/>
      <c r="U111" s="171"/>
      <c r="V111" s="171"/>
      <c r="W111" s="171"/>
      <c r="X111" s="171"/>
      <c r="Y111" s="171"/>
      <c r="Z111" s="171"/>
      <c r="AA111" s="178">
        <v>0</v>
      </c>
      <c r="AB111" s="173"/>
      <c r="AC111" s="173"/>
      <c r="AD111" s="173"/>
      <c r="AE111" s="173"/>
      <c r="AF111" s="173"/>
      <c r="AG111" s="173"/>
      <c r="AH111" s="173"/>
      <c r="AI111" s="178">
        <v>0</v>
      </c>
      <c r="AJ111" s="173"/>
      <c r="AK111" s="173"/>
      <c r="AL111" s="173"/>
      <c r="AM111" s="173"/>
      <c r="AN111" s="173"/>
      <c r="AO111" s="173"/>
      <c r="AP111" s="173"/>
      <c r="AQ111" s="178">
        <f>AI111-AA111</f>
        <v>0</v>
      </c>
      <c r="AR111" s="173"/>
      <c r="AS111" s="173"/>
      <c r="AT111" s="173"/>
      <c r="AU111" s="173"/>
      <c r="AV111" s="173"/>
      <c r="AW111" s="173"/>
      <c r="AX111" s="173"/>
      <c r="AY111" s="182" t="s">
        <v>41</v>
      </c>
      <c r="AZ111" s="175"/>
      <c r="BA111" s="175"/>
      <c r="BB111" s="175"/>
      <c r="BC111" s="175"/>
      <c r="BD111" s="175"/>
      <c r="BE111" s="175"/>
      <c r="BF111" s="175"/>
      <c r="BG111" s="182" t="s">
        <v>41</v>
      </c>
      <c r="BH111" s="175"/>
      <c r="BI111" s="175"/>
      <c r="BJ111" s="175"/>
      <c r="BK111" s="175"/>
      <c r="BL111" s="175"/>
      <c r="BM111" s="175"/>
      <c r="BN111" s="175"/>
      <c r="BO111" s="28"/>
      <c r="BP111" s="28"/>
      <c r="BQ111" s="28"/>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row>
    <row r="112" spans="1:107" s="33" customFormat="1" ht="15" customHeight="1" x14ac:dyDescent="0.25">
      <c r="A112" s="162"/>
      <c r="B112" s="162"/>
      <c r="C112" s="176" t="s">
        <v>74</v>
      </c>
      <c r="D112" s="176"/>
      <c r="E112" s="176"/>
      <c r="F112" s="176"/>
      <c r="G112" s="176"/>
      <c r="H112" s="176"/>
      <c r="I112" s="176"/>
      <c r="J112" s="176"/>
      <c r="K112" s="176"/>
      <c r="L112" s="176"/>
      <c r="M112" s="176"/>
      <c r="N112" s="176"/>
      <c r="O112" s="176"/>
      <c r="P112" s="176"/>
      <c r="Q112" s="176"/>
      <c r="R112" s="176"/>
      <c r="S112" s="177" t="s">
        <v>41</v>
      </c>
      <c r="T112" s="171"/>
      <c r="U112" s="171"/>
      <c r="V112" s="171"/>
      <c r="W112" s="171"/>
      <c r="X112" s="171"/>
      <c r="Y112" s="171"/>
      <c r="Z112" s="171"/>
      <c r="AA112" s="178">
        <v>0</v>
      </c>
      <c r="AB112" s="173"/>
      <c r="AC112" s="173"/>
      <c r="AD112" s="173"/>
      <c r="AE112" s="173"/>
      <c r="AF112" s="173"/>
      <c r="AG112" s="173"/>
      <c r="AH112" s="173"/>
      <c r="AI112" s="178">
        <v>0</v>
      </c>
      <c r="AJ112" s="173"/>
      <c r="AK112" s="173"/>
      <c r="AL112" s="173"/>
      <c r="AM112" s="173"/>
      <c r="AN112" s="173"/>
      <c r="AO112" s="173"/>
      <c r="AP112" s="173"/>
      <c r="AQ112" s="178">
        <f>AI112-AA112</f>
        <v>0</v>
      </c>
      <c r="AR112" s="173"/>
      <c r="AS112" s="173"/>
      <c r="AT112" s="173"/>
      <c r="AU112" s="173"/>
      <c r="AV112" s="173"/>
      <c r="AW112" s="173"/>
      <c r="AX112" s="173"/>
      <c r="AY112" s="182" t="s">
        <v>41</v>
      </c>
      <c r="AZ112" s="175"/>
      <c r="BA112" s="175"/>
      <c r="BB112" s="175"/>
      <c r="BC112" s="175"/>
      <c r="BD112" s="175"/>
      <c r="BE112" s="175"/>
      <c r="BF112" s="175"/>
      <c r="BG112" s="182" t="s">
        <v>41</v>
      </c>
      <c r="BH112" s="175"/>
      <c r="BI112" s="175"/>
      <c r="BJ112" s="175"/>
      <c r="BK112" s="175"/>
      <c r="BL112" s="175"/>
      <c r="BM112" s="175"/>
      <c r="BN112" s="175"/>
      <c r="BO112" s="32"/>
      <c r="BP112" s="32"/>
      <c r="BQ112" s="32"/>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row>
    <row r="113" spans="1:107" ht="15.75" customHeight="1" x14ac:dyDescent="0.2">
      <c r="A113" s="125" t="s">
        <v>199</v>
      </c>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7"/>
      <c r="BO113" s="6"/>
      <c r="BP113" s="6"/>
      <c r="BQ113" s="6"/>
    </row>
    <row r="114" spans="1:107" s="37" customFormat="1" ht="15" customHeight="1" x14ac:dyDescent="0.2">
      <c r="A114" s="169" t="s">
        <v>22</v>
      </c>
      <c r="B114" s="169"/>
      <c r="C114" s="102" t="s">
        <v>75</v>
      </c>
      <c r="D114" s="102"/>
      <c r="E114" s="102"/>
      <c r="F114" s="102"/>
      <c r="G114" s="102"/>
      <c r="H114" s="102"/>
      <c r="I114" s="102"/>
      <c r="J114" s="102"/>
      <c r="K114" s="102"/>
      <c r="L114" s="102"/>
      <c r="M114" s="102"/>
      <c r="N114" s="102"/>
      <c r="O114" s="102"/>
      <c r="P114" s="102"/>
      <c r="Q114" s="102"/>
      <c r="R114" s="102"/>
      <c r="S114" s="170" t="s">
        <v>41</v>
      </c>
      <c r="T114" s="171"/>
      <c r="U114" s="171"/>
      <c r="V114" s="171"/>
      <c r="W114" s="171"/>
      <c r="X114" s="171"/>
      <c r="Y114" s="171"/>
      <c r="Z114" s="171"/>
      <c r="AA114" s="172">
        <v>0</v>
      </c>
      <c r="AB114" s="173"/>
      <c r="AC114" s="173"/>
      <c r="AD114" s="173"/>
      <c r="AE114" s="173"/>
      <c r="AF114" s="173"/>
      <c r="AG114" s="173"/>
      <c r="AH114" s="173"/>
      <c r="AI114" s="172">
        <v>0</v>
      </c>
      <c r="AJ114" s="173"/>
      <c r="AK114" s="173"/>
      <c r="AL114" s="173"/>
      <c r="AM114" s="173"/>
      <c r="AN114" s="173"/>
      <c r="AO114" s="173"/>
      <c r="AP114" s="173"/>
      <c r="AQ114" s="183">
        <f>AI114-AA114</f>
        <v>0</v>
      </c>
      <c r="AR114" s="184"/>
      <c r="AS114" s="184"/>
      <c r="AT114" s="184"/>
      <c r="AU114" s="184"/>
      <c r="AV114" s="184"/>
      <c r="AW114" s="184"/>
      <c r="AX114" s="184"/>
      <c r="AY114" s="174" t="s">
        <v>41</v>
      </c>
      <c r="AZ114" s="175"/>
      <c r="BA114" s="175"/>
      <c r="BB114" s="175"/>
      <c r="BC114" s="175"/>
      <c r="BD114" s="175"/>
      <c r="BE114" s="175"/>
      <c r="BF114" s="175"/>
      <c r="BG114" s="174" t="s">
        <v>41</v>
      </c>
      <c r="BH114" s="175"/>
      <c r="BI114" s="175"/>
      <c r="BJ114" s="175"/>
      <c r="BK114" s="175"/>
      <c r="BL114" s="175"/>
      <c r="BM114" s="175"/>
      <c r="BN114" s="175"/>
      <c r="BO114" s="31"/>
      <c r="BP114" s="31"/>
      <c r="BQ114" s="31"/>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row>
    <row r="115" spans="1:107" ht="15.75" customHeight="1" x14ac:dyDescent="0.2">
      <c r="A115" s="125" t="s">
        <v>200</v>
      </c>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7"/>
      <c r="BO115" s="6"/>
      <c r="BP115" s="6"/>
      <c r="BQ115" s="6"/>
    </row>
    <row r="116" spans="1:107" ht="15.75" customHeight="1" x14ac:dyDescent="0.2">
      <c r="A116" s="125" t="s">
        <v>201</v>
      </c>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7"/>
      <c r="BO116" s="6"/>
      <c r="BP116" s="6"/>
      <c r="BQ116" s="6"/>
    </row>
    <row r="117" spans="1:107" s="33" customFormat="1" ht="15.75" customHeight="1" x14ac:dyDescent="0.25">
      <c r="A117" s="185" t="s">
        <v>45</v>
      </c>
      <c r="B117" s="185"/>
      <c r="C117" s="102" t="s">
        <v>76</v>
      </c>
      <c r="D117" s="102"/>
      <c r="E117" s="102"/>
      <c r="F117" s="102"/>
      <c r="G117" s="102"/>
      <c r="H117" s="102"/>
      <c r="I117" s="102"/>
      <c r="J117" s="102"/>
      <c r="K117" s="102"/>
      <c r="L117" s="102"/>
      <c r="M117" s="102"/>
      <c r="N117" s="102"/>
      <c r="O117" s="102"/>
      <c r="P117" s="102"/>
      <c r="Q117" s="102"/>
      <c r="R117" s="102"/>
      <c r="S117" s="186"/>
      <c r="T117" s="187"/>
      <c r="U117" s="187"/>
      <c r="V117" s="187"/>
      <c r="W117" s="187"/>
      <c r="X117" s="187"/>
      <c r="Y117" s="187"/>
      <c r="Z117" s="187"/>
      <c r="AA117" s="172">
        <v>0</v>
      </c>
      <c r="AB117" s="188"/>
      <c r="AC117" s="188"/>
      <c r="AD117" s="188"/>
      <c r="AE117" s="188"/>
      <c r="AF117" s="188"/>
      <c r="AG117" s="188"/>
      <c r="AH117" s="188"/>
      <c r="AI117" s="172">
        <v>0</v>
      </c>
      <c r="AJ117" s="188"/>
      <c r="AK117" s="188"/>
      <c r="AL117" s="188"/>
      <c r="AM117" s="188"/>
      <c r="AN117" s="188"/>
      <c r="AO117" s="188"/>
      <c r="AP117" s="188"/>
      <c r="AQ117" s="172">
        <f>AI117-AA117</f>
        <v>0</v>
      </c>
      <c r="AR117" s="188"/>
      <c r="AS117" s="188"/>
      <c r="AT117" s="188"/>
      <c r="AU117" s="188"/>
      <c r="AV117" s="188"/>
      <c r="AW117" s="188"/>
      <c r="AX117" s="188"/>
      <c r="AY117" s="174" t="s">
        <v>41</v>
      </c>
      <c r="AZ117" s="175"/>
      <c r="BA117" s="175"/>
      <c r="BB117" s="175"/>
      <c r="BC117" s="175"/>
      <c r="BD117" s="175"/>
      <c r="BE117" s="175"/>
      <c r="BF117" s="175"/>
      <c r="BG117" s="174" t="s">
        <v>41</v>
      </c>
      <c r="BH117" s="175"/>
      <c r="BI117" s="175"/>
      <c r="BJ117" s="175"/>
      <c r="BK117" s="175"/>
      <c r="BL117" s="175"/>
      <c r="BM117" s="175"/>
      <c r="BN117" s="175"/>
      <c r="BO117" s="32"/>
      <c r="BP117" s="32"/>
      <c r="BQ117" s="32"/>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row>
    <row r="118" spans="1:107" s="24" customFormat="1" ht="15.75" hidden="1" customHeight="1" x14ac:dyDescent="0.25">
      <c r="A118" s="162" t="s">
        <v>11</v>
      </c>
      <c r="B118" s="162"/>
      <c r="C118" s="176" t="s">
        <v>12</v>
      </c>
      <c r="D118" s="176"/>
      <c r="E118" s="176"/>
      <c r="F118" s="176"/>
      <c r="G118" s="176"/>
      <c r="H118" s="176"/>
      <c r="I118" s="176"/>
      <c r="J118" s="176"/>
      <c r="K118" s="176"/>
      <c r="L118" s="176"/>
      <c r="M118" s="176"/>
      <c r="N118" s="176"/>
      <c r="O118" s="176"/>
      <c r="P118" s="176"/>
      <c r="Q118" s="176"/>
      <c r="R118" s="176"/>
      <c r="S118" s="186" t="s">
        <v>33</v>
      </c>
      <c r="T118" s="187"/>
      <c r="U118" s="187"/>
      <c r="V118" s="187"/>
      <c r="W118" s="187"/>
      <c r="X118" s="187"/>
      <c r="Y118" s="187"/>
      <c r="Z118" s="187"/>
      <c r="AA118" s="178" t="s">
        <v>91</v>
      </c>
      <c r="AB118" s="178"/>
      <c r="AC118" s="178"/>
      <c r="AD118" s="178"/>
      <c r="AE118" s="178"/>
      <c r="AF118" s="178"/>
      <c r="AG118" s="178"/>
      <c r="AH118" s="178"/>
      <c r="AI118" s="178" t="s">
        <v>99</v>
      </c>
      <c r="AJ118" s="178"/>
      <c r="AK118" s="178"/>
      <c r="AL118" s="178"/>
      <c r="AM118" s="178"/>
      <c r="AN118" s="178"/>
      <c r="AO118" s="178"/>
      <c r="AP118" s="178"/>
      <c r="AQ118" s="172" t="s">
        <v>103</v>
      </c>
      <c r="AR118" s="188"/>
      <c r="AS118" s="188"/>
      <c r="AT118" s="188"/>
      <c r="AU118" s="188"/>
      <c r="AV118" s="188"/>
      <c r="AW118" s="188"/>
      <c r="AX118" s="188"/>
      <c r="AY118" s="187" t="s">
        <v>19</v>
      </c>
      <c r="AZ118" s="187"/>
      <c r="BA118" s="187"/>
      <c r="BB118" s="187"/>
      <c r="BC118" s="187"/>
      <c r="BD118" s="187"/>
      <c r="BE118" s="187"/>
      <c r="BF118" s="187"/>
      <c r="BG118" s="187" t="s">
        <v>102</v>
      </c>
      <c r="BH118" s="171"/>
      <c r="BI118" s="171"/>
      <c r="BJ118" s="171"/>
      <c r="BK118" s="171"/>
      <c r="BL118" s="171"/>
      <c r="BM118" s="171"/>
      <c r="BN118" s="171"/>
      <c r="BO118" s="28"/>
      <c r="BP118" s="28"/>
      <c r="BQ118" s="28"/>
      <c r="BR118" s="34"/>
      <c r="BS118" s="34"/>
      <c r="BT118" s="34"/>
      <c r="BU118" s="34"/>
      <c r="BV118" s="34"/>
      <c r="BW118" s="34"/>
      <c r="BX118" s="34"/>
      <c r="BY118" s="34"/>
      <c r="BZ118" s="34"/>
      <c r="CA118" s="36" t="s">
        <v>100</v>
      </c>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row>
    <row r="119" spans="1:107" s="24" customFormat="1" ht="15.75" customHeight="1" x14ac:dyDescent="0.25">
      <c r="A119" s="162"/>
      <c r="B119" s="162"/>
      <c r="C119" s="176"/>
      <c r="D119" s="176"/>
      <c r="E119" s="176"/>
      <c r="F119" s="176"/>
      <c r="G119" s="176"/>
      <c r="H119" s="176"/>
      <c r="I119" s="176"/>
      <c r="J119" s="176"/>
      <c r="K119" s="176"/>
      <c r="L119" s="176"/>
      <c r="M119" s="176"/>
      <c r="N119" s="176"/>
      <c r="O119" s="176"/>
      <c r="P119" s="176"/>
      <c r="Q119" s="176"/>
      <c r="R119" s="176"/>
      <c r="S119" s="186"/>
      <c r="T119" s="187"/>
      <c r="U119" s="187"/>
      <c r="V119" s="187"/>
      <c r="W119" s="187"/>
      <c r="X119" s="187"/>
      <c r="Y119" s="187"/>
      <c r="Z119" s="187"/>
      <c r="AA119" s="172"/>
      <c r="AB119" s="173"/>
      <c r="AC119" s="173"/>
      <c r="AD119" s="173"/>
      <c r="AE119" s="173"/>
      <c r="AF119" s="173"/>
      <c r="AG119" s="173"/>
      <c r="AH119" s="173"/>
      <c r="AI119" s="183"/>
      <c r="AJ119" s="184"/>
      <c r="AK119" s="184"/>
      <c r="AL119" s="184"/>
      <c r="AM119" s="184"/>
      <c r="AN119" s="184"/>
      <c r="AO119" s="184"/>
      <c r="AP119" s="184"/>
      <c r="AQ119" s="183"/>
      <c r="AR119" s="184"/>
      <c r="AS119" s="184"/>
      <c r="AT119" s="184"/>
      <c r="AU119" s="184"/>
      <c r="AV119" s="184"/>
      <c r="AW119" s="184"/>
      <c r="AX119" s="184"/>
      <c r="AY119" s="187"/>
      <c r="AZ119" s="187"/>
      <c r="BA119" s="187"/>
      <c r="BB119" s="187"/>
      <c r="BC119" s="187"/>
      <c r="BD119" s="187"/>
      <c r="BE119" s="187"/>
      <c r="BF119" s="187"/>
      <c r="BG119" s="187"/>
      <c r="BH119" s="187"/>
      <c r="BI119" s="187"/>
      <c r="BJ119" s="187"/>
      <c r="BK119" s="187"/>
      <c r="BL119" s="187"/>
      <c r="BM119" s="187"/>
      <c r="BN119" s="187"/>
      <c r="BO119" s="28"/>
      <c r="BP119" s="28"/>
      <c r="BQ119" s="28"/>
      <c r="CA119" s="30" t="s">
        <v>92</v>
      </c>
    </row>
    <row r="120" spans="1:107" s="33" customFormat="1" ht="32.25" customHeight="1" x14ac:dyDescent="0.25">
      <c r="A120" s="185" t="s">
        <v>46</v>
      </c>
      <c r="B120" s="185"/>
      <c r="C120" s="102" t="s">
        <v>77</v>
      </c>
      <c r="D120" s="102"/>
      <c r="E120" s="102"/>
      <c r="F120" s="102"/>
      <c r="G120" s="102"/>
      <c r="H120" s="102"/>
      <c r="I120" s="102"/>
      <c r="J120" s="102"/>
      <c r="K120" s="102"/>
      <c r="L120" s="102"/>
      <c r="M120" s="102"/>
      <c r="N120" s="102"/>
      <c r="O120" s="102"/>
      <c r="P120" s="102"/>
      <c r="Q120" s="102"/>
      <c r="R120" s="102"/>
      <c r="S120" s="170" t="s">
        <v>41</v>
      </c>
      <c r="T120" s="189"/>
      <c r="U120" s="189"/>
      <c r="V120" s="189"/>
      <c r="W120" s="189"/>
      <c r="X120" s="189"/>
      <c r="Y120" s="189"/>
      <c r="Z120" s="189"/>
      <c r="AA120" s="172">
        <v>0</v>
      </c>
      <c r="AB120" s="188"/>
      <c r="AC120" s="188"/>
      <c r="AD120" s="188"/>
      <c r="AE120" s="188"/>
      <c r="AF120" s="188"/>
      <c r="AG120" s="188"/>
      <c r="AH120" s="188"/>
      <c r="AI120" s="172">
        <v>0</v>
      </c>
      <c r="AJ120" s="188"/>
      <c r="AK120" s="188"/>
      <c r="AL120" s="188"/>
      <c r="AM120" s="188"/>
      <c r="AN120" s="188"/>
      <c r="AO120" s="188"/>
      <c r="AP120" s="188"/>
      <c r="AQ120" s="172">
        <f>AI120-AA120</f>
        <v>0</v>
      </c>
      <c r="AR120" s="188"/>
      <c r="AS120" s="188"/>
      <c r="AT120" s="188"/>
      <c r="AU120" s="188"/>
      <c r="AV120" s="188"/>
      <c r="AW120" s="188"/>
      <c r="AX120" s="188"/>
      <c r="AY120" s="174" t="s">
        <v>41</v>
      </c>
      <c r="AZ120" s="175"/>
      <c r="BA120" s="175"/>
      <c r="BB120" s="175"/>
      <c r="BC120" s="175"/>
      <c r="BD120" s="175"/>
      <c r="BE120" s="175"/>
      <c r="BF120" s="175"/>
      <c r="BG120" s="174" t="s">
        <v>41</v>
      </c>
      <c r="BH120" s="175"/>
      <c r="BI120" s="175"/>
      <c r="BJ120" s="175"/>
      <c r="BK120" s="175"/>
      <c r="BL120" s="175"/>
      <c r="BM120" s="175"/>
      <c r="BN120" s="175"/>
      <c r="BO120" s="32"/>
      <c r="BP120" s="32"/>
      <c r="BQ120" s="32"/>
    </row>
    <row r="121" spans="1:107" ht="15.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row>
    <row r="122" spans="1:107" ht="15.75" customHeight="1" x14ac:dyDescent="0.2">
      <c r="A122" s="56" t="s">
        <v>78</v>
      </c>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row>
    <row r="123" spans="1:107" ht="15.75" customHeight="1" x14ac:dyDescent="0.2">
      <c r="A123" s="157" t="s">
        <v>814</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7"/>
      <c r="BO123" s="6"/>
      <c r="BP123" s="6"/>
      <c r="BQ123" s="6"/>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row>
    <row r="124" spans="1:107" ht="15.75" customHeight="1" x14ac:dyDescent="0.2">
      <c r="A124" s="56" t="s">
        <v>79</v>
      </c>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row>
    <row r="125" spans="1:107" ht="15.75" customHeight="1" x14ac:dyDescent="0.2">
      <c r="A125" s="157" t="s">
        <v>617</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7"/>
      <c r="BO125" s="6"/>
      <c r="BP125" s="6"/>
      <c r="BQ125" s="6"/>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row>
    <row r="126" spans="1:107" ht="15.75" customHeight="1" x14ac:dyDescent="0.25">
      <c r="A126" s="24" t="s">
        <v>80</v>
      </c>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row>
    <row r="127" spans="1:107" ht="15.75" customHeight="1" x14ac:dyDescent="0.2">
      <c r="A127" s="56" t="s">
        <v>81</v>
      </c>
      <c r="B127" s="56"/>
      <c r="C127" s="56"/>
      <c r="D127" s="56"/>
      <c r="E127" s="56"/>
      <c r="F127" s="56"/>
      <c r="G127" s="56"/>
      <c r="H127" s="56"/>
      <c r="I127" s="56"/>
      <c r="J127" s="56"/>
      <c r="K127" s="56"/>
      <c r="L127" s="56"/>
      <c r="M127" s="190"/>
      <c r="N127" s="190"/>
      <c r="O127" s="190"/>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row>
    <row r="128" spans="1:107" ht="15.75" customHeight="1" x14ac:dyDescent="0.2">
      <c r="A128" s="157" t="s">
        <v>926</v>
      </c>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7"/>
      <c r="BO128" s="12"/>
      <c r="BP128" s="12"/>
      <c r="BQ128" s="12"/>
    </row>
    <row r="129" spans="1:69" ht="15.75" customHeight="1" x14ac:dyDescent="0.2">
      <c r="A129" s="56" t="s">
        <v>82</v>
      </c>
      <c r="B129" s="56"/>
      <c r="C129" s="56"/>
      <c r="D129" s="56"/>
      <c r="E129" s="56"/>
      <c r="F129" s="56"/>
      <c r="G129" s="56"/>
      <c r="H129" s="56"/>
      <c r="I129" s="56"/>
      <c r="J129" s="56"/>
      <c r="K129" s="56"/>
      <c r="L129" s="56"/>
      <c r="M129" s="190"/>
      <c r="N129" s="190"/>
      <c r="O129" s="190"/>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row>
    <row r="130" spans="1:69" ht="15.75" customHeight="1" x14ac:dyDescent="0.2">
      <c r="A130" s="157" t="s">
        <v>1086</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7"/>
      <c r="BO130" s="12"/>
      <c r="BP130" s="12"/>
      <c r="BQ130" s="12"/>
    </row>
    <row r="131" spans="1:69" ht="15.75" customHeight="1" x14ac:dyDescent="0.2">
      <c r="A131" s="56" t="s">
        <v>83</v>
      </c>
      <c r="B131" s="56"/>
      <c r="C131" s="56"/>
      <c r="D131" s="56"/>
      <c r="E131" s="56"/>
      <c r="F131" s="56"/>
      <c r="G131" s="56"/>
      <c r="H131" s="56"/>
      <c r="I131" s="56"/>
      <c r="J131" s="56"/>
      <c r="K131" s="56"/>
      <c r="L131" s="56"/>
      <c r="M131" s="190"/>
      <c r="N131" s="190"/>
      <c r="O131" s="190"/>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row>
    <row r="132" spans="1:69" ht="15.75" customHeight="1" x14ac:dyDescent="0.2">
      <c r="A132" s="157" t="s">
        <v>1087</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7"/>
      <c r="BO132" s="12"/>
      <c r="BP132" s="12"/>
      <c r="BQ132" s="12"/>
    </row>
    <row r="133" spans="1:69" ht="15.75" customHeight="1" x14ac:dyDescent="0.2">
      <c r="A133" s="56" t="s">
        <v>84</v>
      </c>
      <c r="B133" s="56"/>
      <c r="C133" s="56"/>
      <c r="D133" s="56"/>
      <c r="E133" s="56"/>
      <c r="F133" s="56"/>
      <c r="G133" s="56"/>
      <c r="H133" s="56"/>
      <c r="I133" s="56"/>
      <c r="J133" s="56"/>
      <c r="K133" s="56"/>
      <c r="L133" s="56"/>
      <c r="M133" s="190"/>
      <c r="N133" s="190"/>
      <c r="O133" s="190"/>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row>
    <row r="134" spans="1:69" ht="15.75" customHeight="1" x14ac:dyDescent="0.2">
      <c r="A134" s="157" t="s">
        <v>894</v>
      </c>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7"/>
      <c r="BO134" s="12"/>
      <c r="BP134" s="12"/>
      <c r="BQ134" s="12"/>
    </row>
    <row r="135" spans="1:69" ht="15.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row>
    <row r="136" spans="1:69" ht="42" customHeight="1" x14ac:dyDescent="0.25">
      <c r="A136" s="195" t="s">
        <v>182</v>
      </c>
      <c r="B136" s="196"/>
      <c r="C136" s="196"/>
      <c r="D136" s="196"/>
      <c r="E136" s="196"/>
      <c r="F136" s="196"/>
      <c r="G136" s="196"/>
      <c r="H136" s="196"/>
      <c r="I136" s="196"/>
      <c r="J136" s="196"/>
      <c r="K136" s="196"/>
      <c r="L136" s="196"/>
      <c r="M136" s="196"/>
      <c r="N136" s="196"/>
      <c r="O136" s="196"/>
      <c r="P136" s="196"/>
      <c r="Q136" s="196"/>
      <c r="R136" s="196"/>
      <c r="S136" s="196"/>
      <c r="T136" s="196"/>
      <c r="U136" s="196"/>
      <c r="V136" s="196"/>
      <c r="W136" s="66"/>
      <c r="X136" s="66"/>
      <c r="Y136" s="66"/>
      <c r="Z136" s="66"/>
      <c r="AA136" s="66"/>
      <c r="AB136" s="66"/>
      <c r="AC136" s="66"/>
      <c r="AD136" s="66"/>
      <c r="AE136" s="66"/>
      <c r="AF136" s="66"/>
      <c r="AG136" s="66"/>
      <c r="AH136" s="66"/>
      <c r="AI136" s="66"/>
      <c r="AJ136" s="66"/>
      <c r="AK136" s="66"/>
      <c r="AL136" s="66"/>
      <c r="AM136" s="66"/>
      <c r="AN136" s="3"/>
      <c r="AO136" s="3"/>
      <c r="AP136" s="197" t="s">
        <v>184</v>
      </c>
      <c r="AQ136" s="198"/>
      <c r="AR136" s="198"/>
      <c r="AS136" s="198"/>
      <c r="AT136" s="198"/>
      <c r="AU136" s="198"/>
      <c r="AV136" s="198"/>
      <c r="AW136" s="198"/>
      <c r="AX136" s="198"/>
      <c r="AY136" s="198"/>
      <c r="AZ136" s="198"/>
      <c r="BA136" s="198"/>
      <c r="BB136" s="198"/>
      <c r="BC136" s="198"/>
      <c r="BD136" s="198"/>
      <c r="BE136" s="198"/>
      <c r="BF136" s="198"/>
      <c r="BG136" s="198"/>
      <c r="BH136" s="198"/>
    </row>
    <row r="137" spans="1:69" x14ac:dyDescent="0.2">
      <c r="W137" s="191" t="s">
        <v>6</v>
      </c>
      <c r="X137" s="191"/>
      <c r="Y137" s="191"/>
      <c r="Z137" s="191"/>
      <c r="AA137" s="191"/>
      <c r="AB137" s="191"/>
      <c r="AC137" s="191"/>
      <c r="AD137" s="191"/>
      <c r="AE137" s="191"/>
      <c r="AF137" s="191"/>
      <c r="AG137" s="191"/>
      <c r="AH137" s="191"/>
      <c r="AI137" s="191"/>
      <c r="AJ137" s="191"/>
      <c r="AK137" s="191"/>
      <c r="AL137" s="191"/>
      <c r="AM137" s="191"/>
      <c r="AN137" s="4"/>
      <c r="AO137" s="4"/>
      <c r="AP137" s="191" t="s">
        <v>32</v>
      </c>
      <c r="AQ137" s="191"/>
      <c r="AR137" s="191"/>
      <c r="AS137" s="191"/>
      <c r="AT137" s="191"/>
      <c r="AU137" s="191"/>
      <c r="AV137" s="191"/>
      <c r="AW137" s="191"/>
      <c r="AX137" s="191"/>
      <c r="AY137" s="191"/>
      <c r="AZ137" s="191"/>
      <c r="BA137" s="191"/>
      <c r="BB137" s="191"/>
      <c r="BC137" s="191"/>
      <c r="BD137" s="191"/>
      <c r="BE137" s="191"/>
      <c r="BF137" s="191"/>
      <c r="BG137" s="191"/>
      <c r="BH137" s="191"/>
    </row>
    <row r="138" spans="1:69" x14ac:dyDescent="0.2">
      <c r="AP138" s="41"/>
      <c r="AQ138" s="41"/>
      <c r="AR138" s="41"/>
      <c r="AS138" s="41"/>
      <c r="AT138" s="41"/>
      <c r="AU138" s="41"/>
      <c r="AV138" s="41"/>
      <c r="AW138" s="41"/>
      <c r="AX138" s="41"/>
      <c r="AY138" s="41"/>
      <c r="AZ138" s="41"/>
      <c r="BA138" s="41"/>
      <c r="BB138" s="41"/>
      <c r="BC138" s="41"/>
      <c r="BD138" s="41"/>
      <c r="BE138" s="41"/>
      <c r="BF138" s="41"/>
      <c r="BG138" s="41"/>
      <c r="BH138" s="41"/>
    </row>
    <row r="139" spans="1:69" x14ac:dyDescent="0.2">
      <c r="AP139" s="41"/>
      <c r="AQ139" s="41"/>
      <c r="AR139" s="41"/>
      <c r="AS139" s="41"/>
      <c r="AT139" s="41"/>
      <c r="AU139" s="41"/>
      <c r="AV139" s="41"/>
      <c r="AW139" s="41"/>
      <c r="AX139" s="41"/>
      <c r="AY139" s="41"/>
      <c r="AZ139" s="41"/>
      <c r="BA139" s="41"/>
      <c r="BB139" s="41"/>
      <c r="BC139" s="41"/>
      <c r="BD139" s="41"/>
      <c r="BE139" s="41"/>
      <c r="BF139" s="41"/>
      <c r="BG139" s="41"/>
      <c r="BH139" s="41"/>
    </row>
    <row r="140" spans="1:69" ht="15.95" customHeight="1" x14ac:dyDescent="0.25">
      <c r="A140" s="199" t="s">
        <v>183</v>
      </c>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1"/>
      <c r="X140" s="201"/>
      <c r="Y140" s="201"/>
      <c r="Z140" s="201"/>
      <c r="AA140" s="201"/>
      <c r="AB140" s="201"/>
      <c r="AC140" s="201"/>
      <c r="AD140" s="201"/>
      <c r="AE140" s="201"/>
      <c r="AF140" s="201"/>
      <c r="AG140" s="201"/>
      <c r="AH140" s="201"/>
      <c r="AI140" s="201"/>
      <c r="AJ140" s="201"/>
      <c r="AK140" s="201"/>
      <c r="AL140" s="201"/>
      <c r="AM140" s="201"/>
      <c r="AN140" s="3"/>
      <c r="AO140" s="3"/>
      <c r="AP140" s="202" t="s">
        <v>185</v>
      </c>
      <c r="AQ140" s="203"/>
      <c r="AR140" s="203"/>
      <c r="AS140" s="203"/>
      <c r="AT140" s="203"/>
      <c r="AU140" s="203"/>
      <c r="AV140" s="203"/>
      <c r="AW140" s="203"/>
      <c r="AX140" s="203"/>
      <c r="AY140" s="203"/>
      <c r="AZ140" s="203"/>
      <c r="BA140" s="203"/>
      <c r="BB140" s="203"/>
      <c r="BC140" s="203"/>
      <c r="BD140" s="203"/>
      <c r="BE140" s="203"/>
      <c r="BF140" s="203"/>
      <c r="BG140" s="203"/>
      <c r="BH140" s="203"/>
    </row>
    <row r="141" spans="1:69" x14ac:dyDescent="0.2">
      <c r="W141" s="191" t="s">
        <v>6</v>
      </c>
      <c r="X141" s="191"/>
      <c r="Y141" s="191"/>
      <c r="Z141" s="191"/>
      <c r="AA141" s="191"/>
      <c r="AB141" s="191"/>
      <c r="AC141" s="191"/>
      <c r="AD141" s="191"/>
      <c r="AE141" s="191"/>
      <c r="AF141" s="191"/>
      <c r="AG141" s="191"/>
      <c r="AH141" s="191"/>
      <c r="AI141" s="191"/>
      <c r="AJ141" s="191"/>
      <c r="AK141" s="191"/>
      <c r="AL141" s="191"/>
      <c r="AM141" s="191"/>
      <c r="AN141" s="4"/>
      <c r="AO141" s="4"/>
      <c r="AP141" s="191" t="s">
        <v>32</v>
      </c>
      <c r="AQ141" s="191"/>
      <c r="AR141" s="191"/>
      <c r="AS141" s="191"/>
      <c r="AT141" s="191"/>
      <c r="AU141" s="191"/>
      <c r="AV141" s="191"/>
      <c r="AW141" s="191"/>
      <c r="AX141" s="191"/>
      <c r="AY141" s="191"/>
      <c r="AZ141" s="191"/>
      <c r="BA141" s="191"/>
      <c r="BB141" s="191"/>
      <c r="BC141" s="191"/>
      <c r="BD141" s="191"/>
      <c r="BE141" s="191"/>
      <c r="BF141" s="191"/>
      <c r="BG141" s="191"/>
      <c r="BH141" s="191"/>
    </row>
  </sheetData>
  <mergeCells count="632">
    <mergeCell ref="C102:BQ102"/>
    <mergeCell ref="A102:B102"/>
    <mergeCell ref="AP101:AT101"/>
    <mergeCell ref="AU101:AY101"/>
    <mergeCell ref="AZ101:BC101"/>
    <mergeCell ref="BD101:BH101"/>
    <mergeCell ref="BI101:BM101"/>
    <mergeCell ref="BN101:BQ101"/>
    <mergeCell ref="AU100:AY100"/>
    <mergeCell ref="AZ100:BC100"/>
    <mergeCell ref="BD100:BH100"/>
    <mergeCell ref="BI100:BM100"/>
    <mergeCell ref="BN100:BQ100"/>
    <mergeCell ref="A101:B101"/>
    <mergeCell ref="C101:Z101"/>
    <mergeCell ref="AA101:AE101"/>
    <mergeCell ref="AF101:AJ101"/>
    <mergeCell ref="AK101:AO101"/>
    <mergeCell ref="A100:B100"/>
    <mergeCell ref="C100:Z100"/>
    <mergeCell ref="AA100:AE100"/>
    <mergeCell ref="AF100:AJ100"/>
    <mergeCell ref="AK100:AO100"/>
    <mergeCell ref="AP100:AT100"/>
    <mergeCell ref="AU98:AY98"/>
    <mergeCell ref="AZ98:BC98"/>
    <mergeCell ref="BD98:BH98"/>
    <mergeCell ref="BI98:BM98"/>
    <mergeCell ref="BN98:BQ98"/>
    <mergeCell ref="A99:B99"/>
    <mergeCell ref="A98:B98"/>
    <mergeCell ref="C98:Z98"/>
    <mergeCell ref="AA98:AE98"/>
    <mergeCell ref="AF98:AJ98"/>
    <mergeCell ref="AK98:AO98"/>
    <mergeCell ref="AP98:AT98"/>
    <mergeCell ref="C99:BQ99"/>
    <mergeCell ref="AP97:AT97"/>
    <mergeCell ref="AU97:AY97"/>
    <mergeCell ref="AZ97:BC97"/>
    <mergeCell ref="BD97:BH97"/>
    <mergeCell ref="BI97:BM97"/>
    <mergeCell ref="BN97:BQ97"/>
    <mergeCell ref="A97:B97"/>
    <mergeCell ref="C97:Z97"/>
    <mergeCell ref="AA97:AE97"/>
    <mergeCell ref="AF97:AJ97"/>
    <mergeCell ref="AK97:AO97"/>
    <mergeCell ref="A96:B96"/>
    <mergeCell ref="AP95:AT95"/>
    <mergeCell ref="AU95:AY95"/>
    <mergeCell ref="AZ95:BC95"/>
    <mergeCell ref="BD95:BH95"/>
    <mergeCell ref="BI95:BM95"/>
    <mergeCell ref="BN95:BQ95"/>
    <mergeCell ref="AU94:AY94"/>
    <mergeCell ref="AZ94:BC94"/>
    <mergeCell ref="BD94:BH94"/>
    <mergeCell ref="BI94:BM94"/>
    <mergeCell ref="BN94:BQ94"/>
    <mergeCell ref="A95:B95"/>
    <mergeCell ref="C95:Z95"/>
    <mergeCell ref="AA95:AE95"/>
    <mergeCell ref="AF95:AJ95"/>
    <mergeCell ref="AK95:AO95"/>
    <mergeCell ref="A94:B94"/>
    <mergeCell ref="C94:Z94"/>
    <mergeCell ref="AA94:AE94"/>
    <mergeCell ref="AF94:AJ94"/>
    <mergeCell ref="AK94:AO94"/>
    <mergeCell ref="AP94:AT94"/>
    <mergeCell ref="C96:BQ96"/>
    <mergeCell ref="BD92:BH92"/>
    <mergeCell ref="BI92:BM92"/>
    <mergeCell ref="BN92:BQ92"/>
    <mergeCell ref="A93:B93"/>
    <mergeCell ref="BI91:BM91"/>
    <mergeCell ref="BN91:BQ91"/>
    <mergeCell ref="A92:B92"/>
    <mergeCell ref="C92:Z92"/>
    <mergeCell ref="AA92:AE92"/>
    <mergeCell ref="AF92:AJ92"/>
    <mergeCell ref="AK92:AO92"/>
    <mergeCell ref="AP92:AT92"/>
    <mergeCell ref="AU92:AY92"/>
    <mergeCell ref="AZ92:BC92"/>
    <mergeCell ref="C93:BQ93"/>
    <mergeCell ref="BN90:BQ90"/>
    <mergeCell ref="A91:B91"/>
    <mergeCell ref="C91:Z91"/>
    <mergeCell ref="AA91:AE91"/>
    <mergeCell ref="AF91:AJ91"/>
    <mergeCell ref="AK91:AO91"/>
    <mergeCell ref="AP91:AT91"/>
    <mergeCell ref="AU91:AY91"/>
    <mergeCell ref="AZ91:BC91"/>
    <mergeCell ref="BD91:BH91"/>
    <mergeCell ref="AK90:AO90"/>
    <mergeCell ref="AP90:AT90"/>
    <mergeCell ref="AU90:AY90"/>
    <mergeCell ref="AZ90:BC90"/>
    <mergeCell ref="BD90:BH90"/>
    <mergeCell ref="BI90:BM90"/>
    <mergeCell ref="BI86:BM86"/>
    <mergeCell ref="BN86:BQ86"/>
    <mergeCell ref="A87:B87"/>
    <mergeCell ref="A86:B86"/>
    <mergeCell ref="C86:Z86"/>
    <mergeCell ref="AA86:AE86"/>
    <mergeCell ref="AF86:AJ86"/>
    <mergeCell ref="AK86:AO86"/>
    <mergeCell ref="AP86:AT86"/>
    <mergeCell ref="AN74:AR74"/>
    <mergeCell ref="AS74:AW74"/>
    <mergeCell ref="AX74:BB74"/>
    <mergeCell ref="BC74:BG74"/>
    <mergeCell ref="BH74:BL74"/>
    <mergeCell ref="BM74:BQ74"/>
    <mergeCell ref="AS73:AW73"/>
    <mergeCell ref="AX73:BB73"/>
    <mergeCell ref="BC73:BG73"/>
    <mergeCell ref="BH73:BL73"/>
    <mergeCell ref="BM73:BQ73"/>
    <mergeCell ref="AN73:AR73"/>
    <mergeCell ref="A74:B74"/>
    <mergeCell ref="C74:X74"/>
    <mergeCell ref="Y74:AC74"/>
    <mergeCell ref="AD74:AH74"/>
    <mergeCell ref="AI74:AM74"/>
    <mergeCell ref="A73:B73"/>
    <mergeCell ref="C73:X73"/>
    <mergeCell ref="Y73:AC73"/>
    <mergeCell ref="AD73:AH73"/>
    <mergeCell ref="AI73:AM73"/>
    <mergeCell ref="A72:B72"/>
    <mergeCell ref="A71:B71"/>
    <mergeCell ref="C71:X71"/>
    <mergeCell ref="Y71:AC71"/>
    <mergeCell ref="AD71:AH71"/>
    <mergeCell ref="AI71:AM71"/>
    <mergeCell ref="AN71:AR71"/>
    <mergeCell ref="AN70:AR70"/>
    <mergeCell ref="AS70:AW70"/>
    <mergeCell ref="C72:BQ72"/>
    <mergeCell ref="AS71:AW71"/>
    <mergeCell ref="AX71:BB71"/>
    <mergeCell ref="BC71:BG71"/>
    <mergeCell ref="BH71:BL71"/>
    <mergeCell ref="BM71:BQ71"/>
    <mergeCell ref="AX70:BB70"/>
    <mergeCell ref="BC70:BG70"/>
    <mergeCell ref="BH70:BL70"/>
    <mergeCell ref="BM70:BQ70"/>
    <mergeCell ref="A70:B70"/>
    <mergeCell ref="C70:X70"/>
    <mergeCell ref="Y70:AC70"/>
    <mergeCell ref="AD70:AH70"/>
    <mergeCell ref="AI70:AM70"/>
    <mergeCell ref="A69:B69"/>
    <mergeCell ref="AN68:AR68"/>
    <mergeCell ref="AS68:AW68"/>
    <mergeCell ref="AX68:BB68"/>
    <mergeCell ref="BC68:BG68"/>
    <mergeCell ref="BH68:BL68"/>
    <mergeCell ref="BM68:BQ68"/>
    <mergeCell ref="C69:BQ69"/>
    <mergeCell ref="AS67:AW67"/>
    <mergeCell ref="AX67:BB67"/>
    <mergeCell ref="BC67:BG67"/>
    <mergeCell ref="BH67:BL67"/>
    <mergeCell ref="BM67:BQ67"/>
    <mergeCell ref="A68:B68"/>
    <mergeCell ref="C68:X68"/>
    <mergeCell ref="Y68:AC68"/>
    <mergeCell ref="AD68:AH68"/>
    <mergeCell ref="AI68:AM68"/>
    <mergeCell ref="A67:B67"/>
    <mergeCell ref="C67:X67"/>
    <mergeCell ref="Y67:AC67"/>
    <mergeCell ref="AD67:AH67"/>
    <mergeCell ref="AI67:AM67"/>
    <mergeCell ref="AN67:AR67"/>
    <mergeCell ref="AS65:AW65"/>
    <mergeCell ref="AX65:BB65"/>
    <mergeCell ref="BC65:BG65"/>
    <mergeCell ref="BH65:BL65"/>
    <mergeCell ref="BM65:BQ65"/>
    <mergeCell ref="A66:B66"/>
    <mergeCell ref="A65:B65"/>
    <mergeCell ref="C65:X65"/>
    <mergeCell ref="Y65:AC65"/>
    <mergeCell ref="AD65:AH65"/>
    <mergeCell ref="AI65:AM65"/>
    <mergeCell ref="AN65:AR65"/>
    <mergeCell ref="C66:BQ66"/>
    <mergeCell ref="AX64:BB64"/>
    <mergeCell ref="BC64:BG64"/>
    <mergeCell ref="BH64:BL64"/>
    <mergeCell ref="BM64:BQ64"/>
    <mergeCell ref="AS63:AW63"/>
    <mergeCell ref="AX63:BB63"/>
    <mergeCell ref="BC63:BG63"/>
    <mergeCell ref="BH63:BL63"/>
    <mergeCell ref="BM63:BQ63"/>
    <mergeCell ref="AD64:AH64"/>
    <mergeCell ref="AI64:AM64"/>
    <mergeCell ref="A63:B63"/>
    <mergeCell ref="C63:X63"/>
    <mergeCell ref="Y63:AC63"/>
    <mergeCell ref="AD63:AH63"/>
    <mergeCell ref="AI63:AM63"/>
    <mergeCell ref="AN64:AR64"/>
    <mergeCell ref="AS64:AW64"/>
    <mergeCell ref="AN63:AR63"/>
    <mergeCell ref="W141:AM141"/>
    <mergeCell ref="AP141:BH141"/>
    <mergeCell ref="A31:B31"/>
    <mergeCell ref="C31:Z31"/>
    <mergeCell ref="AA31:AE31"/>
    <mergeCell ref="AF31:AJ31"/>
    <mergeCell ref="AK31:AO31"/>
    <mergeCell ref="AP31:AT31"/>
    <mergeCell ref="AU31:AY31"/>
    <mergeCell ref="AZ31:BC31"/>
    <mergeCell ref="A136:V136"/>
    <mergeCell ref="W136:AM136"/>
    <mergeCell ref="AP136:BH136"/>
    <mergeCell ref="W137:AM137"/>
    <mergeCell ref="AP137:BH137"/>
    <mergeCell ref="A140:V140"/>
    <mergeCell ref="W140:AM140"/>
    <mergeCell ref="AP140:BH140"/>
    <mergeCell ref="A129:O129"/>
    <mergeCell ref="A130:BN130"/>
    <mergeCell ref="A131:O131"/>
    <mergeCell ref="A64:B64"/>
    <mergeCell ref="C64:X64"/>
    <mergeCell ref="Y64:AC64"/>
    <mergeCell ref="A132:BN132"/>
    <mergeCell ref="A133:O133"/>
    <mergeCell ref="A134:BN134"/>
    <mergeCell ref="A122:BQ122"/>
    <mergeCell ref="A123:BN123"/>
    <mergeCell ref="A124:BQ124"/>
    <mergeCell ref="A125:BN125"/>
    <mergeCell ref="A127:O127"/>
    <mergeCell ref="A128:BN128"/>
    <mergeCell ref="A120:B120"/>
    <mergeCell ref="C120:R120"/>
    <mergeCell ref="S120:Z120"/>
    <mergeCell ref="AA120:AH120"/>
    <mergeCell ref="AI120:AP120"/>
    <mergeCell ref="AQ120:AX120"/>
    <mergeCell ref="AY120:BF120"/>
    <mergeCell ref="BG120:BN120"/>
    <mergeCell ref="A119:B119"/>
    <mergeCell ref="C119:R119"/>
    <mergeCell ref="S119:Z119"/>
    <mergeCell ref="AA119:AH119"/>
    <mergeCell ref="AI119:AP119"/>
    <mergeCell ref="AQ119:AX119"/>
    <mergeCell ref="A118:B118"/>
    <mergeCell ref="C118:R118"/>
    <mergeCell ref="S118:Z118"/>
    <mergeCell ref="AA118:AH118"/>
    <mergeCell ref="AI118:AP118"/>
    <mergeCell ref="AQ118:AX118"/>
    <mergeCell ref="AY118:BF118"/>
    <mergeCell ref="BG118:BN118"/>
    <mergeCell ref="AY119:BF119"/>
    <mergeCell ref="BG119:BN119"/>
    <mergeCell ref="A115:BN115"/>
    <mergeCell ref="A116:BN116"/>
    <mergeCell ref="A117:B117"/>
    <mergeCell ref="C117:R117"/>
    <mergeCell ref="S117:Z117"/>
    <mergeCell ref="AA117:AH117"/>
    <mergeCell ref="AI117:AP117"/>
    <mergeCell ref="AQ117:AX117"/>
    <mergeCell ref="AY117:BF117"/>
    <mergeCell ref="BG117:BN117"/>
    <mergeCell ref="AY112:BF112"/>
    <mergeCell ref="BG112:BN112"/>
    <mergeCell ref="A113:BN113"/>
    <mergeCell ref="A114:B114"/>
    <mergeCell ref="C114:R114"/>
    <mergeCell ref="S114:Z114"/>
    <mergeCell ref="AA114:AH114"/>
    <mergeCell ref="AI114:AP114"/>
    <mergeCell ref="AQ114:AX114"/>
    <mergeCell ref="AY114:BF114"/>
    <mergeCell ref="A112:B112"/>
    <mergeCell ref="C112:R112"/>
    <mergeCell ref="S112:Z112"/>
    <mergeCell ref="AA112:AH112"/>
    <mergeCell ref="AI112:AP112"/>
    <mergeCell ref="AQ112:AX112"/>
    <mergeCell ref="BG114:BN114"/>
    <mergeCell ref="AY110:BF110"/>
    <mergeCell ref="BG110:BN110"/>
    <mergeCell ref="A111:B111"/>
    <mergeCell ref="C111:R111"/>
    <mergeCell ref="S111:Z111"/>
    <mergeCell ref="AA111:AH111"/>
    <mergeCell ref="AI111:AP111"/>
    <mergeCell ref="AQ111:AX111"/>
    <mergeCell ref="AY111:BF111"/>
    <mergeCell ref="BG111:BN111"/>
    <mergeCell ref="A110:B110"/>
    <mergeCell ref="C110:R110"/>
    <mergeCell ref="S110:Z110"/>
    <mergeCell ref="AA110:AH110"/>
    <mergeCell ref="AI110:AP110"/>
    <mergeCell ref="AQ110:AX110"/>
    <mergeCell ref="A108:B108"/>
    <mergeCell ref="C108:R108"/>
    <mergeCell ref="S108:Z108"/>
    <mergeCell ref="AA108:AH108"/>
    <mergeCell ref="AI108:AP108"/>
    <mergeCell ref="AQ108:AX108"/>
    <mergeCell ref="AY108:BF108"/>
    <mergeCell ref="BG108:BN108"/>
    <mergeCell ref="A109:B109"/>
    <mergeCell ref="C109:R109"/>
    <mergeCell ref="S109:Z109"/>
    <mergeCell ref="AA109:AH109"/>
    <mergeCell ref="AI109:AP109"/>
    <mergeCell ref="AQ109:AX109"/>
    <mergeCell ref="AY109:BF109"/>
    <mergeCell ref="BG109:BN109"/>
    <mergeCell ref="AN106:AR106"/>
    <mergeCell ref="AS106:AX106"/>
    <mergeCell ref="AY106:BC106"/>
    <mergeCell ref="BD106:BH106"/>
    <mergeCell ref="BI106:BN106"/>
    <mergeCell ref="A107:B107"/>
    <mergeCell ref="C107:R107"/>
    <mergeCell ref="S107:Z107"/>
    <mergeCell ref="AA107:AH107"/>
    <mergeCell ref="AI107:AP107"/>
    <mergeCell ref="A106:B106"/>
    <mergeCell ref="C106:R106"/>
    <mergeCell ref="S106:W106"/>
    <mergeCell ref="X106:AB106"/>
    <mergeCell ref="AC106:AH106"/>
    <mergeCell ref="AI106:AM106"/>
    <mergeCell ref="AQ107:AX107"/>
    <mergeCell ref="AY107:BF107"/>
    <mergeCell ref="BG107:BN107"/>
    <mergeCell ref="A104:BN104"/>
    <mergeCell ref="A105:B105"/>
    <mergeCell ref="C105:R105"/>
    <mergeCell ref="S105:Z105"/>
    <mergeCell ref="AA105:AH105"/>
    <mergeCell ref="AI105:AP105"/>
    <mergeCell ref="AQ105:AX105"/>
    <mergeCell ref="AY105:BF105"/>
    <mergeCell ref="BG105:BN105"/>
    <mergeCell ref="BI85:BM85"/>
    <mergeCell ref="BN85:BQ85"/>
    <mergeCell ref="A88:B88"/>
    <mergeCell ref="C88:Z88"/>
    <mergeCell ref="AA88:AE88"/>
    <mergeCell ref="AF88:AJ88"/>
    <mergeCell ref="AK88:AO88"/>
    <mergeCell ref="A103:BQ103"/>
    <mergeCell ref="A90:B90"/>
    <mergeCell ref="C90:Z90"/>
    <mergeCell ref="AA90:AE90"/>
    <mergeCell ref="AF90:AJ90"/>
    <mergeCell ref="A89:B89"/>
    <mergeCell ref="C89:BQ89"/>
    <mergeCell ref="AP88:AT88"/>
    <mergeCell ref="AU88:AY88"/>
    <mergeCell ref="AZ88:BC88"/>
    <mergeCell ref="BD88:BH88"/>
    <mergeCell ref="BI88:BM88"/>
    <mergeCell ref="BN88:BQ88"/>
    <mergeCell ref="C87:BQ87"/>
    <mergeCell ref="AU86:AY86"/>
    <mergeCell ref="AZ86:BC86"/>
    <mergeCell ref="BD86:BH86"/>
    <mergeCell ref="A85:B85"/>
    <mergeCell ref="C85:Z85"/>
    <mergeCell ref="AA85:AE85"/>
    <mergeCell ref="AF85:AJ85"/>
    <mergeCell ref="AK85:AO85"/>
    <mergeCell ref="AP85:AT85"/>
    <mergeCell ref="AU85:AY85"/>
    <mergeCell ref="AZ85:BC85"/>
    <mergeCell ref="BD85:BH85"/>
    <mergeCell ref="BN82:BQ82"/>
    <mergeCell ref="BD82:BH82"/>
    <mergeCell ref="BD83:BH83"/>
    <mergeCell ref="BI83:BM83"/>
    <mergeCell ref="BN83:BQ83"/>
    <mergeCell ref="A84:B84"/>
    <mergeCell ref="C84:Z84"/>
    <mergeCell ref="AA84:AE84"/>
    <mergeCell ref="AF84:AJ84"/>
    <mergeCell ref="AK84:AO84"/>
    <mergeCell ref="AP84:AT84"/>
    <mergeCell ref="AU84:AY84"/>
    <mergeCell ref="AZ84:BC84"/>
    <mergeCell ref="BD84:BH84"/>
    <mergeCell ref="BI84:BM84"/>
    <mergeCell ref="BN84:BQ84"/>
    <mergeCell ref="A83:B83"/>
    <mergeCell ref="C83:Z83"/>
    <mergeCell ref="AA83:AE83"/>
    <mergeCell ref="AF83:AJ83"/>
    <mergeCell ref="AK83:AO83"/>
    <mergeCell ref="AP83:AT83"/>
    <mergeCell ref="AU83:AY83"/>
    <mergeCell ref="AZ83:BC83"/>
    <mergeCell ref="C60:X60"/>
    <mergeCell ref="Y60:AC60"/>
    <mergeCell ref="AD60:AH60"/>
    <mergeCell ref="AI60:AM60"/>
    <mergeCell ref="AN60:AR60"/>
    <mergeCell ref="AS60:AW60"/>
    <mergeCell ref="AX60:BB60"/>
    <mergeCell ref="BC60:BG60"/>
    <mergeCell ref="AF82:AJ82"/>
    <mergeCell ref="AK82:AO82"/>
    <mergeCell ref="AP82:AT82"/>
    <mergeCell ref="AU82:AY82"/>
    <mergeCell ref="AZ82:BC82"/>
    <mergeCell ref="A76:BQ76"/>
    <mergeCell ref="A77:BN77"/>
    <mergeCell ref="A79:BQ79"/>
    <mergeCell ref="A80:BQ80"/>
    <mergeCell ref="A81:B82"/>
    <mergeCell ref="C81:Z82"/>
    <mergeCell ref="AA81:AO81"/>
    <mergeCell ref="AP81:BC81"/>
    <mergeCell ref="BD81:BQ81"/>
    <mergeCell ref="AA82:AE82"/>
    <mergeCell ref="BI82:BM82"/>
    <mergeCell ref="AS61:AW61"/>
    <mergeCell ref="AX61:BB61"/>
    <mergeCell ref="BC61:BG61"/>
    <mergeCell ref="BH61:BL61"/>
    <mergeCell ref="BM61:BQ61"/>
    <mergeCell ref="A62:B62"/>
    <mergeCell ref="A61:B61"/>
    <mergeCell ref="C61:X61"/>
    <mergeCell ref="Y61:AC61"/>
    <mergeCell ref="AD61:AH61"/>
    <mergeCell ref="AI61:AM61"/>
    <mergeCell ref="AN61:AR61"/>
    <mergeCell ref="C62:BQ62"/>
    <mergeCell ref="BH60:BL60"/>
    <mergeCell ref="BM60:BQ60"/>
    <mergeCell ref="AS59:AW59"/>
    <mergeCell ref="AX59:BB59"/>
    <mergeCell ref="BC59:BG59"/>
    <mergeCell ref="A53:B53"/>
    <mergeCell ref="C53:R53"/>
    <mergeCell ref="S53:AH53"/>
    <mergeCell ref="AI53:AX53"/>
    <mergeCell ref="AY53:BN53"/>
    <mergeCell ref="A54:BN54"/>
    <mergeCell ref="A56:BQ56"/>
    <mergeCell ref="A58:B59"/>
    <mergeCell ref="C58:X59"/>
    <mergeCell ref="Y58:AM58"/>
    <mergeCell ref="AN58:BB58"/>
    <mergeCell ref="BC58:BQ58"/>
    <mergeCell ref="Y59:AC59"/>
    <mergeCell ref="AD59:AH59"/>
    <mergeCell ref="AI59:AM59"/>
    <mergeCell ref="AN59:AR59"/>
    <mergeCell ref="BH59:BL59"/>
    <mergeCell ref="BM59:BQ59"/>
    <mergeCell ref="A60:B60"/>
    <mergeCell ref="A51:BN51"/>
    <mergeCell ref="A52:B52"/>
    <mergeCell ref="C52:R52"/>
    <mergeCell ref="S52:AH52"/>
    <mergeCell ref="AI52:AX52"/>
    <mergeCell ref="AY52:BN52"/>
    <mergeCell ref="A49:BN49"/>
    <mergeCell ref="A50:B50"/>
    <mergeCell ref="C50:R50"/>
    <mergeCell ref="S50:AH50"/>
    <mergeCell ref="AI50:AX50"/>
    <mergeCell ref="AY50:BN50"/>
    <mergeCell ref="A47:B47"/>
    <mergeCell ref="C47:R47"/>
    <mergeCell ref="S47:AH47"/>
    <mergeCell ref="AI47:AX47"/>
    <mergeCell ref="AY47:BN47"/>
    <mergeCell ref="A48:B48"/>
    <mergeCell ref="C48:R48"/>
    <mergeCell ref="S48:AH48"/>
    <mergeCell ref="AI48:AX48"/>
    <mergeCell ref="AY48:BN48"/>
    <mergeCell ref="A45:B45"/>
    <mergeCell ref="C45:R45"/>
    <mergeCell ref="S45:AH45"/>
    <mergeCell ref="AI45:AX45"/>
    <mergeCell ref="AY45:BN45"/>
    <mergeCell ref="A46:B46"/>
    <mergeCell ref="C46:R46"/>
    <mergeCell ref="S46:AH46"/>
    <mergeCell ref="AI46:AX46"/>
    <mergeCell ref="AY46:BN46"/>
    <mergeCell ref="A43:B43"/>
    <mergeCell ref="C43:R43"/>
    <mergeCell ref="S43:AH43"/>
    <mergeCell ref="AI43:AX43"/>
    <mergeCell ref="AY43:BN43"/>
    <mergeCell ref="A44:XFD44"/>
    <mergeCell ref="A41:B41"/>
    <mergeCell ref="C41:R41"/>
    <mergeCell ref="S41:AH41"/>
    <mergeCell ref="AI41:AX41"/>
    <mergeCell ref="AY41:BN41"/>
    <mergeCell ref="A42:BN42"/>
    <mergeCell ref="A39:BN39"/>
    <mergeCell ref="A40:B40"/>
    <mergeCell ref="C40:R40"/>
    <mergeCell ref="S40:AH40"/>
    <mergeCell ref="AI40:AX40"/>
    <mergeCell ref="AY40:BN40"/>
    <mergeCell ref="AN37:AR37"/>
    <mergeCell ref="AS37:AX37"/>
    <mergeCell ref="AY37:BC37"/>
    <mergeCell ref="BD37:BH37"/>
    <mergeCell ref="BI37:BN37"/>
    <mergeCell ref="A38:B38"/>
    <mergeCell ref="C38:R38"/>
    <mergeCell ref="S38:AH38"/>
    <mergeCell ref="AI38:AX38"/>
    <mergeCell ref="AY38:BN38"/>
    <mergeCell ref="A37:B37"/>
    <mergeCell ref="C37:R37"/>
    <mergeCell ref="S37:W37"/>
    <mergeCell ref="X37:AB37"/>
    <mergeCell ref="AC37:AH37"/>
    <mergeCell ref="AI37:AM37"/>
    <mergeCell ref="A30:B30"/>
    <mergeCell ref="C30:Z30"/>
    <mergeCell ref="AA30:AE30"/>
    <mergeCell ref="AF30:AJ30"/>
    <mergeCell ref="AK30:AO30"/>
    <mergeCell ref="A33:BN33"/>
    <mergeCell ref="A35:BN35"/>
    <mergeCell ref="A36:B36"/>
    <mergeCell ref="C36:R36"/>
    <mergeCell ref="S36:AH36"/>
    <mergeCell ref="AI36:AX36"/>
    <mergeCell ref="AY36:BN36"/>
    <mergeCell ref="AP30:AT30"/>
    <mergeCell ref="AU30:AY30"/>
    <mergeCell ref="AZ30:BC30"/>
    <mergeCell ref="BD30:BH30"/>
    <mergeCell ref="BI30:BM30"/>
    <mergeCell ref="BN30:BQ30"/>
    <mergeCell ref="BD31:BH31"/>
    <mergeCell ref="BI31:BM31"/>
    <mergeCell ref="BN31:BQ31"/>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8:B38 A40:B41 A43:B43 A45:B48 A50:B50 A52:B53 A62:B74 A77 A108:B112 A114:B114 A117:B120 A123 A125 A128 A130 A132 A134">
    <cfRule type="cellIs" dxfId="21" priority="2" stopIfTrue="1" operator="equal">
      <formula>0</formula>
    </cfRule>
  </conditionalFormatting>
  <conditionalFormatting sqref="C62:C74">
    <cfRule type="cellIs" dxfId="20" priority="1" stopIfTrue="1" operator="equal">
      <formula>$C61</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BCDE-C26E-459A-9AC8-DE59CE2780DA}">
  <sheetPr>
    <pageSetUpPr fitToPage="1"/>
  </sheetPr>
  <dimension ref="A1:DC333"/>
  <sheetViews>
    <sheetView topLeftCell="A303" zoomScaleNormal="100" workbookViewId="0">
      <selection activeCell="AP328" sqref="AP328:BH332"/>
    </sheetView>
  </sheetViews>
  <sheetFormatPr defaultColWidth="9.140625" defaultRowHeight="12.75" x14ac:dyDescent="0.2"/>
  <cols>
    <col min="1" max="1" width="3.28515625" style="1" customWidth="1"/>
    <col min="2" max="2" width="3.42578125" style="1" customWidth="1"/>
    <col min="3" max="54" width="2.85546875" style="1" customWidth="1"/>
    <col min="55" max="55" width="4.5703125" style="1" customWidth="1"/>
    <col min="56"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27.95" customHeight="1" x14ac:dyDescent="0.2">
      <c r="A19" s="13" t="s">
        <v>23</v>
      </c>
      <c r="B19" s="46" t="s">
        <v>385</v>
      </c>
      <c r="C19" s="47"/>
      <c r="D19" s="47"/>
      <c r="E19" s="47"/>
      <c r="F19" s="47"/>
      <c r="G19" s="47"/>
      <c r="H19" s="47"/>
      <c r="I19" s="47"/>
      <c r="J19" s="47"/>
      <c r="K19" s="47"/>
      <c r="L19" s="47"/>
      <c r="M19"/>
      <c r="N19" s="46" t="s">
        <v>387</v>
      </c>
      <c r="O19" s="47"/>
      <c r="P19" s="47"/>
      <c r="Q19" s="47"/>
      <c r="R19" s="47"/>
      <c r="S19" s="47"/>
      <c r="T19" s="47"/>
      <c r="U19" s="47"/>
      <c r="V19" s="47"/>
      <c r="W19" s="47"/>
      <c r="X19" s="47"/>
      <c r="Y19" s="47"/>
      <c r="Z19" s="19"/>
      <c r="AA19" s="46" t="s">
        <v>388</v>
      </c>
      <c r="AB19" s="47"/>
      <c r="AC19" s="47"/>
      <c r="AD19" s="47"/>
      <c r="AE19" s="47"/>
      <c r="AF19" s="47"/>
      <c r="AG19" s="47"/>
      <c r="AH19" s="47"/>
      <c r="AI19" s="47"/>
      <c r="AJ19" s="19"/>
      <c r="AK19" s="52" t="s">
        <v>386</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384</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107357380.12</v>
      </c>
      <c r="AB30" s="76"/>
      <c r="AC30" s="76"/>
      <c r="AD30" s="76"/>
      <c r="AE30" s="76"/>
      <c r="AF30" s="76">
        <v>6724145</v>
      </c>
      <c r="AG30" s="76"/>
      <c r="AH30" s="76"/>
      <c r="AI30" s="76"/>
      <c r="AJ30" s="76"/>
      <c r="AK30" s="76">
        <f>AA30+AF30</f>
        <v>114081525.12</v>
      </c>
      <c r="AL30" s="76"/>
      <c r="AM30" s="76"/>
      <c r="AN30" s="76"/>
      <c r="AO30" s="76"/>
      <c r="AP30" s="76">
        <v>104709253</v>
      </c>
      <c r="AQ30" s="76"/>
      <c r="AR30" s="76"/>
      <c r="AS30" s="76"/>
      <c r="AT30" s="76"/>
      <c r="AU30" s="76">
        <v>8384835</v>
      </c>
      <c r="AV30" s="76"/>
      <c r="AW30" s="76"/>
      <c r="AX30" s="76"/>
      <c r="AY30" s="76"/>
      <c r="AZ30" s="76">
        <f>AP30+AU30</f>
        <v>113094088</v>
      </c>
      <c r="BA30" s="76"/>
      <c r="BB30" s="76"/>
      <c r="BC30" s="76"/>
      <c r="BD30" s="76">
        <f>AP30-AA30</f>
        <v>-2648127.1200000048</v>
      </c>
      <c r="BE30" s="76"/>
      <c r="BF30" s="76"/>
      <c r="BG30" s="76"/>
      <c r="BH30" s="76"/>
      <c r="BI30" s="76">
        <f>AU30-AF30</f>
        <v>1660690</v>
      </c>
      <c r="BJ30" s="76"/>
      <c r="BK30" s="76"/>
      <c r="BL30" s="76"/>
      <c r="BM30" s="76"/>
      <c r="BN30" s="76">
        <f>BD30+BI30</f>
        <v>-987437.12000000477</v>
      </c>
      <c r="BO30" s="76"/>
      <c r="BP30" s="76"/>
      <c r="BQ30" s="76"/>
      <c r="CA30" s="38" t="s">
        <v>90</v>
      </c>
    </row>
    <row r="31" spans="1:80" ht="26.45" customHeight="1" x14ac:dyDescent="0.2">
      <c r="A31" s="83" t="s">
        <v>42</v>
      </c>
      <c r="B31" s="65"/>
      <c r="C31" s="192" t="s">
        <v>208</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105920398.12</v>
      </c>
      <c r="AB31" s="82"/>
      <c r="AC31" s="82"/>
      <c r="AD31" s="82"/>
      <c r="AE31" s="82"/>
      <c r="AF31" s="82">
        <v>6612146</v>
      </c>
      <c r="AG31" s="82"/>
      <c r="AH31" s="82"/>
      <c r="AI31" s="82"/>
      <c r="AJ31" s="82"/>
      <c r="AK31" s="82">
        <f>AA31+AF31</f>
        <v>112532544.12</v>
      </c>
      <c r="AL31" s="82"/>
      <c r="AM31" s="82"/>
      <c r="AN31" s="82"/>
      <c r="AO31" s="82"/>
      <c r="AP31" s="82">
        <v>103330702</v>
      </c>
      <c r="AQ31" s="82"/>
      <c r="AR31" s="82"/>
      <c r="AS31" s="82"/>
      <c r="AT31" s="82"/>
      <c r="AU31" s="82">
        <v>8276836</v>
      </c>
      <c r="AV31" s="82"/>
      <c r="AW31" s="82"/>
      <c r="AX31" s="82"/>
      <c r="AY31" s="82"/>
      <c r="AZ31" s="82">
        <f>AP31+AU31</f>
        <v>111607538</v>
      </c>
      <c r="BA31" s="82"/>
      <c r="BB31" s="82"/>
      <c r="BC31" s="82"/>
      <c r="BD31" s="82">
        <f>AP31-AA31</f>
        <v>-2589696.1200000048</v>
      </c>
      <c r="BE31" s="82"/>
      <c r="BF31" s="82"/>
      <c r="BG31" s="82"/>
      <c r="BH31" s="82"/>
      <c r="BI31" s="82">
        <f>AU31-AF31</f>
        <v>1664690</v>
      </c>
      <c r="BJ31" s="82"/>
      <c r="BK31" s="82"/>
      <c r="BL31" s="82"/>
      <c r="BM31" s="82"/>
      <c r="BN31" s="82">
        <f>BD31+BI31</f>
        <v>-925006.12000000477</v>
      </c>
      <c r="BO31" s="82"/>
      <c r="BP31" s="82"/>
      <c r="BQ31" s="82"/>
    </row>
    <row r="32" spans="1:80" ht="52.9" customHeight="1" x14ac:dyDescent="0.2">
      <c r="A32" s="83"/>
      <c r="B32" s="65"/>
      <c r="C32" s="79" t="s">
        <v>209</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3" spans="1:80" ht="39.6" customHeight="1" x14ac:dyDescent="0.2">
      <c r="A33" s="83" t="s">
        <v>101</v>
      </c>
      <c r="B33" s="65"/>
      <c r="C33" s="209" t="s">
        <v>210</v>
      </c>
      <c r="D33" s="193"/>
      <c r="E33" s="193"/>
      <c r="F33" s="193"/>
      <c r="G33" s="193"/>
      <c r="H33" s="193"/>
      <c r="I33" s="193"/>
      <c r="J33" s="193"/>
      <c r="K33" s="193"/>
      <c r="L33" s="193"/>
      <c r="M33" s="193"/>
      <c r="N33" s="193"/>
      <c r="O33" s="193"/>
      <c r="P33" s="193"/>
      <c r="Q33" s="193"/>
      <c r="R33" s="193"/>
      <c r="S33" s="193"/>
      <c r="T33" s="193"/>
      <c r="U33" s="193"/>
      <c r="V33" s="193"/>
      <c r="W33" s="193"/>
      <c r="X33" s="193"/>
      <c r="Y33" s="193"/>
      <c r="Z33" s="194"/>
      <c r="AA33" s="82">
        <v>95982</v>
      </c>
      <c r="AB33" s="82"/>
      <c r="AC33" s="82"/>
      <c r="AD33" s="82"/>
      <c r="AE33" s="82"/>
      <c r="AF33" s="82">
        <v>0</v>
      </c>
      <c r="AG33" s="82"/>
      <c r="AH33" s="82"/>
      <c r="AI33" s="82"/>
      <c r="AJ33" s="82"/>
      <c r="AK33" s="82">
        <f>AA33+AF33</f>
        <v>95982</v>
      </c>
      <c r="AL33" s="82"/>
      <c r="AM33" s="82"/>
      <c r="AN33" s="82"/>
      <c r="AO33" s="82"/>
      <c r="AP33" s="82">
        <v>39273</v>
      </c>
      <c r="AQ33" s="82"/>
      <c r="AR33" s="82"/>
      <c r="AS33" s="82"/>
      <c r="AT33" s="82"/>
      <c r="AU33" s="82">
        <v>0</v>
      </c>
      <c r="AV33" s="82"/>
      <c r="AW33" s="82"/>
      <c r="AX33" s="82"/>
      <c r="AY33" s="82"/>
      <c r="AZ33" s="82">
        <f>AP33+AU33</f>
        <v>39273</v>
      </c>
      <c r="BA33" s="82"/>
      <c r="BB33" s="82"/>
      <c r="BC33" s="82"/>
      <c r="BD33" s="82">
        <f>AP33-AA33</f>
        <v>-56709</v>
      </c>
      <c r="BE33" s="82"/>
      <c r="BF33" s="82"/>
      <c r="BG33" s="82"/>
      <c r="BH33" s="82"/>
      <c r="BI33" s="82">
        <f>AU33-AF33</f>
        <v>0</v>
      </c>
      <c r="BJ33" s="82"/>
      <c r="BK33" s="82"/>
      <c r="BL33" s="82"/>
      <c r="BM33" s="82"/>
      <c r="BN33" s="82">
        <f>BD33+BI33</f>
        <v>-56709</v>
      </c>
      <c r="BO33" s="82"/>
      <c r="BP33" s="82"/>
      <c r="BQ33" s="82"/>
    </row>
    <row r="34" spans="1:80" ht="26.45" customHeight="1" x14ac:dyDescent="0.2">
      <c r="A34" s="83"/>
      <c r="B34" s="65"/>
      <c r="C34" s="79" t="s">
        <v>213</v>
      </c>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1"/>
      <c r="CB34" s="1" t="s">
        <v>212</v>
      </c>
    </row>
    <row r="35" spans="1:80" ht="26.45" customHeight="1" x14ac:dyDescent="0.2">
      <c r="A35" s="83" t="s">
        <v>211</v>
      </c>
      <c r="B35" s="65"/>
      <c r="C35" s="209" t="s">
        <v>214</v>
      </c>
      <c r="D35" s="193"/>
      <c r="E35" s="193"/>
      <c r="F35" s="193"/>
      <c r="G35" s="193"/>
      <c r="H35" s="193"/>
      <c r="I35" s="193"/>
      <c r="J35" s="193"/>
      <c r="K35" s="193"/>
      <c r="L35" s="193"/>
      <c r="M35" s="193"/>
      <c r="N35" s="193"/>
      <c r="O35" s="193"/>
      <c r="P35" s="193"/>
      <c r="Q35" s="193"/>
      <c r="R35" s="193"/>
      <c r="S35" s="193"/>
      <c r="T35" s="193"/>
      <c r="U35" s="193"/>
      <c r="V35" s="193"/>
      <c r="W35" s="193"/>
      <c r="X35" s="193"/>
      <c r="Y35" s="193"/>
      <c r="Z35" s="194"/>
      <c r="AA35" s="82">
        <v>1341000</v>
      </c>
      <c r="AB35" s="82"/>
      <c r="AC35" s="82"/>
      <c r="AD35" s="82"/>
      <c r="AE35" s="82"/>
      <c r="AF35" s="82">
        <v>0</v>
      </c>
      <c r="AG35" s="82"/>
      <c r="AH35" s="82"/>
      <c r="AI35" s="82"/>
      <c r="AJ35" s="82"/>
      <c r="AK35" s="82">
        <f>AA35+AF35</f>
        <v>1341000</v>
      </c>
      <c r="AL35" s="82"/>
      <c r="AM35" s="82"/>
      <c r="AN35" s="82"/>
      <c r="AO35" s="82"/>
      <c r="AP35" s="82">
        <v>1339278</v>
      </c>
      <c r="AQ35" s="82"/>
      <c r="AR35" s="82"/>
      <c r="AS35" s="82"/>
      <c r="AT35" s="82"/>
      <c r="AU35" s="82">
        <v>0</v>
      </c>
      <c r="AV35" s="82"/>
      <c r="AW35" s="82"/>
      <c r="AX35" s="82"/>
      <c r="AY35" s="82"/>
      <c r="AZ35" s="82">
        <f>AP35+AU35</f>
        <v>1339278</v>
      </c>
      <c r="BA35" s="82"/>
      <c r="BB35" s="82"/>
      <c r="BC35" s="82"/>
      <c r="BD35" s="82">
        <f>AP35-AA35</f>
        <v>-1722</v>
      </c>
      <c r="BE35" s="82"/>
      <c r="BF35" s="82"/>
      <c r="BG35" s="82"/>
      <c r="BH35" s="82"/>
      <c r="BI35" s="82">
        <f>AU35-AF35</f>
        <v>0</v>
      </c>
      <c r="BJ35" s="82"/>
      <c r="BK35" s="82"/>
      <c r="BL35" s="82"/>
      <c r="BM35" s="82"/>
      <c r="BN35" s="82">
        <f>BD35+BI35</f>
        <v>-1722</v>
      </c>
      <c r="BO35" s="82"/>
      <c r="BP35" s="82"/>
      <c r="BQ35" s="82"/>
    </row>
    <row r="36" spans="1:80" ht="13.15" customHeight="1" x14ac:dyDescent="0.2">
      <c r="A36" s="83"/>
      <c r="B36" s="65"/>
      <c r="C36" s="79" t="s">
        <v>217</v>
      </c>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1"/>
      <c r="CB36" s="1" t="s">
        <v>216</v>
      </c>
    </row>
    <row r="37" spans="1:80" ht="13.15" customHeight="1" x14ac:dyDescent="0.2">
      <c r="A37" s="83" t="s">
        <v>215</v>
      </c>
      <c r="B37" s="65"/>
      <c r="C37" s="209" t="s">
        <v>218</v>
      </c>
      <c r="D37" s="193"/>
      <c r="E37" s="193"/>
      <c r="F37" s="193"/>
      <c r="G37" s="193"/>
      <c r="H37" s="193"/>
      <c r="I37" s="193"/>
      <c r="J37" s="193"/>
      <c r="K37" s="193"/>
      <c r="L37" s="193"/>
      <c r="M37" s="193"/>
      <c r="N37" s="193"/>
      <c r="O37" s="193"/>
      <c r="P37" s="193"/>
      <c r="Q37" s="193"/>
      <c r="R37" s="193"/>
      <c r="S37" s="193"/>
      <c r="T37" s="193"/>
      <c r="U37" s="193"/>
      <c r="V37" s="193"/>
      <c r="W37" s="193"/>
      <c r="X37" s="193"/>
      <c r="Y37" s="193"/>
      <c r="Z37" s="194"/>
      <c r="AA37" s="82">
        <v>0</v>
      </c>
      <c r="AB37" s="82"/>
      <c r="AC37" s="82"/>
      <c r="AD37" s="82"/>
      <c r="AE37" s="82"/>
      <c r="AF37" s="82">
        <v>18999</v>
      </c>
      <c r="AG37" s="82"/>
      <c r="AH37" s="82"/>
      <c r="AI37" s="82"/>
      <c r="AJ37" s="82"/>
      <c r="AK37" s="82">
        <f>AA37+AF37</f>
        <v>18999</v>
      </c>
      <c r="AL37" s="82"/>
      <c r="AM37" s="82"/>
      <c r="AN37" s="82"/>
      <c r="AO37" s="82"/>
      <c r="AP37" s="82">
        <v>0</v>
      </c>
      <c r="AQ37" s="82"/>
      <c r="AR37" s="82"/>
      <c r="AS37" s="82"/>
      <c r="AT37" s="82"/>
      <c r="AU37" s="82">
        <v>14999</v>
      </c>
      <c r="AV37" s="82"/>
      <c r="AW37" s="82"/>
      <c r="AX37" s="82"/>
      <c r="AY37" s="82"/>
      <c r="AZ37" s="82">
        <f>AP37+AU37</f>
        <v>14999</v>
      </c>
      <c r="BA37" s="82"/>
      <c r="BB37" s="82"/>
      <c r="BC37" s="82"/>
      <c r="BD37" s="82">
        <f>AP37-AA37</f>
        <v>0</v>
      </c>
      <c r="BE37" s="82"/>
      <c r="BF37" s="82"/>
      <c r="BG37" s="82"/>
      <c r="BH37" s="82"/>
      <c r="BI37" s="82">
        <f>AU37-AF37</f>
        <v>-4000</v>
      </c>
      <c r="BJ37" s="82"/>
      <c r="BK37" s="82"/>
      <c r="BL37" s="82"/>
      <c r="BM37" s="82"/>
      <c r="BN37" s="82">
        <f>BD37+BI37</f>
        <v>-4000</v>
      </c>
      <c r="BO37" s="82"/>
      <c r="BP37" s="82"/>
      <c r="BQ37" s="82"/>
    </row>
    <row r="38" spans="1:80" ht="13.15" customHeight="1" x14ac:dyDescent="0.2">
      <c r="A38" s="83"/>
      <c r="B38" s="65"/>
      <c r="C38" s="79" t="s">
        <v>221</v>
      </c>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1"/>
      <c r="CB38" s="1" t="s">
        <v>220</v>
      </c>
    </row>
    <row r="39" spans="1:80" ht="13.15" customHeight="1" x14ac:dyDescent="0.2">
      <c r="A39" s="83" t="s">
        <v>219</v>
      </c>
      <c r="B39" s="65"/>
      <c r="C39" s="209" t="s">
        <v>222</v>
      </c>
      <c r="D39" s="193"/>
      <c r="E39" s="193"/>
      <c r="F39" s="193"/>
      <c r="G39" s="193"/>
      <c r="H39" s="193"/>
      <c r="I39" s="193"/>
      <c r="J39" s="193"/>
      <c r="K39" s="193"/>
      <c r="L39" s="193"/>
      <c r="M39" s="193"/>
      <c r="N39" s="193"/>
      <c r="O39" s="193"/>
      <c r="P39" s="193"/>
      <c r="Q39" s="193"/>
      <c r="R39" s="193"/>
      <c r="S39" s="193"/>
      <c r="T39" s="193"/>
      <c r="U39" s="193"/>
      <c r="V39" s="193"/>
      <c r="W39" s="193"/>
      <c r="X39" s="193"/>
      <c r="Y39" s="193"/>
      <c r="Z39" s="194"/>
      <c r="AA39" s="82">
        <v>0</v>
      </c>
      <c r="AB39" s="82"/>
      <c r="AC39" s="82"/>
      <c r="AD39" s="82"/>
      <c r="AE39" s="82"/>
      <c r="AF39" s="82">
        <v>28000</v>
      </c>
      <c r="AG39" s="82"/>
      <c r="AH39" s="82"/>
      <c r="AI39" s="82"/>
      <c r="AJ39" s="82"/>
      <c r="AK39" s="82">
        <f>AA39+AF39</f>
        <v>28000</v>
      </c>
      <c r="AL39" s="82"/>
      <c r="AM39" s="82"/>
      <c r="AN39" s="82"/>
      <c r="AO39" s="82"/>
      <c r="AP39" s="82">
        <v>0</v>
      </c>
      <c r="AQ39" s="82"/>
      <c r="AR39" s="82"/>
      <c r="AS39" s="82"/>
      <c r="AT39" s="82"/>
      <c r="AU39" s="82">
        <v>28000</v>
      </c>
      <c r="AV39" s="82"/>
      <c r="AW39" s="82"/>
      <c r="AX39" s="82"/>
      <c r="AY39" s="82"/>
      <c r="AZ39" s="82">
        <f>AP39+AU39</f>
        <v>28000</v>
      </c>
      <c r="BA39" s="82"/>
      <c r="BB39" s="82"/>
      <c r="BC39" s="82"/>
      <c r="BD39" s="82">
        <f>AP39-AA39</f>
        <v>0</v>
      </c>
      <c r="BE39" s="82"/>
      <c r="BF39" s="82"/>
      <c r="BG39" s="82"/>
      <c r="BH39" s="82"/>
      <c r="BI39" s="82">
        <f>AU39-AF39</f>
        <v>0</v>
      </c>
      <c r="BJ39" s="82"/>
      <c r="BK39" s="82"/>
      <c r="BL39" s="82"/>
      <c r="BM39" s="82"/>
      <c r="BN39" s="82">
        <f>BD39+BI39</f>
        <v>0</v>
      </c>
      <c r="BO39" s="82"/>
      <c r="BP39" s="82"/>
      <c r="BQ39" s="82"/>
    </row>
    <row r="40" spans="1:80" ht="52.9" customHeight="1" x14ac:dyDescent="0.2">
      <c r="A40" s="83" t="s">
        <v>223</v>
      </c>
      <c r="B40" s="65"/>
      <c r="C40" s="209" t="s">
        <v>224</v>
      </c>
      <c r="D40" s="193"/>
      <c r="E40" s="193"/>
      <c r="F40" s="193"/>
      <c r="G40" s="193"/>
      <c r="H40" s="193"/>
      <c r="I40" s="193"/>
      <c r="J40" s="193"/>
      <c r="K40" s="193"/>
      <c r="L40" s="193"/>
      <c r="M40" s="193"/>
      <c r="N40" s="193"/>
      <c r="O40" s="193"/>
      <c r="P40" s="193"/>
      <c r="Q40" s="193"/>
      <c r="R40" s="193"/>
      <c r="S40" s="193"/>
      <c r="T40" s="193"/>
      <c r="U40" s="193"/>
      <c r="V40" s="193"/>
      <c r="W40" s="193"/>
      <c r="X40" s="193"/>
      <c r="Y40" s="193"/>
      <c r="Z40" s="194"/>
      <c r="AA40" s="82">
        <v>0</v>
      </c>
      <c r="AB40" s="82"/>
      <c r="AC40" s="82"/>
      <c r="AD40" s="82"/>
      <c r="AE40" s="82"/>
      <c r="AF40" s="82">
        <v>65000</v>
      </c>
      <c r="AG40" s="82"/>
      <c r="AH40" s="82"/>
      <c r="AI40" s="82"/>
      <c r="AJ40" s="82"/>
      <c r="AK40" s="82">
        <f>AA40+AF40</f>
        <v>65000</v>
      </c>
      <c r="AL40" s="82"/>
      <c r="AM40" s="82"/>
      <c r="AN40" s="82"/>
      <c r="AO40" s="82"/>
      <c r="AP40" s="82">
        <v>0</v>
      </c>
      <c r="AQ40" s="82"/>
      <c r="AR40" s="82"/>
      <c r="AS40" s="82"/>
      <c r="AT40" s="82"/>
      <c r="AU40" s="82">
        <v>65000</v>
      </c>
      <c r="AV40" s="82"/>
      <c r="AW40" s="82"/>
      <c r="AX40" s="82"/>
      <c r="AY40" s="82"/>
      <c r="AZ40" s="82">
        <f>AP40+AU40</f>
        <v>65000</v>
      </c>
      <c r="BA40" s="82"/>
      <c r="BB40" s="82"/>
      <c r="BC40" s="82"/>
      <c r="BD40" s="82">
        <f>AP40-AA40</f>
        <v>0</v>
      </c>
      <c r="BE40" s="82"/>
      <c r="BF40" s="82"/>
      <c r="BG40" s="82"/>
      <c r="BH40" s="82"/>
      <c r="BI40" s="82">
        <f>AU40-AF40</f>
        <v>0</v>
      </c>
      <c r="BJ40" s="82"/>
      <c r="BK40" s="82"/>
      <c r="BL40" s="82"/>
      <c r="BM40" s="82"/>
      <c r="BN40" s="82">
        <f>BD40+BI40</f>
        <v>0</v>
      </c>
      <c r="BO40" s="82"/>
      <c r="BP40" s="82"/>
      <c r="BQ40" s="82"/>
    </row>
    <row r="42" spans="1:80" ht="15.75" customHeight="1" x14ac:dyDescent="0.2">
      <c r="A42" s="56" t="s">
        <v>86</v>
      </c>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row>
    <row r="44" spans="1:80" ht="15" customHeight="1" x14ac:dyDescent="0.2">
      <c r="A44" s="60" t="s">
        <v>188</v>
      </c>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row>
    <row r="45" spans="1:80" ht="28.5" customHeight="1" x14ac:dyDescent="0.2">
      <c r="A45" s="77" t="s">
        <v>3</v>
      </c>
      <c r="B45" s="78"/>
      <c r="C45" s="55" t="s">
        <v>4</v>
      </c>
      <c r="D45" s="55"/>
      <c r="E45" s="55"/>
      <c r="F45" s="55"/>
      <c r="G45" s="55"/>
      <c r="H45" s="55"/>
      <c r="I45" s="55"/>
      <c r="J45" s="55"/>
      <c r="K45" s="55"/>
      <c r="L45" s="55"/>
      <c r="M45" s="55"/>
      <c r="N45" s="55"/>
      <c r="O45" s="55"/>
      <c r="P45" s="55"/>
      <c r="Q45" s="55"/>
      <c r="R45" s="55"/>
      <c r="S45" s="55" t="s">
        <v>38</v>
      </c>
      <c r="T45" s="55"/>
      <c r="U45" s="55"/>
      <c r="V45" s="55"/>
      <c r="W45" s="55"/>
      <c r="X45" s="55"/>
      <c r="Y45" s="55"/>
      <c r="Z45" s="55"/>
      <c r="AA45" s="55"/>
      <c r="AB45" s="55"/>
      <c r="AC45" s="55"/>
      <c r="AD45" s="55"/>
      <c r="AE45" s="55"/>
      <c r="AF45" s="55"/>
      <c r="AG45" s="55"/>
      <c r="AH45" s="55"/>
      <c r="AI45" s="55" t="s">
        <v>39</v>
      </c>
      <c r="AJ45" s="55"/>
      <c r="AK45" s="55"/>
      <c r="AL45" s="55"/>
      <c r="AM45" s="55"/>
      <c r="AN45" s="55"/>
      <c r="AO45" s="55"/>
      <c r="AP45" s="55"/>
      <c r="AQ45" s="55"/>
      <c r="AR45" s="55"/>
      <c r="AS45" s="55"/>
      <c r="AT45" s="55"/>
      <c r="AU45" s="55"/>
      <c r="AV45" s="55"/>
      <c r="AW45" s="55"/>
      <c r="AX45" s="55"/>
      <c r="AY45" s="55" t="s">
        <v>0</v>
      </c>
      <c r="AZ45" s="55"/>
      <c r="BA45" s="55"/>
      <c r="BB45" s="55"/>
      <c r="BC45" s="55"/>
      <c r="BD45" s="55"/>
      <c r="BE45" s="55"/>
      <c r="BF45" s="55"/>
      <c r="BG45" s="55"/>
      <c r="BH45" s="55"/>
      <c r="BI45" s="55"/>
      <c r="BJ45" s="55"/>
      <c r="BK45" s="55"/>
      <c r="BL45" s="55"/>
      <c r="BM45" s="55"/>
      <c r="BN45" s="55"/>
      <c r="BO45" s="2"/>
      <c r="BP45" s="2"/>
      <c r="BQ45" s="2"/>
    </row>
    <row r="46" spans="1:80" ht="18" hidden="1" customHeight="1" x14ac:dyDescent="0.2">
      <c r="A46" s="65" t="s">
        <v>11</v>
      </c>
      <c r="B46" s="65"/>
      <c r="C46" s="88" t="s">
        <v>12</v>
      </c>
      <c r="D46" s="88"/>
      <c r="E46" s="88"/>
      <c r="F46" s="88"/>
      <c r="G46" s="88"/>
      <c r="H46" s="88"/>
      <c r="I46" s="88"/>
      <c r="J46" s="88"/>
      <c r="K46" s="88"/>
      <c r="L46" s="88"/>
      <c r="M46" s="88"/>
      <c r="N46" s="88"/>
      <c r="O46" s="88"/>
      <c r="P46" s="88"/>
      <c r="Q46" s="88"/>
      <c r="R46" s="88"/>
      <c r="S46" s="68" t="s">
        <v>8</v>
      </c>
      <c r="T46" s="68"/>
      <c r="U46" s="68"/>
      <c r="V46" s="68"/>
      <c r="W46" s="68"/>
      <c r="X46" s="68" t="s">
        <v>7</v>
      </c>
      <c r="Y46" s="68"/>
      <c r="Z46" s="68"/>
      <c r="AA46" s="68"/>
      <c r="AB46" s="68"/>
      <c r="AC46" s="69" t="s">
        <v>13</v>
      </c>
      <c r="AD46" s="71"/>
      <c r="AE46" s="71"/>
      <c r="AF46" s="71"/>
      <c r="AG46" s="71"/>
      <c r="AH46" s="71"/>
      <c r="AI46" s="68" t="s">
        <v>9</v>
      </c>
      <c r="AJ46" s="68"/>
      <c r="AK46" s="68"/>
      <c r="AL46" s="68"/>
      <c r="AM46" s="68"/>
      <c r="AN46" s="68" t="s">
        <v>10</v>
      </c>
      <c r="AO46" s="68"/>
      <c r="AP46" s="68"/>
      <c r="AQ46" s="68"/>
      <c r="AR46" s="68"/>
      <c r="AS46" s="69" t="s">
        <v>13</v>
      </c>
      <c r="AT46" s="71"/>
      <c r="AU46" s="71"/>
      <c r="AV46" s="71"/>
      <c r="AW46" s="71"/>
      <c r="AX46" s="71"/>
      <c r="AY46" s="99" t="s">
        <v>14</v>
      </c>
      <c r="AZ46" s="100"/>
      <c r="BA46" s="100"/>
      <c r="BB46" s="100"/>
      <c r="BC46" s="101"/>
      <c r="BD46" s="99" t="s">
        <v>14</v>
      </c>
      <c r="BE46" s="100"/>
      <c r="BF46" s="100"/>
      <c r="BG46" s="100"/>
      <c r="BH46" s="101"/>
      <c r="BI46" s="71" t="s">
        <v>13</v>
      </c>
      <c r="BJ46" s="71"/>
      <c r="BK46" s="71"/>
      <c r="BL46" s="71"/>
      <c r="BM46" s="71"/>
      <c r="BN46" s="71"/>
      <c r="BO46" s="6"/>
      <c r="BP46" s="6"/>
      <c r="BQ46" s="6"/>
      <c r="CA46" s="1" t="s">
        <v>15</v>
      </c>
    </row>
    <row r="47" spans="1:80" s="27" customFormat="1" ht="16.5" customHeight="1" x14ac:dyDescent="0.25">
      <c r="A47" s="72" t="s">
        <v>5</v>
      </c>
      <c r="B47" s="72"/>
      <c r="C47" s="102" t="s">
        <v>40</v>
      </c>
      <c r="D47" s="102"/>
      <c r="E47" s="102"/>
      <c r="F47" s="102"/>
      <c r="G47" s="102"/>
      <c r="H47" s="102"/>
      <c r="I47" s="102"/>
      <c r="J47" s="102"/>
      <c r="K47" s="102"/>
      <c r="L47" s="102"/>
      <c r="M47" s="102"/>
      <c r="N47" s="102"/>
      <c r="O47" s="102"/>
      <c r="P47" s="102"/>
      <c r="Q47" s="102"/>
      <c r="R47" s="102"/>
      <c r="S47" s="103" t="s">
        <v>41</v>
      </c>
      <c r="T47" s="104"/>
      <c r="U47" s="104"/>
      <c r="V47" s="104"/>
      <c r="W47" s="104"/>
      <c r="X47" s="105"/>
      <c r="Y47" s="105"/>
      <c r="Z47" s="105"/>
      <c r="AA47" s="105"/>
      <c r="AB47" s="105"/>
      <c r="AC47" s="105"/>
      <c r="AD47" s="105"/>
      <c r="AE47" s="105"/>
      <c r="AF47" s="105"/>
      <c r="AG47" s="105"/>
      <c r="AH47" s="106"/>
      <c r="AI47" s="107">
        <f>AI49+AI50</f>
        <v>0</v>
      </c>
      <c r="AJ47" s="108"/>
      <c r="AK47" s="108"/>
      <c r="AL47" s="108"/>
      <c r="AM47" s="108"/>
      <c r="AN47" s="109"/>
      <c r="AO47" s="109"/>
      <c r="AP47" s="109"/>
      <c r="AQ47" s="109"/>
      <c r="AR47" s="109"/>
      <c r="AS47" s="109"/>
      <c r="AT47" s="109"/>
      <c r="AU47" s="109"/>
      <c r="AV47" s="109"/>
      <c r="AW47" s="109"/>
      <c r="AX47" s="110"/>
      <c r="AY47" s="111" t="s">
        <v>41</v>
      </c>
      <c r="AZ47" s="112"/>
      <c r="BA47" s="112"/>
      <c r="BB47" s="112"/>
      <c r="BC47" s="112"/>
      <c r="BD47" s="113"/>
      <c r="BE47" s="113"/>
      <c r="BF47" s="113"/>
      <c r="BG47" s="113"/>
      <c r="BH47" s="113"/>
      <c r="BI47" s="113"/>
      <c r="BJ47" s="113"/>
      <c r="BK47" s="113"/>
      <c r="BL47" s="113"/>
      <c r="BM47" s="113"/>
      <c r="BN47" s="114"/>
      <c r="BO47" s="26"/>
      <c r="BP47" s="26"/>
      <c r="BQ47" s="26"/>
    </row>
    <row r="48" spans="1:80" ht="15.75" customHeight="1" x14ac:dyDescent="0.2">
      <c r="A48" s="84" t="s">
        <v>88</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6"/>
      <c r="BO48" s="6"/>
      <c r="BP48" s="6"/>
      <c r="BQ48" s="6"/>
    </row>
    <row r="49" spans="1:69" s="25" customFormat="1" ht="15.75" customHeight="1" x14ac:dyDescent="0.25">
      <c r="A49" s="87" t="s">
        <v>42</v>
      </c>
      <c r="B49" s="87"/>
      <c r="C49" s="88" t="s">
        <v>43</v>
      </c>
      <c r="D49" s="88"/>
      <c r="E49" s="88"/>
      <c r="F49" s="88"/>
      <c r="G49" s="88"/>
      <c r="H49" s="88"/>
      <c r="I49" s="88"/>
      <c r="J49" s="88"/>
      <c r="K49" s="88"/>
      <c r="L49" s="88"/>
      <c r="M49" s="88"/>
      <c r="N49" s="88"/>
      <c r="O49" s="88"/>
      <c r="P49" s="88"/>
      <c r="Q49" s="88"/>
      <c r="R49" s="88"/>
      <c r="S49" s="89" t="s">
        <v>41</v>
      </c>
      <c r="T49" s="90"/>
      <c r="U49" s="90"/>
      <c r="V49" s="90"/>
      <c r="W49" s="90"/>
      <c r="X49" s="91"/>
      <c r="Y49" s="91"/>
      <c r="Z49" s="91"/>
      <c r="AA49" s="91"/>
      <c r="AB49" s="91"/>
      <c r="AC49" s="91"/>
      <c r="AD49" s="91"/>
      <c r="AE49" s="91"/>
      <c r="AF49" s="91"/>
      <c r="AG49" s="91"/>
      <c r="AH49" s="92"/>
      <c r="AI49" s="93">
        <v>0</v>
      </c>
      <c r="AJ49" s="94"/>
      <c r="AK49" s="94"/>
      <c r="AL49" s="94"/>
      <c r="AM49" s="94"/>
      <c r="AN49" s="95"/>
      <c r="AO49" s="95"/>
      <c r="AP49" s="95"/>
      <c r="AQ49" s="95"/>
      <c r="AR49" s="95"/>
      <c r="AS49" s="95"/>
      <c r="AT49" s="95"/>
      <c r="AU49" s="95"/>
      <c r="AV49" s="95"/>
      <c r="AW49" s="95"/>
      <c r="AX49" s="96"/>
      <c r="AY49" s="97" t="s">
        <v>41</v>
      </c>
      <c r="AZ49" s="98"/>
      <c r="BA49" s="98"/>
      <c r="BB49" s="98"/>
      <c r="BC49" s="98"/>
      <c r="BD49" s="91"/>
      <c r="BE49" s="91"/>
      <c r="BF49" s="91"/>
      <c r="BG49" s="91"/>
      <c r="BH49" s="91"/>
      <c r="BI49" s="91"/>
      <c r="BJ49" s="91"/>
      <c r="BK49" s="91"/>
      <c r="BL49" s="91"/>
      <c r="BM49" s="91"/>
      <c r="BN49" s="92"/>
      <c r="BO49" s="9"/>
      <c r="BP49" s="9"/>
      <c r="BQ49" s="9"/>
    </row>
    <row r="50" spans="1:69" s="25" customFormat="1" ht="15.75" customHeight="1" x14ac:dyDescent="0.25">
      <c r="A50" s="87" t="s">
        <v>101</v>
      </c>
      <c r="B50" s="87"/>
      <c r="C50" s="88" t="s">
        <v>56</v>
      </c>
      <c r="D50" s="88"/>
      <c r="E50" s="88"/>
      <c r="F50" s="88"/>
      <c r="G50" s="88"/>
      <c r="H50" s="88"/>
      <c r="I50" s="88"/>
      <c r="J50" s="88"/>
      <c r="K50" s="88"/>
      <c r="L50" s="88"/>
      <c r="M50" s="88"/>
      <c r="N50" s="88"/>
      <c r="O50" s="88"/>
      <c r="P50" s="88"/>
      <c r="Q50" s="88"/>
      <c r="R50" s="88"/>
      <c r="S50" s="89" t="s">
        <v>41</v>
      </c>
      <c r="T50" s="90"/>
      <c r="U50" s="90"/>
      <c r="V50" s="90"/>
      <c r="W50" s="90"/>
      <c r="X50" s="91"/>
      <c r="Y50" s="91"/>
      <c r="Z50" s="91"/>
      <c r="AA50" s="91"/>
      <c r="AB50" s="91"/>
      <c r="AC50" s="91"/>
      <c r="AD50" s="91"/>
      <c r="AE50" s="91"/>
      <c r="AF50" s="91"/>
      <c r="AG50" s="91"/>
      <c r="AH50" s="92"/>
      <c r="AI50" s="93">
        <v>0</v>
      </c>
      <c r="AJ50" s="94"/>
      <c r="AK50" s="94"/>
      <c r="AL50" s="94"/>
      <c r="AM50" s="94"/>
      <c r="AN50" s="95"/>
      <c r="AO50" s="95"/>
      <c r="AP50" s="95"/>
      <c r="AQ50" s="95"/>
      <c r="AR50" s="95"/>
      <c r="AS50" s="95"/>
      <c r="AT50" s="95"/>
      <c r="AU50" s="95"/>
      <c r="AV50" s="95"/>
      <c r="AW50" s="95"/>
      <c r="AX50" s="96"/>
      <c r="AY50" s="97" t="s">
        <v>41</v>
      </c>
      <c r="AZ50" s="98"/>
      <c r="BA50" s="98"/>
      <c r="BB50" s="98"/>
      <c r="BC50" s="98"/>
      <c r="BD50" s="91"/>
      <c r="BE50" s="91"/>
      <c r="BF50" s="91"/>
      <c r="BG50" s="91"/>
      <c r="BH50" s="91"/>
      <c r="BI50" s="91"/>
      <c r="BJ50" s="91"/>
      <c r="BK50" s="91"/>
      <c r="BL50" s="91"/>
      <c r="BM50" s="91"/>
      <c r="BN50" s="92"/>
      <c r="BO50" s="9"/>
      <c r="BP50" s="9"/>
      <c r="BQ50" s="9"/>
    </row>
    <row r="51" spans="1:69" ht="15.75" customHeight="1" x14ac:dyDescent="0.2">
      <c r="A51" s="125" t="s">
        <v>389</v>
      </c>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7"/>
      <c r="BO51" s="6"/>
      <c r="BP51" s="6"/>
      <c r="BQ51" s="6"/>
    </row>
    <row r="52" spans="1:69" s="27" customFormat="1" ht="15" customHeight="1" x14ac:dyDescent="0.25">
      <c r="A52" s="115" t="s">
        <v>22</v>
      </c>
      <c r="B52" s="116"/>
      <c r="C52" s="117" t="s">
        <v>44</v>
      </c>
      <c r="D52" s="118"/>
      <c r="E52" s="118"/>
      <c r="F52" s="118"/>
      <c r="G52" s="118"/>
      <c r="H52" s="118"/>
      <c r="I52" s="118"/>
      <c r="J52" s="118"/>
      <c r="K52" s="118"/>
      <c r="L52" s="118"/>
      <c r="M52" s="118"/>
      <c r="N52" s="118"/>
      <c r="O52" s="118"/>
      <c r="P52" s="118"/>
      <c r="Q52" s="118"/>
      <c r="R52" s="119"/>
      <c r="S52" s="120">
        <f>S54+S55+S56+S57</f>
        <v>6724145</v>
      </c>
      <c r="T52" s="121"/>
      <c r="U52" s="121"/>
      <c r="V52" s="121"/>
      <c r="W52" s="121"/>
      <c r="X52" s="121"/>
      <c r="Y52" s="121"/>
      <c r="Z52" s="121"/>
      <c r="AA52" s="121"/>
      <c r="AB52" s="121"/>
      <c r="AC52" s="121"/>
      <c r="AD52" s="121"/>
      <c r="AE52" s="121"/>
      <c r="AF52" s="121"/>
      <c r="AG52" s="121"/>
      <c r="AH52" s="122"/>
      <c r="AI52" s="120">
        <f>AI54+AI55+AI56+AI57</f>
        <v>8384835</v>
      </c>
      <c r="AJ52" s="121"/>
      <c r="AK52" s="121"/>
      <c r="AL52" s="121"/>
      <c r="AM52" s="121"/>
      <c r="AN52" s="121"/>
      <c r="AO52" s="121"/>
      <c r="AP52" s="121"/>
      <c r="AQ52" s="121"/>
      <c r="AR52" s="121"/>
      <c r="AS52" s="121"/>
      <c r="AT52" s="121"/>
      <c r="AU52" s="121"/>
      <c r="AV52" s="121"/>
      <c r="AW52" s="121"/>
      <c r="AX52" s="122"/>
      <c r="AY52" s="120">
        <f>AY54+AY55+AY56+AY57</f>
        <v>1660690</v>
      </c>
      <c r="AZ52" s="121"/>
      <c r="BA52" s="121"/>
      <c r="BB52" s="121"/>
      <c r="BC52" s="121"/>
      <c r="BD52" s="121"/>
      <c r="BE52" s="121"/>
      <c r="BF52" s="121"/>
      <c r="BG52" s="121"/>
      <c r="BH52" s="121"/>
      <c r="BI52" s="121"/>
      <c r="BJ52" s="121"/>
      <c r="BK52" s="121"/>
      <c r="BL52" s="121"/>
      <c r="BM52" s="121"/>
      <c r="BN52" s="122"/>
      <c r="BO52" s="26"/>
      <c r="BP52" s="26"/>
      <c r="BQ52" s="26"/>
    </row>
    <row r="53" spans="1:69" s="124" customFormat="1" ht="15" customHeight="1" x14ac:dyDescent="0.2">
      <c r="A53" s="123" t="s">
        <v>88</v>
      </c>
    </row>
    <row r="54" spans="1:69" s="25" customFormat="1" ht="15" customHeight="1" x14ac:dyDescent="0.25">
      <c r="A54" s="87" t="s">
        <v>45</v>
      </c>
      <c r="B54" s="87"/>
      <c r="C54" s="88" t="s">
        <v>49</v>
      </c>
      <c r="D54" s="88"/>
      <c r="E54" s="88"/>
      <c r="F54" s="88"/>
      <c r="G54" s="88"/>
      <c r="H54" s="88"/>
      <c r="I54" s="88"/>
      <c r="J54" s="88"/>
      <c r="K54" s="88"/>
      <c r="L54" s="88"/>
      <c r="M54" s="88"/>
      <c r="N54" s="88"/>
      <c r="O54" s="88"/>
      <c r="P54" s="88"/>
      <c r="Q54" s="88"/>
      <c r="R54" s="88"/>
      <c r="S54" s="128">
        <v>6612146</v>
      </c>
      <c r="T54" s="129"/>
      <c r="U54" s="129"/>
      <c r="V54" s="129"/>
      <c r="W54" s="129"/>
      <c r="X54" s="130"/>
      <c r="Y54" s="130"/>
      <c r="Z54" s="130"/>
      <c r="AA54" s="130"/>
      <c r="AB54" s="130"/>
      <c r="AC54" s="130"/>
      <c r="AD54" s="130"/>
      <c r="AE54" s="130"/>
      <c r="AF54" s="130"/>
      <c r="AG54" s="130"/>
      <c r="AH54" s="131"/>
      <c r="AI54" s="93">
        <v>8276836</v>
      </c>
      <c r="AJ54" s="94"/>
      <c r="AK54" s="94"/>
      <c r="AL54" s="94"/>
      <c r="AM54" s="94"/>
      <c r="AN54" s="94"/>
      <c r="AO54" s="94"/>
      <c r="AP54" s="94"/>
      <c r="AQ54" s="94"/>
      <c r="AR54" s="94"/>
      <c r="AS54" s="94"/>
      <c r="AT54" s="94"/>
      <c r="AU54" s="94"/>
      <c r="AV54" s="94"/>
      <c r="AW54" s="94"/>
      <c r="AX54" s="132"/>
      <c r="AY54" s="133">
        <f>AI54-S54</f>
        <v>1664690</v>
      </c>
      <c r="AZ54" s="134"/>
      <c r="BA54" s="134"/>
      <c r="BB54" s="134"/>
      <c r="BC54" s="134"/>
      <c r="BD54" s="130"/>
      <c r="BE54" s="130"/>
      <c r="BF54" s="130"/>
      <c r="BG54" s="130"/>
      <c r="BH54" s="130"/>
      <c r="BI54" s="130"/>
      <c r="BJ54" s="130"/>
      <c r="BK54" s="130"/>
      <c r="BL54" s="130"/>
      <c r="BM54" s="130"/>
      <c r="BN54" s="131"/>
      <c r="BO54" s="9"/>
      <c r="BP54" s="9"/>
      <c r="BQ54" s="9"/>
    </row>
    <row r="55" spans="1:69" s="25" customFormat="1" ht="15.75" customHeight="1" x14ac:dyDescent="0.25">
      <c r="A55" s="87" t="s">
        <v>46</v>
      </c>
      <c r="B55" s="87"/>
      <c r="C55" s="88" t="s">
        <v>50</v>
      </c>
      <c r="D55" s="88"/>
      <c r="E55" s="88"/>
      <c r="F55" s="88"/>
      <c r="G55" s="88"/>
      <c r="H55" s="88"/>
      <c r="I55" s="88"/>
      <c r="J55" s="88"/>
      <c r="K55" s="88"/>
      <c r="L55" s="88"/>
      <c r="M55" s="88"/>
      <c r="N55" s="88"/>
      <c r="O55" s="88"/>
      <c r="P55" s="88"/>
      <c r="Q55" s="88"/>
      <c r="R55" s="88"/>
      <c r="S55" s="128">
        <v>0</v>
      </c>
      <c r="T55" s="129"/>
      <c r="U55" s="129"/>
      <c r="V55" s="129"/>
      <c r="W55" s="129"/>
      <c r="X55" s="130"/>
      <c r="Y55" s="130"/>
      <c r="Z55" s="130"/>
      <c r="AA55" s="130"/>
      <c r="AB55" s="130"/>
      <c r="AC55" s="130"/>
      <c r="AD55" s="130"/>
      <c r="AE55" s="130"/>
      <c r="AF55" s="130"/>
      <c r="AG55" s="130"/>
      <c r="AH55" s="131"/>
      <c r="AI55" s="93">
        <v>0</v>
      </c>
      <c r="AJ55" s="94"/>
      <c r="AK55" s="94"/>
      <c r="AL55" s="94"/>
      <c r="AM55" s="94"/>
      <c r="AN55" s="95"/>
      <c r="AO55" s="95"/>
      <c r="AP55" s="95"/>
      <c r="AQ55" s="95"/>
      <c r="AR55" s="95"/>
      <c r="AS55" s="95"/>
      <c r="AT55" s="95"/>
      <c r="AU55" s="95"/>
      <c r="AV55" s="95"/>
      <c r="AW55" s="95"/>
      <c r="AX55" s="96"/>
      <c r="AY55" s="133">
        <f>AI55-S55</f>
        <v>0</v>
      </c>
      <c r="AZ55" s="134"/>
      <c r="BA55" s="134"/>
      <c r="BB55" s="134"/>
      <c r="BC55" s="134"/>
      <c r="BD55" s="130"/>
      <c r="BE55" s="130"/>
      <c r="BF55" s="130"/>
      <c r="BG55" s="130"/>
      <c r="BH55" s="130"/>
      <c r="BI55" s="130"/>
      <c r="BJ55" s="130"/>
      <c r="BK55" s="130"/>
      <c r="BL55" s="130"/>
      <c r="BM55" s="130"/>
      <c r="BN55" s="131"/>
      <c r="BO55" s="9"/>
      <c r="BP55" s="9"/>
      <c r="BQ55" s="9"/>
    </row>
    <row r="56" spans="1:69" s="25" customFormat="1" ht="15" customHeight="1" x14ac:dyDescent="0.25">
      <c r="A56" s="87" t="s">
        <v>47</v>
      </c>
      <c r="B56" s="87"/>
      <c r="C56" s="88" t="s">
        <v>51</v>
      </c>
      <c r="D56" s="88"/>
      <c r="E56" s="88"/>
      <c r="F56" s="88"/>
      <c r="G56" s="88"/>
      <c r="H56" s="88"/>
      <c r="I56" s="88"/>
      <c r="J56" s="88"/>
      <c r="K56" s="88"/>
      <c r="L56" s="88"/>
      <c r="M56" s="88"/>
      <c r="N56" s="88"/>
      <c r="O56" s="88"/>
      <c r="P56" s="88"/>
      <c r="Q56" s="88"/>
      <c r="R56" s="88"/>
      <c r="S56" s="128">
        <v>0</v>
      </c>
      <c r="T56" s="129"/>
      <c r="U56" s="129"/>
      <c r="V56" s="129"/>
      <c r="W56" s="129"/>
      <c r="X56" s="130"/>
      <c r="Y56" s="130"/>
      <c r="Z56" s="130"/>
      <c r="AA56" s="130"/>
      <c r="AB56" s="130"/>
      <c r="AC56" s="130"/>
      <c r="AD56" s="130"/>
      <c r="AE56" s="130"/>
      <c r="AF56" s="130"/>
      <c r="AG56" s="130"/>
      <c r="AH56" s="131"/>
      <c r="AI56" s="93">
        <v>0</v>
      </c>
      <c r="AJ56" s="94"/>
      <c r="AK56" s="94"/>
      <c r="AL56" s="94"/>
      <c r="AM56" s="94"/>
      <c r="AN56" s="95"/>
      <c r="AO56" s="95"/>
      <c r="AP56" s="95"/>
      <c r="AQ56" s="95"/>
      <c r="AR56" s="95"/>
      <c r="AS56" s="95"/>
      <c r="AT56" s="95"/>
      <c r="AU56" s="95"/>
      <c r="AV56" s="95"/>
      <c r="AW56" s="95"/>
      <c r="AX56" s="96"/>
      <c r="AY56" s="133">
        <f>AI56-S56</f>
        <v>0</v>
      </c>
      <c r="AZ56" s="134"/>
      <c r="BA56" s="134"/>
      <c r="BB56" s="134"/>
      <c r="BC56" s="134"/>
      <c r="BD56" s="130"/>
      <c r="BE56" s="130"/>
      <c r="BF56" s="130"/>
      <c r="BG56" s="130"/>
      <c r="BH56" s="130"/>
      <c r="BI56" s="130"/>
      <c r="BJ56" s="130"/>
      <c r="BK56" s="130"/>
      <c r="BL56" s="130"/>
      <c r="BM56" s="130"/>
      <c r="BN56" s="131"/>
      <c r="BO56" s="9"/>
      <c r="BP56" s="9"/>
      <c r="BQ56" s="9"/>
    </row>
    <row r="57" spans="1:69" s="25" customFormat="1" ht="15" customHeight="1" x14ac:dyDescent="0.25">
      <c r="A57" s="87" t="s">
        <v>48</v>
      </c>
      <c r="B57" s="87"/>
      <c r="C57" s="88" t="s">
        <v>52</v>
      </c>
      <c r="D57" s="88"/>
      <c r="E57" s="88"/>
      <c r="F57" s="88"/>
      <c r="G57" s="88"/>
      <c r="H57" s="88"/>
      <c r="I57" s="88"/>
      <c r="J57" s="88"/>
      <c r="K57" s="88"/>
      <c r="L57" s="88"/>
      <c r="M57" s="88"/>
      <c r="N57" s="88"/>
      <c r="O57" s="88"/>
      <c r="P57" s="88"/>
      <c r="Q57" s="88"/>
      <c r="R57" s="88"/>
      <c r="S57" s="128">
        <v>111999</v>
      </c>
      <c r="T57" s="129"/>
      <c r="U57" s="129"/>
      <c r="V57" s="129"/>
      <c r="W57" s="129"/>
      <c r="X57" s="130"/>
      <c r="Y57" s="130"/>
      <c r="Z57" s="130"/>
      <c r="AA57" s="130"/>
      <c r="AB57" s="130"/>
      <c r="AC57" s="130"/>
      <c r="AD57" s="130"/>
      <c r="AE57" s="130"/>
      <c r="AF57" s="130"/>
      <c r="AG57" s="130"/>
      <c r="AH57" s="131"/>
      <c r="AI57" s="93">
        <v>107999</v>
      </c>
      <c r="AJ57" s="94"/>
      <c r="AK57" s="94"/>
      <c r="AL57" s="94"/>
      <c r="AM57" s="94"/>
      <c r="AN57" s="95"/>
      <c r="AO57" s="95"/>
      <c r="AP57" s="95"/>
      <c r="AQ57" s="95"/>
      <c r="AR57" s="95"/>
      <c r="AS57" s="95"/>
      <c r="AT57" s="95"/>
      <c r="AU57" s="95"/>
      <c r="AV57" s="95"/>
      <c r="AW57" s="95"/>
      <c r="AX57" s="96"/>
      <c r="AY57" s="133">
        <f>AI57-S57</f>
        <v>-4000</v>
      </c>
      <c r="AZ57" s="134"/>
      <c r="BA57" s="134"/>
      <c r="BB57" s="134"/>
      <c r="BC57" s="134"/>
      <c r="BD57" s="130"/>
      <c r="BE57" s="130"/>
      <c r="BF57" s="130"/>
      <c r="BG57" s="130"/>
      <c r="BH57" s="130"/>
      <c r="BI57" s="130"/>
      <c r="BJ57" s="130"/>
      <c r="BK57" s="130"/>
      <c r="BL57" s="130"/>
      <c r="BM57" s="130"/>
      <c r="BN57" s="131"/>
      <c r="BO57" s="9"/>
      <c r="BP57" s="9"/>
      <c r="BQ57" s="9"/>
    </row>
    <row r="58" spans="1:69" ht="15.75" customHeight="1" x14ac:dyDescent="0.2">
      <c r="A58" s="125" t="s">
        <v>390</v>
      </c>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7"/>
      <c r="BO58" s="6"/>
      <c r="BP58" s="6"/>
      <c r="BQ58" s="6"/>
    </row>
    <row r="59" spans="1:69" s="27" customFormat="1" ht="15.75" customHeight="1" x14ac:dyDescent="0.25">
      <c r="A59" s="72" t="s">
        <v>23</v>
      </c>
      <c r="B59" s="72"/>
      <c r="C59" s="102" t="s">
        <v>53</v>
      </c>
      <c r="D59" s="102"/>
      <c r="E59" s="102"/>
      <c r="F59" s="102"/>
      <c r="G59" s="102"/>
      <c r="H59" s="102"/>
      <c r="I59" s="102"/>
      <c r="J59" s="102"/>
      <c r="K59" s="102"/>
      <c r="L59" s="102"/>
      <c r="M59" s="102"/>
      <c r="N59" s="102"/>
      <c r="O59" s="102"/>
      <c r="P59" s="102"/>
      <c r="Q59" s="102"/>
      <c r="R59" s="102"/>
      <c r="S59" s="89" t="s">
        <v>41</v>
      </c>
      <c r="T59" s="90"/>
      <c r="U59" s="90"/>
      <c r="V59" s="90"/>
      <c r="W59" s="90"/>
      <c r="X59" s="91"/>
      <c r="Y59" s="91"/>
      <c r="Z59" s="91"/>
      <c r="AA59" s="91"/>
      <c r="AB59" s="91"/>
      <c r="AC59" s="91"/>
      <c r="AD59" s="91"/>
      <c r="AE59" s="91"/>
      <c r="AF59" s="91"/>
      <c r="AG59" s="91"/>
      <c r="AH59" s="92"/>
      <c r="AI59" s="120">
        <f>AI61+AI62</f>
        <v>0</v>
      </c>
      <c r="AJ59" s="121"/>
      <c r="AK59" s="121"/>
      <c r="AL59" s="121"/>
      <c r="AM59" s="121"/>
      <c r="AN59" s="135"/>
      <c r="AO59" s="135"/>
      <c r="AP59" s="135"/>
      <c r="AQ59" s="135"/>
      <c r="AR59" s="135"/>
      <c r="AS59" s="135"/>
      <c r="AT59" s="135"/>
      <c r="AU59" s="135"/>
      <c r="AV59" s="135"/>
      <c r="AW59" s="135"/>
      <c r="AX59" s="136"/>
      <c r="AY59" s="89" t="s">
        <v>41</v>
      </c>
      <c r="AZ59" s="90"/>
      <c r="BA59" s="90"/>
      <c r="BB59" s="90"/>
      <c r="BC59" s="90"/>
      <c r="BD59" s="91"/>
      <c r="BE59" s="91"/>
      <c r="BF59" s="91"/>
      <c r="BG59" s="91"/>
      <c r="BH59" s="91"/>
      <c r="BI59" s="91"/>
      <c r="BJ59" s="91"/>
      <c r="BK59" s="91"/>
      <c r="BL59" s="91"/>
      <c r="BM59" s="91"/>
      <c r="BN59" s="92"/>
      <c r="BO59" s="26"/>
      <c r="BP59" s="26"/>
      <c r="BQ59" s="26"/>
    </row>
    <row r="60" spans="1:69" ht="15" customHeight="1" x14ac:dyDescent="0.2">
      <c r="A60" s="84" t="s">
        <v>88</v>
      </c>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6"/>
      <c r="BO60" s="6"/>
      <c r="BP60" s="6"/>
      <c r="BQ60" s="6"/>
    </row>
    <row r="61" spans="1:69" s="25" customFormat="1" ht="15.75" customHeight="1" x14ac:dyDescent="0.25">
      <c r="A61" s="87" t="s">
        <v>54</v>
      </c>
      <c r="B61" s="87"/>
      <c r="C61" s="88" t="s">
        <v>43</v>
      </c>
      <c r="D61" s="88"/>
      <c r="E61" s="88"/>
      <c r="F61" s="88"/>
      <c r="G61" s="88"/>
      <c r="H61" s="88"/>
      <c r="I61" s="88"/>
      <c r="J61" s="88"/>
      <c r="K61" s="88"/>
      <c r="L61" s="88"/>
      <c r="M61" s="88"/>
      <c r="N61" s="88"/>
      <c r="O61" s="88"/>
      <c r="P61" s="88"/>
      <c r="Q61" s="88"/>
      <c r="R61" s="88"/>
      <c r="S61" s="89" t="s">
        <v>41</v>
      </c>
      <c r="T61" s="90"/>
      <c r="U61" s="90"/>
      <c r="V61" s="90"/>
      <c r="W61" s="90"/>
      <c r="X61" s="91"/>
      <c r="Y61" s="91"/>
      <c r="Z61" s="91"/>
      <c r="AA61" s="91"/>
      <c r="AB61" s="91"/>
      <c r="AC61" s="91"/>
      <c r="AD61" s="91"/>
      <c r="AE61" s="91"/>
      <c r="AF61" s="91"/>
      <c r="AG61" s="91"/>
      <c r="AH61" s="92"/>
      <c r="AI61" s="93">
        <v>0</v>
      </c>
      <c r="AJ61" s="94"/>
      <c r="AK61" s="94"/>
      <c r="AL61" s="94"/>
      <c r="AM61" s="94"/>
      <c r="AN61" s="95"/>
      <c r="AO61" s="95"/>
      <c r="AP61" s="95"/>
      <c r="AQ61" s="95"/>
      <c r="AR61" s="95"/>
      <c r="AS61" s="95"/>
      <c r="AT61" s="95"/>
      <c r="AU61" s="95"/>
      <c r="AV61" s="95"/>
      <c r="AW61" s="95"/>
      <c r="AX61" s="96"/>
      <c r="AY61" s="89" t="s">
        <v>41</v>
      </c>
      <c r="AZ61" s="90"/>
      <c r="BA61" s="90"/>
      <c r="BB61" s="90"/>
      <c r="BC61" s="90"/>
      <c r="BD61" s="91"/>
      <c r="BE61" s="91"/>
      <c r="BF61" s="91"/>
      <c r="BG61" s="91"/>
      <c r="BH61" s="91"/>
      <c r="BI61" s="91"/>
      <c r="BJ61" s="91"/>
      <c r="BK61" s="91"/>
      <c r="BL61" s="91"/>
      <c r="BM61" s="91"/>
      <c r="BN61" s="92"/>
      <c r="BO61" s="9"/>
      <c r="BP61" s="9"/>
      <c r="BQ61" s="9"/>
    </row>
    <row r="62" spans="1:69" s="25" customFormat="1" ht="15" customHeight="1" x14ac:dyDescent="0.25">
      <c r="A62" s="87" t="s">
        <v>55</v>
      </c>
      <c r="B62" s="87"/>
      <c r="C62" s="88" t="s">
        <v>56</v>
      </c>
      <c r="D62" s="88"/>
      <c r="E62" s="88"/>
      <c r="F62" s="88"/>
      <c r="G62" s="88"/>
      <c r="H62" s="88"/>
      <c r="I62" s="88"/>
      <c r="J62" s="88"/>
      <c r="K62" s="88"/>
      <c r="L62" s="88"/>
      <c r="M62" s="88"/>
      <c r="N62" s="88"/>
      <c r="O62" s="88"/>
      <c r="P62" s="88"/>
      <c r="Q62" s="88"/>
      <c r="R62" s="88"/>
      <c r="S62" s="89" t="s">
        <v>41</v>
      </c>
      <c r="T62" s="90"/>
      <c r="U62" s="90"/>
      <c r="V62" s="90"/>
      <c r="W62" s="90"/>
      <c r="X62" s="91"/>
      <c r="Y62" s="91"/>
      <c r="Z62" s="91"/>
      <c r="AA62" s="91"/>
      <c r="AB62" s="91"/>
      <c r="AC62" s="91"/>
      <c r="AD62" s="91"/>
      <c r="AE62" s="91"/>
      <c r="AF62" s="91"/>
      <c r="AG62" s="91"/>
      <c r="AH62" s="92"/>
      <c r="AI62" s="93">
        <v>0</v>
      </c>
      <c r="AJ62" s="94"/>
      <c r="AK62" s="94"/>
      <c r="AL62" s="94"/>
      <c r="AM62" s="94"/>
      <c r="AN62" s="95"/>
      <c r="AO62" s="95"/>
      <c r="AP62" s="95"/>
      <c r="AQ62" s="95"/>
      <c r="AR62" s="95"/>
      <c r="AS62" s="95"/>
      <c r="AT62" s="95"/>
      <c r="AU62" s="95"/>
      <c r="AV62" s="95"/>
      <c r="AW62" s="95"/>
      <c r="AX62" s="96"/>
      <c r="AY62" s="89" t="s">
        <v>41</v>
      </c>
      <c r="AZ62" s="90"/>
      <c r="BA62" s="90"/>
      <c r="BB62" s="90"/>
      <c r="BC62" s="90"/>
      <c r="BD62" s="91"/>
      <c r="BE62" s="91"/>
      <c r="BF62" s="91"/>
      <c r="BG62" s="91"/>
      <c r="BH62" s="91"/>
      <c r="BI62" s="91"/>
      <c r="BJ62" s="91"/>
      <c r="BK62" s="91"/>
      <c r="BL62" s="91"/>
      <c r="BM62" s="91"/>
      <c r="BN62" s="92"/>
      <c r="BO62" s="9"/>
      <c r="BP62" s="9"/>
      <c r="BQ62" s="9"/>
    </row>
    <row r="63" spans="1:69" ht="15.75" customHeight="1" x14ac:dyDescent="0.2">
      <c r="A63" s="125" t="s">
        <v>391</v>
      </c>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7"/>
      <c r="BO63" s="6"/>
      <c r="BP63" s="6"/>
      <c r="BQ63" s="6"/>
    </row>
    <row r="65" spans="1:80" ht="15.75" customHeight="1" x14ac:dyDescent="0.2">
      <c r="A65" s="56" t="s">
        <v>87</v>
      </c>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row>
    <row r="66" spans="1:80" ht="8.25" customHeight="1" x14ac:dyDescent="0.2"/>
    <row r="67" spans="1:80" ht="45" customHeight="1" x14ac:dyDescent="0.2">
      <c r="A67" s="77" t="s">
        <v>3</v>
      </c>
      <c r="B67" s="78"/>
      <c r="C67" s="77" t="s">
        <v>4</v>
      </c>
      <c r="D67" s="142"/>
      <c r="E67" s="142"/>
      <c r="F67" s="142"/>
      <c r="G67" s="142"/>
      <c r="H67" s="142"/>
      <c r="I67" s="142"/>
      <c r="J67" s="143"/>
      <c r="K67" s="143"/>
      <c r="L67" s="143"/>
      <c r="M67" s="143"/>
      <c r="N67" s="143"/>
      <c r="O67" s="143"/>
      <c r="P67" s="143"/>
      <c r="Q67" s="143"/>
      <c r="R67" s="143"/>
      <c r="S67" s="143"/>
      <c r="T67" s="143"/>
      <c r="U67" s="143"/>
      <c r="V67" s="143"/>
      <c r="W67" s="143"/>
      <c r="X67" s="144"/>
      <c r="Y67" s="55" t="s">
        <v>16</v>
      </c>
      <c r="Z67" s="55"/>
      <c r="AA67" s="55"/>
      <c r="AB67" s="55"/>
      <c r="AC67" s="55"/>
      <c r="AD67" s="55"/>
      <c r="AE67" s="55"/>
      <c r="AF67" s="55"/>
      <c r="AG67" s="55"/>
      <c r="AH67" s="55"/>
      <c r="AI67" s="55"/>
      <c r="AJ67" s="55"/>
      <c r="AK67" s="55"/>
      <c r="AL67" s="55"/>
      <c r="AM67" s="55"/>
      <c r="AN67" s="55" t="s">
        <v>39</v>
      </c>
      <c r="AO67" s="55"/>
      <c r="AP67" s="55"/>
      <c r="AQ67" s="55"/>
      <c r="AR67" s="55"/>
      <c r="AS67" s="55"/>
      <c r="AT67" s="55"/>
      <c r="AU67" s="55"/>
      <c r="AV67" s="55"/>
      <c r="AW67" s="55"/>
      <c r="AX67" s="55"/>
      <c r="AY67" s="55"/>
      <c r="AZ67" s="55"/>
      <c r="BA67" s="55"/>
      <c r="BB67" s="55"/>
      <c r="BC67" s="148" t="s">
        <v>0</v>
      </c>
      <c r="BD67" s="148"/>
      <c r="BE67" s="148"/>
      <c r="BF67" s="148"/>
      <c r="BG67" s="148"/>
      <c r="BH67" s="148"/>
      <c r="BI67" s="148"/>
      <c r="BJ67" s="148"/>
      <c r="BK67" s="148"/>
      <c r="BL67" s="148"/>
      <c r="BM67" s="148"/>
      <c r="BN67" s="148"/>
      <c r="BO67" s="148"/>
      <c r="BP67" s="148"/>
      <c r="BQ67" s="148"/>
      <c r="BR67" s="8"/>
      <c r="BS67" s="8"/>
      <c r="BT67" s="8"/>
      <c r="BU67" s="8"/>
      <c r="BV67" s="8"/>
      <c r="BW67" s="8"/>
      <c r="BX67" s="8"/>
      <c r="BY67" s="8"/>
      <c r="BZ67" s="7"/>
    </row>
    <row r="68" spans="1:80" ht="32.25" customHeight="1" x14ac:dyDescent="0.2">
      <c r="A68" s="140"/>
      <c r="B68" s="141"/>
      <c r="C68" s="140"/>
      <c r="D68" s="145"/>
      <c r="E68" s="145"/>
      <c r="F68" s="145"/>
      <c r="G68" s="145"/>
      <c r="H68" s="145"/>
      <c r="I68" s="145"/>
      <c r="J68" s="146"/>
      <c r="K68" s="146"/>
      <c r="L68" s="146"/>
      <c r="M68" s="146"/>
      <c r="N68" s="146"/>
      <c r="O68" s="146"/>
      <c r="P68" s="146"/>
      <c r="Q68" s="146"/>
      <c r="R68" s="146"/>
      <c r="S68" s="146"/>
      <c r="T68" s="146"/>
      <c r="U68" s="146"/>
      <c r="V68" s="146"/>
      <c r="W68" s="146"/>
      <c r="X68" s="147"/>
      <c r="Y68" s="137" t="s">
        <v>2</v>
      </c>
      <c r="Z68" s="138"/>
      <c r="AA68" s="138"/>
      <c r="AB68" s="138"/>
      <c r="AC68" s="139"/>
      <c r="AD68" s="137" t="s">
        <v>1</v>
      </c>
      <c r="AE68" s="138"/>
      <c r="AF68" s="138"/>
      <c r="AG68" s="138"/>
      <c r="AH68" s="139"/>
      <c r="AI68" s="55" t="s">
        <v>17</v>
      </c>
      <c r="AJ68" s="55"/>
      <c r="AK68" s="55"/>
      <c r="AL68" s="55"/>
      <c r="AM68" s="55"/>
      <c r="AN68" s="55" t="s">
        <v>2</v>
      </c>
      <c r="AO68" s="55"/>
      <c r="AP68" s="55"/>
      <c r="AQ68" s="55"/>
      <c r="AR68" s="55"/>
      <c r="AS68" s="55" t="s">
        <v>1</v>
      </c>
      <c r="AT68" s="55"/>
      <c r="AU68" s="55"/>
      <c r="AV68" s="55"/>
      <c r="AW68" s="55"/>
      <c r="AX68" s="55" t="s">
        <v>17</v>
      </c>
      <c r="AY68" s="55"/>
      <c r="AZ68" s="55"/>
      <c r="BA68" s="55"/>
      <c r="BB68" s="55"/>
      <c r="BC68" s="55" t="s">
        <v>2</v>
      </c>
      <c r="BD68" s="55"/>
      <c r="BE68" s="55"/>
      <c r="BF68" s="55"/>
      <c r="BG68" s="55"/>
      <c r="BH68" s="55" t="s">
        <v>1</v>
      </c>
      <c r="BI68" s="55"/>
      <c r="BJ68" s="55"/>
      <c r="BK68" s="55"/>
      <c r="BL68" s="55"/>
      <c r="BM68" s="55" t="s">
        <v>17</v>
      </c>
      <c r="BN68" s="55"/>
      <c r="BO68" s="55"/>
      <c r="BP68" s="55"/>
      <c r="BQ68" s="55"/>
      <c r="BR68" s="2"/>
      <c r="BS68" s="2"/>
      <c r="BT68" s="2"/>
      <c r="BU68" s="2"/>
      <c r="BV68" s="2"/>
      <c r="BW68" s="2"/>
      <c r="BX68" s="2"/>
      <c r="BY68" s="2"/>
      <c r="BZ68" s="7"/>
    </row>
    <row r="69" spans="1:80" ht="15.95" customHeight="1" x14ac:dyDescent="0.2">
      <c r="A69" s="55">
        <v>1</v>
      </c>
      <c r="B69" s="55"/>
      <c r="C69" s="137">
        <v>2</v>
      </c>
      <c r="D69" s="138"/>
      <c r="E69" s="138"/>
      <c r="F69" s="138"/>
      <c r="G69" s="138"/>
      <c r="H69" s="138"/>
      <c r="I69" s="138"/>
      <c r="J69" s="138"/>
      <c r="K69" s="138"/>
      <c r="L69" s="138"/>
      <c r="M69" s="138"/>
      <c r="N69" s="138"/>
      <c r="O69" s="138"/>
      <c r="P69" s="138"/>
      <c r="Q69" s="138"/>
      <c r="R69" s="138"/>
      <c r="S69" s="138"/>
      <c r="T69" s="138"/>
      <c r="U69" s="138"/>
      <c r="V69" s="138"/>
      <c r="W69" s="138"/>
      <c r="X69" s="139"/>
      <c r="Y69" s="55">
        <v>3</v>
      </c>
      <c r="Z69" s="55"/>
      <c r="AA69" s="55"/>
      <c r="AB69" s="55"/>
      <c r="AC69" s="55"/>
      <c r="AD69" s="55">
        <v>4</v>
      </c>
      <c r="AE69" s="55"/>
      <c r="AF69" s="55"/>
      <c r="AG69" s="55"/>
      <c r="AH69" s="55"/>
      <c r="AI69" s="55">
        <v>5</v>
      </c>
      <c r="AJ69" s="55"/>
      <c r="AK69" s="55"/>
      <c r="AL69" s="55"/>
      <c r="AM69" s="55"/>
      <c r="AN69" s="137">
        <v>6</v>
      </c>
      <c r="AO69" s="138"/>
      <c r="AP69" s="138"/>
      <c r="AQ69" s="138"/>
      <c r="AR69" s="139"/>
      <c r="AS69" s="137">
        <v>7</v>
      </c>
      <c r="AT69" s="138"/>
      <c r="AU69" s="138"/>
      <c r="AV69" s="138"/>
      <c r="AW69" s="139"/>
      <c r="AX69" s="137">
        <v>8</v>
      </c>
      <c r="AY69" s="138"/>
      <c r="AZ69" s="138"/>
      <c r="BA69" s="138"/>
      <c r="BB69" s="139"/>
      <c r="BC69" s="137">
        <v>9</v>
      </c>
      <c r="BD69" s="138"/>
      <c r="BE69" s="138"/>
      <c r="BF69" s="138"/>
      <c r="BG69" s="139"/>
      <c r="BH69" s="137">
        <v>10</v>
      </c>
      <c r="BI69" s="138"/>
      <c r="BJ69" s="138"/>
      <c r="BK69" s="138"/>
      <c r="BL69" s="139"/>
      <c r="BM69" s="137">
        <v>11</v>
      </c>
      <c r="BN69" s="138"/>
      <c r="BO69" s="138"/>
      <c r="BP69" s="138"/>
      <c r="BQ69" s="139"/>
      <c r="BR69" s="2"/>
      <c r="BS69" s="2"/>
      <c r="BT69" s="2"/>
      <c r="BU69" s="2"/>
      <c r="BV69" s="2"/>
      <c r="BW69" s="2"/>
      <c r="BX69" s="2"/>
      <c r="BY69" s="2"/>
      <c r="BZ69" s="7"/>
    </row>
    <row r="70" spans="1:80" ht="12.75" hidden="1" customHeight="1" x14ac:dyDescent="0.2">
      <c r="A70" s="65" t="s">
        <v>11</v>
      </c>
      <c r="B70" s="65"/>
      <c r="C70" s="150" t="s">
        <v>12</v>
      </c>
      <c r="D70" s="151"/>
      <c r="E70" s="151"/>
      <c r="F70" s="151"/>
      <c r="G70" s="151"/>
      <c r="H70" s="151"/>
      <c r="I70" s="151"/>
      <c r="J70" s="152"/>
      <c r="K70" s="152"/>
      <c r="L70" s="152"/>
      <c r="M70" s="152"/>
      <c r="N70" s="152"/>
      <c r="O70" s="152"/>
      <c r="P70" s="152"/>
      <c r="Q70" s="152"/>
      <c r="R70" s="152"/>
      <c r="S70" s="152"/>
      <c r="T70" s="152"/>
      <c r="U70" s="152"/>
      <c r="V70" s="152"/>
      <c r="W70" s="152"/>
      <c r="X70" s="153"/>
      <c r="Y70" s="68" t="s">
        <v>33</v>
      </c>
      <c r="Z70" s="68"/>
      <c r="AA70" s="68"/>
      <c r="AB70" s="68"/>
      <c r="AC70" s="68"/>
      <c r="AD70" s="68" t="s">
        <v>91</v>
      </c>
      <c r="AE70" s="68"/>
      <c r="AF70" s="68"/>
      <c r="AG70" s="68"/>
      <c r="AH70" s="68"/>
      <c r="AI70" s="68" t="s">
        <v>13</v>
      </c>
      <c r="AJ70" s="68"/>
      <c r="AK70" s="68"/>
      <c r="AL70" s="68"/>
      <c r="AM70" s="68"/>
      <c r="AN70" s="68" t="s">
        <v>34</v>
      </c>
      <c r="AO70" s="68"/>
      <c r="AP70" s="68"/>
      <c r="AQ70" s="68"/>
      <c r="AR70" s="68"/>
      <c r="AS70" s="68" t="s">
        <v>19</v>
      </c>
      <c r="AT70" s="68"/>
      <c r="AU70" s="68"/>
      <c r="AV70" s="68"/>
      <c r="AW70" s="68"/>
      <c r="AX70" s="68" t="s">
        <v>13</v>
      </c>
      <c r="AY70" s="68"/>
      <c r="AZ70" s="68"/>
      <c r="BA70" s="68"/>
      <c r="BB70" s="68"/>
      <c r="BC70" s="68" t="s">
        <v>21</v>
      </c>
      <c r="BD70" s="68"/>
      <c r="BE70" s="68"/>
      <c r="BF70" s="68"/>
      <c r="BG70" s="68"/>
      <c r="BH70" s="68" t="s">
        <v>21</v>
      </c>
      <c r="BI70" s="68"/>
      <c r="BJ70" s="68"/>
      <c r="BK70" s="68"/>
      <c r="BL70" s="68"/>
      <c r="BM70" s="149" t="s">
        <v>13</v>
      </c>
      <c r="BN70" s="149"/>
      <c r="BO70" s="149"/>
      <c r="BP70" s="149"/>
      <c r="BQ70" s="149"/>
      <c r="BR70" s="10"/>
      <c r="BS70" s="10"/>
      <c r="BT70" s="7"/>
      <c r="BU70" s="7"/>
      <c r="BV70" s="7"/>
      <c r="BW70" s="7"/>
      <c r="BX70" s="7"/>
      <c r="BY70" s="7"/>
      <c r="BZ70" s="7"/>
      <c r="CA70" s="1" t="s">
        <v>93</v>
      </c>
    </row>
    <row r="71" spans="1:80" s="38" customFormat="1" ht="13.15" customHeight="1" x14ac:dyDescent="0.2">
      <c r="A71" s="72"/>
      <c r="B71" s="72"/>
      <c r="C71" s="154" t="s">
        <v>208</v>
      </c>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6"/>
      <c r="BR71" s="39"/>
      <c r="BS71" s="39"/>
      <c r="BT71" s="39"/>
      <c r="BU71" s="39"/>
      <c r="BV71" s="39"/>
      <c r="BW71" s="39"/>
      <c r="BX71" s="39"/>
      <c r="BY71" s="39"/>
      <c r="BZ71" s="40"/>
      <c r="CA71" s="38" t="s">
        <v>94</v>
      </c>
      <c r="CB71" s="38" t="s">
        <v>225</v>
      </c>
    </row>
    <row r="72" spans="1:80" ht="13.15" customHeight="1" x14ac:dyDescent="0.2">
      <c r="A72" s="65"/>
      <c r="B72" s="65"/>
      <c r="C72" s="204" t="s">
        <v>226</v>
      </c>
      <c r="D72" s="205"/>
      <c r="E72" s="205"/>
      <c r="F72" s="205"/>
      <c r="G72" s="205"/>
      <c r="H72" s="205"/>
      <c r="I72" s="205"/>
      <c r="J72" s="205"/>
      <c r="K72" s="205"/>
      <c r="L72" s="205"/>
      <c r="M72" s="205"/>
      <c r="N72" s="205"/>
      <c r="O72" s="205"/>
      <c r="P72" s="205"/>
      <c r="Q72" s="205"/>
      <c r="R72" s="205"/>
      <c r="S72" s="205"/>
      <c r="T72" s="205"/>
      <c r="U72" s="205"/>
      <c r="V72" s="205"/>
      <c r="W72" s="205"/>
      <c r="X72" s="206"/>
      <c r="Y72" s="70">
        <v>19</v>
      </c>
      <c r="Z72" s="70"/>
      <c r="AA72" s="70"/>
      <c r="AB72" s="70"/>
      <c r="AC72" s="70"/>
      <c r="AD72" s="70">
        <v>0</v>
      </c>
      <c r="AE72" s="70"/>
      <c r="AF72" s="70"/>
      <c r="AG72" s="70"/>
      <c r="AH72" s="70"/>
      <c r="AI72" s="70">
        <v>19</v>
      </c>
      <c r="AJ72" s="70"/>
      <c r="AK72" s="70"/>
      <c r="AL72" s="70"/>
      <c r="AM72" s="70"/>
      <c r="AN72" s="70">
        <v>19</v>
      </c>
      <c r="AO72" s="70"/>
      <c r="AP72" s="70"/>
      <c r="AQ72" s="70"/>
      <c r="AR72" s="70"/>
      <c r="AS72" s="70">
        <v>0</v>
      </c>
      <c r="AT72" s="70"/>
      <c r="AU72" s="70"/>
      <c r="AV72" s="70"/>
      <c r="AW72" s="70"/>
      <c r="AX72" s="70">
        <v>19</v>
      </c>
      <c r="AY72" s="70"/>
      <c r="AZ72" s="70"/>
      <c r="BA72" s="70"/>
      <c r="BB72" s="70"/>
      <c r="BC72" s="70">
        <f>AN72-Y72</f>
        <v>0</v>
      </c>
      <c r="BD72" s="70"/>
      <c r="BE72" s="70"/>
      <c r="BF72" s="70"/>
      <c r="BG72" s="70"/>
      <c r="BH72" s="70">
        <f>AS72-AD72</f>
        <v>0</v>
      </c>
      <c r="BI72" s="70"/>
      <c r="BJ72" s="70"/>
      <c r="BK72" s="70"/>
      <c r="BL72" s="70"/>
      <c r="BM72" s="70">
        <v>0</v>
      </c>
      <c r="BN72" s="70"/>
      <c r="BO72" s="70"/>
      <c r="BP72" s="70"/>
      <c r="BQ72" s="70"/>
      <c r="BR72" s="6"/>
      <c r="BS72" s="6"/>
      <c r="BT72" s="6"/>
      <c r="BU72" s="6"/>
      <c r="BV72" s="6"/>
      <c r="BW72" s="6"/>
      <c r="BX72" s="6"/>
      <c r="BY72" s="6"/>
      <c r="BZ72" s="7"/>
    </row>
    <row r="73" spans="1:80" s="38" customFormat="1" x14ac:dyDescent="0.2">
      <c r="A73" s="72"/>
      <c r="B73" s="72"/>
      <c r="C73" s="158" t="s">
        <v>112</v>
      </c>
      <c r="D73" s="159"/>
      <c r="E73" s="159"/>
      <c r="F73" s="159"/>
      <c r="G73" s="159"/>
      <c r="H73" s="159"/>
      <c r="I73" s="159"/>
      <c r="J73" s="159"/>
      <c r="K73" s="159"/>
      <c r="L73" s="159"/>
      <c r="M73" s="159"/>
      <c r="N73" s="159"/>
      <c r="O73" s="159"/>
      <c r="P73" s="159"/>
      <c r="Q73" s="159"/>
      <c r="R73" s="159"/>
      <c r="S73" s="159"/>
      <c r="T73" s="159"/>
      <c r="U73" s="159"/>
      <c r="V73" s="159"/>
      <c r="W73" s="159"/>
      <c r="X73" s="160"/>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39"/>
      <c r="BS73" s="39"/>
      <c r="BT73" s="39"/>
      <c r="BU73" s="39"/>
      <c r="BV73" s="39"/>
      <c r="BW73" s="39"/>
      <c r="BX73" s="39"/>
      <c r="BY73" s="39"/>
      <c r="BZ73" s="40"/>
    </row>
    <row r="74" spans="1:80" ht="13.15" customHeight="1" x14ac:dyDescent="0.2">
      <c r="A74" s="65"/>
      <c r="B74" s="65"/>
      <c r="C74" s="204" t="s">
        <v>227</v>
      </c>
      <c r="D74" s="205"/>
      <c r="E74" s="205"/>
      <c r="F74" s="205"/>
      <c r="G74" s="205"/>
      <c r="H74" s="205"/>
      <c r="I74" s="205"/>
      <c r="J74" s="205"/>
      <c r="K74" s="205"/>
      <c r="L74" s="205"/>
      <c r="M74" s="205"/>
      <c r="N74" s="205"/>
      <c r="O74" s="205"/>
      <c r="P74" s="205"/>
      <c r="Q74" s="205"/>
      <c r="R74" s="205"/>
      <c r="S74" s="205"/>
      <c r="T74" s="205"/>
      <c r="U74" s="205"/>
      <c r="V74" s="205"/>
      <c r="W74" s="205"/>
      <c r="X74" s="206"/>
      <c r="Y74" s="70">
        <v>10</v>
      </c>
      <c r="Z74" s="70"/>
      <c r="AA74" s="70"/>
      <c r="AB74" s="70"/>
      <c r="AC74" s="70"/>
      <c r="AD74" s="70">
        <v>0</v>
      </c>
      <c r="AE74" s="70"/>
      <c r="AF74" s="70"/>
      <c r="AG74" s="70"/>
      <c r="AH74" s="70"/>
      <c r="AI74" s="70">
        <v>10</v>
      </c>
      <c r="AJ74" s="70"/>
      <c r="AK74" s="70"/>
      <c r="AL74" s="70"/>
      <c r="AM74" s="70"/>
      <c r="AN74" s="70">
        <v>10</v>
      </c>
      <c r="AO74" s="70"/>
      <c r="AP74" s="70"/>
      <c r="AQ74" s="70"/>
      <c r="AR74" s="70"/>
      <c r="AS74" s="70">
        <v>0</v>
      </c>
      <c r="AT74" s="70"/>
      <c r="AU74" s="70"/>
      <c r="AV74" s="70"/>
      <c r="AW74" s="70"/>
      <c r="AX74" s="70">
        <v>10</v>
      </c>
      <c r="AY74" s="70"/>
      <c r="AZ74" s="70"/>
      <c r="BA74" s="70"/>
      <c r="BB74" s="70"/>
      <c r="BC74" s="70">
        <f>AN74-Y74</f>
        <v>0</v>
      </c>
      <c r="BD74" s="70"/>
      <c r="BE74" s="70"/>
      <c r="BF74" s="70"/>
      <c r="BG74" s="70"/>
      <c r="BH74" s="70">
        <f>AS74-AD74</f>
        <v>0</v>
      </c>
      <c r="BI74" s="70"/>
      <c r="BJ74" s="70"/>
      <c r="BK74" s="70"/>
      <c r="BL74" s="70"/>
      <c r="BM74" s="70">
        <v>0</v>
      </c>
      <c r="BN74" s="70"/>
      <c r="BO74" s="70"/>
      <c r="BP74" s="70"/>
      <c r="BQ74" s="70"/>
      <c r="BR74" s="6"/>
      <c r="BS74" s="6"/>
      <c r="BT74" s="6"/>
      <c r="BU74" s="6"/>
      <c r="BV74" s="6"/>
      <c r="BW74" s="6"/>
      <c r="BX74" s="6"/>
      <c r="BY74" s="6"/>
      <c r="BZ74" s="7"/>
    </row>
    <row r="75" spans="1:80" ht="13.15" customHeight="1" x14ac:dyDescent="0.2">
      <c r="A75" s="65"/>
      <c r="B75" s="65"/>
      <c r="C75" s="204" t="s">
        <v>228</v>
      </c>
      <c r="D75" s="205"/>
      <c r="E75" s="205"/>
      <c r="F75" s="205"/>
      <c r="G75" s="205"/>
      <c r="H75" s="205"/>
      <c r="I75" s="205"/>
      <c r="J75" s="205"/>
      <c r="K75" s="205"/>
      <c r="L75" s="205"/>
      <c r="M75" s="205"/>
      <c r="N75" s="205"/>
      <c r="O75" s="205"/>
      <c r="P75" s="205"/>
      <c r="Q75" s="205"/>
      <c r="R75" s="205"/>
      <c r="S75" s="205"/>
      <c r="T75" s="205"/>
      <c r="U75" s="205"/>
      <c r="V75" s="205"/>
      <c r="W75" s="205"/>
      <c r="X75" s="206"/>
      <c r="Y75" s="70">
        <v>88</v>
      </c>
      <c r="Z75" s="70"/>
      <c r="AA75" s="70"/>
      <c r="AB75" s="70"/>
      <c r="AC75" s="70"/>
      <c r="AD75" s="70">
        <v>0</v>
      </c>
      <c r="AE75" s="70"/>
      <c r="AF75" s="70"/>
      <c r="AG75" s="70"/>
      <c r="AH75" s="70"/>
      <c r="AI75" s="70">
        <v>88</v>
      </c>
      <c r="AJ75" s="70"/>
      <c r="AK75" s="70"/>
      <c r="AL75" s="70"/>
      <c r="AM75" s="70"/>
      <c r="AN75" s="70">
        <v>88</v>
      </c>
      <c r="AO75" s="70"/>
      <c r="AP75" s="70"/>
      <c r="AQ75" s="70"/>
      <c r="AR75" s="70"/>
      <c r="AS75" s="70">
        <v>0</v>
      </c>
      <c r="AT75" s="70"/>
      <c r="AU75" s="70"/>
      <c r="AV75" s="70"/>
      <c r="AW75" s="70"/>
      <c r="AX75" s="70">
        <v>88</v>
      </c>
      <c r="AY75" s="70"/>
      <c r="AZ75" s="70"/>
      <c r="BA75" s="70"/>
      <c r="BB75" s="70"/>
      <c r="BC75" s="70">
        <f>AN75-Y75</f>
        <v>0</v>
      </c>
      <c r="BD75" s="70"/>
      <c r="BE75" s="70"/>
      <c r="BF75" s="70"/>
      <c r="BG75" s="70"/>
      <c r="BH75" s="70">
        <f>AS75-AD75</f>
        <v>0</v>
      </c>
      <c r="BI75" s="70"/>
      <c r="BJ75" s="70"/>
      <c r="BK75" s="70"/>
      <c r="BL75" s="70"/>
      <c r="BM75" s="70">
        <v>0</v>
      </c>
      <c r="BN75" s="70"/>
      <c r="BO75" s="70"/>
      <c r="BP75" s="70"/>
      <c r="BQ75" s="70"/>
      <c r="BR75" s="6"/>
      <c r="BS75" s="6"/>
      <c r="BT75" s="6"/>
      <c r="BU75" s="6"/>
      <c r="BV75" s="6"/>
      <c r="BW75" s="6"/>
      <c r="BX75" s="6"/>
      <c r="BY75" s="6"/>
      <c r="BZ75" s="7"/>
    </row>
    <row r="76" spans="1:80" ht="13.15" customHeight="1" x14ac:dyDescent="0.2">
      <c r="A76" s="65"/>
      <c r="B76" s="65"/>
      <c r="C76" s="204" t="s">
        <v>229</v>
      </c>
      <c r="D76" s="205"/>
      <c r="E76" s="205"/>
      <c r="F76" s="205"/>
      <c r="G76" s="205"/>
      <c r="H76" s="205"/>
      <c r="I76" s="205"/>
      <c r="J76" s="205"/>
      <c r="K76" s="205"/>
      <c r="L76" s="205"/>
      <c r="M76" s="205"/>
      <c r="N76" s="205"/>
      <c r="O76" s="205"/>
      <c r="P76" s="205"/>
      <c r="Q76" s="205"/>
      <c r="R76" s="205"/>
      <c r="S76" s="205"/>
      <c r="T76" s="205"/>
      <c r="U76" s="205"/>
      <c r="V76" s="205"/>
      <c r="W76" s="205"/>
      <c r="X76" s="206"/>
      <c r="Y76" s="70">
        <v>561.77</v>
      </c>
      <c r="Z76" s="70"/>
      <c r="AA76" s="70"/>
      <c r="AB76" s="70"/>
      <c r="AC76" s="70"/>
      <c r="AD76" s="70">
        <v>0</v>
      </c>
      <c r="AE76" s="70"/>
      <c r="AF76" s="70"/>
      <c r="AG76" s="70"/>
      <c r="AH76" s="70"/>
      <c r="AI76" s="70">
        <v>561.77</v>
      </c>
      <c r="AJ76" s="70"/>
      <c r="AK76" s="70"/>
      <c r="AL76" s="70"/>
      <c r="AM76" s="70"/>
      <c r="AN76" s="70">
        <v>544.88</v>
      </c>
      <c r="AO76" s="70"/>
      <c r="AP76" s="70"/>
      <c r="AQ76" s="70"/>
      <c r="AR76" s="70"/>
      <c r="AS76" s="70">
        <v>0</v>
      </c>
      <c r="AT76" s="70"/>
      <c r="AU76" s="70"/>
      <c r="AV76" s="70"/>
      <c r="AW76" s="70"/>
      <c r="AX76" s="70">
        <v>544.88</v>
      </c>
      <c r="AY76" s="70"/>
      <c r="AZ76" s="70"/>
      <c r="BA76" s="70"/>
      <c r="BB76" s="70"/>
      <c r="BC76" s="70">
        <f>AN76-Y76</f>
        <v>-16.889999999999986</v>
      </c>
      <c r="BD76" s="70"/>
      <c r="BE76" s="70"/>
      <c r="BF76" s="70"/>
      <c r="BG76" s="70"/>
      <c r="BH76" s="70">
        <f>AS76-AD76</f>
        <v>0</v>
      </c>
      <c r="BI76" s="70"/>
      <c r="BJ76" s="70"/>
      <c r="BK76" s="70"/>
      <c r="BL76" s="70"/>
      <c r="BM76" s="70">
        <v>-16.889999999999986</v>
      </c>
      <c r="BN76" s="70"/>
      <c r="BO76" s="70"/>
      <c r="BP76" s="70"/>
      <c r="BQ76" s="70"/>
      <c r="BR76" s="6"/>
      <c r="BS76" s="6"/>
      <c r="BT76" s="6"/>
      <c r="BU76" s="6"/>
      <c r="BV76" s="6"/>
      <c r="BW76" s="6"/>
      <c r="BX76" s="6"/>
      <c r="BY76" s="6"/>
      <c r="BZ76" s="7"/>
    </row>
    <row r="77" spans="1:80" ht="26.45" customHeight="1" x14ac:dyDescent="0.2">
      <c r="A77" s="65"/>
      <c r="B77" s="65"/>
      <c r="C77" s="204" t="s">
        <v>231</v>
      </c>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8"/>
      <c r="BR77" s="6"/>
      <c r="BS77" s="6"/>
      <c r="BT77" s="6"/>
      <c r="BU77" s="6"/>
      <c r="BV77" s="6"/>
      <c r="BW77" s="6"/>
      <c r="BX77" s="6"/>
      <c r="BY77" s="6"/>
      <c r="BZ77" s="7"/>
      <c r="CB77" s="1" t="s">
        <v>230</v>
      </c>
    </row>
    <row r="78" spans="1:80" ht="13.15" customHeight="1" x14ac:dyDescent="0.2">
      <c r="A78" s="65"/>
      <c r="B78" s="65"/>
      <c r="C78" s="204" t="s">
        <v>232</v>
      </c>
      <c r="D78" s="205"/>
      <c r="E78" s="205"/>
      <c r="F78" s="205"/>
      <c r="G78" s="205"/>
      <c r="H78" s="205"/>
      <c r="I78" s="205"/>
      <c r="J78" s="205"/>
      <c r="K78" s="205"/>
      <c r="L78" s="205"/>
      <c r="M78" s="205"/>
      <c r="N78" s="205"/>
      <c r="O78" s="205"/>
      <c r="P78" s="205"/>
      <c r="Q78" s="205"/>
      <c r="R78" s="205"/>
      <c r="S78" s="205"/>
      <c r="T78" s="205"/>
      <c r="U78" s="205"/>
      <c r="V78" s="205"/>
      <c r="W78" s="205"/>
      <c r="X78" s="206"/>
      <c r="Y78" s="70">
        <v>183</v>
      </c>
      <c r="Z78" s="70"/>
      <c r="AA78" s="70"/>
      <c r="AB78" s="70"/>
      <c r="AC78" s="70"/>
      <c r="AD78" s="70">
        <v>0</v>
      </c>
      <c r="AE78" s="70"/>
      <c r="AF78" s="70"/>
      <c r="AG78" s="70"/>
      <c r="AH78" s="70"/>
      <c r="AI78" s="70">
        <v>183</v>
      </c>
      <c r="AJ78" s="70"/>
      <c r="AK78" s="70"/>
      <c r="AL78" s="70"/>
      <c r="AM78" s="70"/>
      <c r="AN78" s="70">
        <v>180</v>
      </c>
      <c r="AO78" s="70"/>
      <c r="AP78" s="70"/>
      <c r="AQ78" s="70"/>
      <c r="AR78" s="70"/>
      <c r="AS78" s="70">
        <v>0</v>
      </c>
      <c r="AT78" s="70"/>
      <c r="AU78" s="70"/>
      <c r="AV78" s="70"/>
      <c r="AW78" s="70"/>
      <c r="AX78" s="70">
        <v>180</v>
      </c>
      <c r="AY78" s="70"/>
      <c r="AZ78" s="70"/>
      <c r="BA78" s="70"/>
      <c r="BB78" s="70"/>
      <c r="BC78" s="70">
        <f>AN78-Y78</f>
        <v>-3</v>
      </c>
      <c r="BD78" s="70"/>
      <c r="BE78" s="70"/>
      <c r="BF78" s="70"/>
      <c r="BG78" s="70"/>
      <c r="BH78" s="70">
        <f>AS78-AD78</f>
        <v>0</v>
      </c>
      <c r="BI78" s="70"/>
      <c r="BJ78" s="70"/>
      <c r="BK78" s="70"/>
      <c r="BL78" s="70"/>
      <c r="BM78" s="70">
        <v>-3</v>
      </c>
      <c r="BN78" s="70"/>
      <c r="BO78" s="70"/>
      <c r="BP78" s="70"/>
      <c r="BQ78" s="70"/>
      <c r="BR78" s="6"/>
      <c r="BS78" s="6"/>
      <c r="BT78" s="6"/>
      <c r="BU78" s="6"/>
      <c r="BV78" s="6"/>
      <c r="BW78" s="6"/>
      <c r="BX78" s="6"/>
      <c r="BY78" s="6"/>
      <c r="BZ78" s="7"/>
    </row>
    <row r="79" spans="1:80" ht="13.15" customHeight="1" x14ac:dyDescent="0.2">
      <c r="A79" s="65"/>
      <c r="B79" s="65"/>
      <c r="C79" s="204" t="s">
        <v>234</v>
      </c>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8"/>
      <c r="BR79" s="6"/>
      <c r="BS79" s="6"/>
      <c r="BT79" s="6"/>
      <c r="BU79" s="6"/>
      <c r="BV79" s="6"/>
      <c r="BW79" s="6"/>
      <c r="BX79" s="6"/>
      <c r="BY79" s="6"/>
      <c r="BZ79" s="7"/>
      <c r="CB79" s="1" t="s">
        <v>233</v>
      </c>
    </row>
    <row r="80" spans="1:80" ht="13.15" customHeight="1" x14ac:dyDescent="0.2">
      <c r="A80" s="65"/>
      <c r="B80" s="65"/>
      <c r="C80" s="204" t="s">
        <v>235</v>
      </c>
      <c r="D80" s="205"/>
      <c r="E80" s="205"/>
      <c r="F80" s="205"/>
      <c r="G80" s="205"/>
      <c r="H80" s="205"/>
      <c r="I80" s="205"/>
      <c r="J80" s="205"/>
      <c r="K80" s="205"/>
      <c r="L80" s="205"/>
      <c r="M80" s="205"/>
      <c r="N80" s="205"/>
      <c r="O80" s="205"/>
      <c r="P80" s="205"/>
      <c r="Q80" s="205"/>
      <c r="R80" s="205"/>
      <c r="S80" s="205"/>
      <c r="T80" s="205"/>
      <c r="U80" s="205"/>
      <c r="V80" s="205"/>
      <c r="W80" s="205"/>
      <c r="X80" s="206"/>
      <c r="Y80" s="70">
        <v>77.94</v>
      </c>
      <c r="Z80" s="70"/>
      <c r="AA80" s="70"/>
      <c r="AB80" s="70"/>
      <c r="AC80" s="70"/>
      <c r="AD80" s="70">
        <v>0</v>
      </c>
      <c r="AE80" s="70"/>
      <c r="AF80" s="70"/>
      <c r="AG80" s="70"/>
      <c r="AH80" s="70"/>
      <c r="AI80" s="70">
        <v>77.94</v>
      </c>
      <c r="AJ80" s="70"/>
      <c r="AK80" s="70"/>
      <c r="AL80" s="70"/>
      <c r="AM80" s="70"/>
      <c r="AN80" s="70">
        <v>71.69</v>
      </c>
      <c r="AO80" s="70"/>
      <c r="AP80" s="70"/>
      <c r="AQ80" s="70"/>
      <c r="AR80" s="70"/>
      <c r="AS80" s="70">
        <v>0</v>
      </c>
      <c r="AT80" s="70"/>
      <c r="AU80" s="70"/>
      <c r="AV80" s="70"/>
      <c r="AW80" s="70"/>
      <c r="AX80" s="70">
        <v>71.69</v>
      </c>
      <c r="AY80" s="70"/>
      <c r="AZ80" s="70"/>
      <c r="BA80" s="70"/>
      <c r="BB80" s="70"/>
      <c r="BC80" s="70">
        <f>AN80-Y80</f>
        <v>-6.25</v>
      </c>
      <c r="BD80" s="70"/>
      <c r="BE80" s="70"/>
      <c r="BF80" s="70"/>
      <c r="BG80" s="70"/>
      <c r="BH80" s="70">
        <f>AS80-AD80</f>
        <v>0</v>
      </c>
      <c r="BI80" s="70"/>
      <c r="BJ80" s="70"/>
      <c r="BK80" s="70"/>
      <c r="BL80" s="70"/>
      <c r="BM80" s="70">
        <v>-6.25</v>
      </c>
      <c r="BN80" s="70"/>
      <c r="BO80" s="70"/>
      <c r="BP80" s="70"/>
      <c r="BQ80" s="70"/>
      <c r="BR80" s="6"/>
      <c r="BS80" s="6"/>
      <c r="BT80" s="6"/>
      <c r="BU80" s="6"/>
      <c r="BV80" s="6"/>
      <c r="BW80" s="6"/>
      <c r="BX80" s="6"/>
      <c r="BY80" s="6"/>
      <c r="BZ80" s="7"/>
    </row>
    <row r="81" spans="1:80" ht="26.45" customHeight="1" x14ac:dyDescent="0.2">
      <c r="A81" s="65"/>
      <c r="B81" s="65"/>
      <c r="C81" s="204" t="s">
        <v>237</v>
      </c>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8"/>
      <c r="BR81" s="6"/>
      <c r="BS81" s="6"/>
      <c r="BT81" s="6"/>
      <c r="BU81" s="6"/>
      <c r="BV81" s="6"/>
      <c r="BW81" s="6"/>
      <c r="BX81" s="6"/>
      <c r="BY81" s="6"/>
      <c r="BZ81" s="7"/>
      <c r="CB81" s="1" t="s">
        <v>236</v>
      </c>
    </row>
    <row r="82" spans="1:80" x14ac:dyDescent="0.2">
      <c r="A82" s="65"/>
      <c r="B82" s="65"/>
      <c r="C82" s="204" t="s">
        <v>238</v>
      </c>
      <c r="D82" s="205"/>
      <c r="E82" s="205"/>
      <c r="F82" s="205"/>
      <c r="G82" s="205"/>
      <c r="H82" s="205"/>
      <c r="I82" s="205"/>
      <c r="J82" s="205"/>
      <c r="K82" s="205"/>
      <c r="L82" s="205"/>
      <c r="M82" s="205"/>
      <c r="N82" s="205"/>
      <c r="O82" s="205"/>
      <c r="P82" s="205"/>
      <c r="Q82" s="205"/>
      <c r="R82" s="205"/>
      <c r="S82" s="205"/>
      <c r="T82" s="205"/>
      <c r="U82" s="205"/>
      <c r="V82" s="205"/>
      <c r="W82" s="205"/>
      <c r="X82" s="206"/>
      <c r="Y82" s="70">
        <v>38</v>
      </c>
      <c r="Z82" s="70"/>
      <c r="AA82" s="70"/>
      <c r="AB82" s="70"/>
      <c r="AC82" s="70"/>
      <c r="AD82" s="70">
        <v>0</v>
      </c>
      <c r="AE82" s="70"/>
      <c r="AF82" s="70"/>
      <c r="AG82" s="70"/>
      <c r="AH82" s="70"/>
      <c r="AI82" s="70">
        <v>38</v>
      </c>
      <c r="AJ82" s="70"/>
      <c r="AK82" s="70"/>
      <c r="AL82" s="70"/>
      <c r="AM82" s="70"/>
      <c r="AN82" s="70">
        <v>36.5</v>
      </c>
      <c r="AO82" s="70"/>
      <c r="AP82" s="70"/>
      <c r="AQ82" s="70"/>
      <c r="AR82" s="70"/>
      <c r="AS82" s="70">
        <v>0</v>
      </c>
      <c r="AT82" s="70"/>
      <c r="AU82" s="70"/>
      <c r="AV82" s="70"/>
      <c r="AW82" s="70"/>
      <c r="AX82" s="70">
        <v>36.5</v>
      </c>
      <c r="AY82" s="70"/>
      <c r="AZ82" s="70"/>
      <c r="BA82" s="70"/>
      <c r="BB82" s="70"/>
      <c r="BC82" s="70">
        <f>AN82-Y82</f>
        <v>-1.5</v>
      </c>
      <c r="BD82" s="70"/>
      <c r="BE82" s="70"/>
      <c r="BF82" s="70"/>
      <c r="BG82" s="70"/>
      <c r="BH82" s="70">
        <f>AS82-AD82</f>
        <v>0</v>
      </c>
      <c r="BI82" s="70"/>
      <c r="BJ82" s="70"/>
      <c r="BK82" s="70"/>
      <c r="BL82" s="70"/>
      <c r="BM82" s="70">
        <v>-1.5</v>
      </c>
      <c r="BN82" s="70"/>
      <c r="BO82" s="70"/>
      <c r="BP82" s="70"/>
      <c r="BQ82" s="70"/>
      <c r="BR82" s="6"/>
      <c r="BS82" s="6"/>
      <c r="BT82" s="6"/>
      <c r="BU82" s="6"/>
      <c r="BV82" s="6"/>
      <c r="BW82" s="6"/>
      <c r="BX82" s="6"/>
      <c r="BY82" s="6"/>
      <c r="BZ82" s="7"/>
    </row>
    <row r="83" spans="1:80" ht="13.15" customHeight="1" x14ac:dyDescent="0.2">
      <c r="A83" s="65"/>
      <c r="B83" s="65"/>
      <c r="C83" s="204" t="s">
        <v>240</v>
      </c>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8"/>
      <c r="BR83" s="6"/>
      <c r="BS83" s="6"/>
      <c r="BT83" s="6"/>
      <c r="BU83" s="6"/>
      <c r="BV83" s="6"/>
      <c r="BW83" s="6"/>
      <c r="BX83" s="6"/>
      <c r="BY83" s="6"/>
      <c r="BZ83" s="7"/>
      <c r="CB83" s="1" t="s">
        <v>239</v>
      </c>
    </row>
    <row r="84" spans="1:80" x14ac:dyDescent="0.2">
      <c r="A84" s="65"/>
      <c r="B84" s="65"/>
      <c r="C84" s="204" t="s">
        <v>241</v>
      </c>
      <c r="D84" s="205"/>
      <c r="E84" s="205"/>
      <c r="F84" s="205"/>
      <c r="G84" s="205"/>
      <c r="H84" s="205"/>
      <c r="I84" s="205"/>
      <c r="J84" s="205"/>
      <c r="K84" s="205"/>
      <c r="L84" s="205"/>
      <c r="M84" s="205"/>
      <c r="N84" s="205"/>
      <c r="O84" s="205"/>
      <c r="P84" s="205"/>
      <c r="Q84" s="205"/>
      <c r="R84" s="205"/>
      <c r="S84" s="205"/>
      <c r="T84" s="205"/>
      <c r="U84" s="205"/>
      <c r="V84" s="205"/>
      <c r="W84" s="205"/>
      <c r="X84" s="206"/>
      <c r="Y84" s="70">
        <v>262.83</v>
      </c>
      <c r="Z84" s="70"/>
      <c r="AA84" s="70"/>
      <c r="AB84" s="70"/>
      <c r="AC84" s="70"/>
      <c r="AD84" s="70">
        <v>0</v>
      </c>
      <c r="AE84" s="70"/>
      <c r="AF84" s="70"/>
      <c r="AG84" s="70"/>
      <c r="AH84" s="70"/>
      <c r="AI84" s="70">
        <v>262.83</v>
      </c>
      <c r="AJ84" s="70"/>
      <c r="AK84" s="70"/>
      <c r="AL84" s="70"/>
      <c r="AM84" s="70"/>
      <c r="AN84" s="70">
        <v>256.69</v>
      </c>
      <c r="AO84" s="70"/>
      <c r="AP84" s="70"/>
      <c r="AQ84" s="70"/>
      <c r="AR84" s="70"/>
      <c r="AS84" s="70">
        <v>0</v>
      </c>
      <c r="AT84" s="70"/>
      <c r="AU84" s="70"/>
      <c r="AV84" s="70"/>
      <c r="AW84" s="70"/>
      <c r="AX84" s="70">
        <v>256.69</v>
      </c>
      <c r="AY84" s="70"/>
      <c r="AZ84" s="70"/>
      <c r="BA84" s="70"/>
      <c r="BB84" s="70"/>
      <c r="BC84" s="70">
        <f>AN84-Y84</f>
        <v>-6.1399999999999864</v>
      </c>
      <c r="BD84" s="70"/>
      <c r="BE84" s="70"/>
      <c r="BF84" s="70"/>
      <c r="BG84" s="70"/>
      <c r="BH84" s="70">
        <f>AS84-AD84</f>
        <v>0</v>
      </c>
      <c r="BI84" s="70"/>
      <c r="BJ84" s="70"/>
      <c r="BK84" s="70"/>
      <c r="BL84" s="70"/>
      <c r="BM84" s="70">
        <v>-6.1399999999999864</v>
      </c>
      <c r="BN84" s="70"/>
      <c r="BO84" s="70"/>
      <c r="BP84" s="70"/>
      <c r="BQ84" s="70"/>
      <c r="BR84" s="6"/>
      <c r="BS84" s="6"/>
      <c r="BT84" s="6"/>
      <c r="BU84" s="6"/>
      <c r="BV84" s="6"/>
      <c r="BW84" s="6"/>
      <c r="BX84" s="6"/>
      <c r="BY84" s="6"/>
      <c r="BZ84" s="7"/>
    </row>
    <row r="85" spans="1:80" ht="13.15" customHeight="1" x14ac:dyDescent="0.2">
      <c r="A85" s="65"/>
      <c r="B85" s="65"/>
      <c r="C85" s="204" t="s">
        <v>243</v>
      </c>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8"/>
      <c r="BR85" s="6"/>
      <c r="BS85" s="6"/>
      <c r="BT85" s="6"/>
      <c r="BU85" s="6"/>
      <c r="BV85" s="6"/>
      <c r="BW85" s="6"/>
      <c r="BX85" s="6"/>
      <c r="BY85" s="6"/>
      <c r="BZ85" s="7"/>
      <c r="CB85" s="1" t="s">
        <v>242</v>
      </c>
    </row>
    <row r="86" spans="1:80" ht="13.15" customHeight="1" x14ac:dyDescent="0.2">
      <c r="A86" s="65"/>
      <c r="B86" s="65"/>
      <c r="C86" s="204" t="s">
        <v>244</v>
      </c>
      <c r="D86" s="205"/>
      <c r="E86" s="205"/>
      <c r="F86" s="205"/>
      <c r="G86" s="205"/>
      <c r="H86" s="205"/>
      <c r="I86" s="205"/>
      <c r="J86" s="205"/>
      <c r="K86" s="205"/>
      <c r="L86" s="205"/>
      <c r="M86" s="205"/>
      <c r="N86" s="205"/>
      <c r="O86" s="205"/>
      <c r="P86" s="205"/>
      <c r="Q86" s="205"/>
      <c r="R86" s="205"/>
      <c r="S86" s="205"/>
      <c r="T86" s="205"/>
      <c r="U86" s="205"/>
      <c r="V86" s="205"/>
      <c r="W86" s="205"/>
      <c r="X86" s="206"/>
      <c r="Y86" s="70">
        <v>87.9</v>
      </c>
      <c r="Z86" s="70"/>
      <c r="AA86" s="70"/>
      <c r="AB86" s="70"/>
      <c r="AC86" s="70"/>
      <c r="AD86" s="70">
        <v>0</v>
      </c>
      <c r="AE86" s="70"/>
      <c r="AF86" s="70"/>
      <c r="AG86" s="70"/>
      <c r="AH86" s="70"/>
      <c r="AI86" s="70">
        <v>87.9</v>
      </c>
      <c r="AJ86" s="70"/>
      <c r="AK86" s="70"/>
      <c r="AL86" s="70"/>
      <c r="AM86" s="70"/>
      <c r="AN86" s="70">
        <v>87.9</v>
      </c>
      <c r="AO86" s="70"/>
      <c r="AP86" s="70"/>
      <c r="AQ86" s="70"/>
      <c r="AR86" s="70"/>
      <c r="AS86" s="70">
        <v>0</v>
      </c>
      <c r="AT86" s="70"/>
      <c r="AU86" s="70"/>
      <c r="AV86" s="70"/>
      <c r="AW86" s="70"/>
      <c r="AX86" s="70">
        <v>87.9</v>
      </c>
      <c r="AY86" s="70"/>
      <c r="AZ86" s="70"/>
      <c r="BA86" s="70"/>
      <c r="BB86" s="70"/>
      <c r="BC86" s="70">
        <f>AN86-Y86</f>
        <v>0</v>
      </c>
      <c r="BD86" s="70"/>
      <c r="BE86" s="70"/>
      <c r="BF86" s="70"/>
      <c r="BG86" s="70"/>
      <c r="BH86" s="70">
        <f>AS86-AD86</f>
        <v>0</v>
      </c>
      <c r="BI86" s="70"/>
      <c r="BJ86" s="70"/>
      <c r="BK86" s="70"/>
      <c r="BL86" s="70"/>
      <c r="BM86" s="70">
        <v>0</v>
      </c>
      <c r="BN86" s="70"/>
      <c r="BO86" s="70"/>
      <c r="BP86" s="70"/>
      <c r="BQ86" s="70"/>
      <c r="BR86" s="6"/>
      <c r="BS86" s="6"/>
      <c r="BT86" s="6"/>
      <c r="BU86" s="6"/>
      <c r="BV86" s="6"/>
      <c r="BW86" s="6"/>
      <c r="BX86" s="6"/>
      <c r="BY86" s="6"/>
      <c r="BZ86" s="7"/>
    </row>
    <row r="87" spans="1:80" s="38" customFormat="1" x14ac:dyDescent="0.2">
      <c r="A87" s="72"/>
      <c r="B87" s="72"/>
      <c r="C87" s="158" t="s">
        <v>126</v>
      </c>
      <c r="D87" s="159"/>
      <c r="E87" s="159"/>
      <c r="F87" s="159"/>
      <c r="G87" s="159"/>
      <c r="H87" s="159"/>
      <c r="I87" s="159"/>
      <c r="J87" s="159"/>
      <c r="K87" s="159"/>
      <c r="L87" s="159"/>
      <c r="M87" s="159"/>
      <c r="N87" s="159"/>
      <c r="O87" s="159"/>
      <c r="P87" s="159"/>
      <c r="Q87" s="159"/>
      <c r="R87" s="159"/>
      <c r="S87" s="159"/>
      <c r="T87" s="159"/>
      <c r="U87" s="159"/>
      <c r="V87" s="159"/>
      <c r="W87" s="159"/>
      <c r="X87" s="160"/>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39"/>
      <c r="BS87" s="39"/>
      <c r="BT87" s="39"/>
      <c r="BU87" s="39"/>
      <c r="BV87" s="39"/>
      <c r="BW87" s="39"/>
      <c r="BX87" s="39"/>
      <c r="BY87" s="39"/>
      <c r="BZ87" s="40"/>
    </row>
    <row r="88" spans="1:80" ht="26.45" customHeight="1" x14ac:dyDescent="0.2">
      <c r="A88" s="65"/>
      <c r="B88" s="65"/>
      <c r="C88" s="204" t="s">
        <v>245</v>
      </c>
      <c r="D88" s="205"/>
      <c r="E88" s="205"/>
      <c r="F88" s="205"/>
      <c r="G88" s="205"/>
      <c r="H88" s="205"/>
      <c r="I88" s="205"/>
      <c r="J88" s="205"/>
      <c r="K88" s="205"/>
      <c r="L88" s="205"/>
      <c r="M88" s="205"/>
      <c r="N88" s="205"/>
      <c r="O88" s="205"/>
      <c r="P88" s="205"/>
      <c r="Q88" s="205"/>
      <c r="R88" s="205"/>
      <c r="S88" s="205"/>
      <c r="T88" s="205"/>
      <c r="U88" s="205"/>
      <c r="V88" s="205"/>
      <c r="W88" s="205"/>
      <c r="X88" s="206"/>
      <c r="Y88" s="70">
        <v>1359</v>
      </c>
      <c r="Z88" s="70"/>
      <c r="AA88" s="70"/>
      <c r="AB88" s="70"/>
      <c r="AC88" s="70"/>
      <c r="AD88" s="70">
        <v>0</v>
      </c>
      <c r="AE88" s="70"/>
      <c r="AF88" s="70"/>
      <c r="AG88" s="70"/>
      <c r="AH88" s="70"/>
      <c r="AI88" s="70">
        <v>1359</v>
      </c>
      <c r="AJ88" s="70"/>
      <c r="AK88" s="70"/>
      <c r="AL88" s="70"/>
      <c r="AM88" s="70"/>
      <c r="AN88" s="70">
        <v>1025</v>
      </c>
      <c r="AO88" s="70"/>
      <c r="AP88" s="70"/>
      <c r="AQ88" s="70"/>
      <c r="AR88" s="70"/>
      <c r="AS88" s="70">
        <v>0</v>
      </c>
      <c r="AT88" s="70"/>
      <c r="AU88" s="70"/>
      <c r="AV88" s="70"/>
      <c r="AW88" s="70"/>
      <c r="AX88" s="70">
        <v>1025</v>
      </c>
      <c r="AY88" s="70"/>
      <c r="AZ88" s="70"/>
      <c r="BA88" s="70"/>
      <c r="BB88" s="70"/>
      <c r="BC88" s="70">
        <f>AN88-Y88</f>
        <v>-334</v>
      </c>
      <c r="BD88" s="70"/>
      <c r="BE88" s="70"/>
      <c r="BF88" s="70"/>
      <c r="BG88" s="70"/>
      <c r="BH88" s="70">
        <f>AS88-AD88</f>
        <v>0</v>
      </c>
      <c r="BI88" s="70"/>
      <c r="BJ88" s="70"/>
      <c r="BK88" s="70"/>
      <c r="BL88" s="70"/>
      <c r="BM88" s="70">
        <v>-334</v>
      </c>
      <c r="BN88" s="70"/>
      <c r="BO88" s="70"/>
      <c r="BP88" s="70"/>
      <c r="BQ88" s="70"/>
      <c r="BR88" s="6"/>
      <c r="BS88" s="6"/>
      <c r="BT88" s="6"/>
      <c r="BU88" s="6"/>
      <c r="BV88" s="6"/>
      <c r="BW88" s="6"/>
      <c r="BX88" s="6"/>
      <c r="BY88" s="6"/>
      <c r="BZ88" s="7"/>
    </row>
    <row r="89" spans="1:80" ht="26.45" customHeight="1" x14ac:dyDescent="0.2">
      <c r="A89" s="65"/>
      <c r="B89" s="65"/>
      <c r="C89" s="204" t="s">
        <v>247</v>
      </c>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8"/>
      <c r="BR89" s="6"/>
      <c r="BS89" s="6"/>
      <c r="BT89" s="6"/>
      <c r="BU89" s="6"/>
      <c r="BV89" s="6"/>
      <c r="BW89" s="6"/>
      <c r="BX89" s="6"/>
      <c r="BY89" s="6"/>
      <c r="BZ89" s="7"/>
      <c r="CB89" s="1" t="s">
        <v>246</v>
      </c>
    </row>
    <row r="90" spans="1:80" x14ac:dyDescent="0.2">
      <c r="A90" s="65"/>
      <c r="B90" s="65"/>
      <c r="C90" s="204" t="s">
        <v>248</v>
      </c>
      <c r="D90" s="205"/>
      <c r="E90" s="205"/>
      <c r="F90" s="205"/>
      <c r="G90" s="205"/>
      <c r="H90" s="205"/>
      <c r="I90" s="205"/>
      <c r="J90" s="205"/>
      <c r="K90" s="205"/>
      <c r="L90" s="205"/>
      <c r="M90" s="205"/>
      <c r="N90" s="205"/>
      <c r="O90" s="205"/>
      <c r="P90" s="205"/>
      <c r="Q90" s="205"/>
      <c r="R90" s="205"/>
      <c r="S90" s="205"/>
      <c r="T90" s="205"/>
      <c r="U90" s="205"/>
      <c r="V90" s="205"/>
      <c r="W90" s="205"/>
      <c r="X90" s="206"/>
      <c r="Y90" s="70">
        <v>625</v>
      </c>
      <c r="Z90" s="70"/>
      <c r="AA90" s="70"/>
      <c r="AB90" s="70"/>
      <c r="AC90" s="70"/>
      <c r="AD90" s="70">
        <v>0</v>
      </c>
      <c r="AE90" s="70"/>
      <c r="AF90" s="70"/>
      <c r="AG90" s="70"/>
      <c r="AH90" s="70"/>
      <c r="AI90" s="70">
        <v>625</v>
      </c>
      <c r="AJ90" s="70"/>
      <c r="AK90" s="70"/>
      <c r="AL90" s="70"/>
      <c r="AM90" s="70"/>
      <c r="AN90" s="70">
        <v>477</v>
      </c>
      <c r="AO90" s="70"/>
      <c r="AP90" s="70"/>
      <c r="AQ90" s="70"/>
      <c r="AR90" s="70"/>
      <c r="AS90" s="70">
        <v>0</v>
      </c>
      <c r="AT90" s="70"/>
      <c r="AU90" s="70"/>
      <c r="AV90" s="70"/>
      <c r="AW90" s="70"/>
      <c r="AX90" s="70">
        <v>477</v>
      </c>
      <c r="AY90" s="70"/>
      <c r="AZ90" s="70"/>
      <c r="BA90" s="70"/>
      <c r="BB90" s="70"/>
      <c r="BC90" s="70">
        <f>AN90-Y90</f>
        <v>-148</v>
      </c>
      <c r="BD90" s="70"/>
      <c r="BE90" s="70"/>
      <c r="BF90" s="70"/>
      <c r="BG90" s="70"/>
      <c r="BH90" s="70">
        <f>AS90-AD90</f>
        <v>0</v>
      </c>
      <c r="BI90" s="70"/>
      <c r="BJ90" s="70"/>
      <c r="BK90" s="70"/>
      <c r="BL90" s="70"/>
      <c r="BM90" s="70">
        <v>-148</v>
      </c>
      <c r="BN90" s="70"/>
      <c r="BO90" s="70"/>
      <c r="BP90" s="70"/>
      <c r="BQ90" s="70"/>
      <c r="BR90" s="6"/>
      <c r="BS90" s="6"/>
      <c r="BT90" s="6"/>
      <c r="BU90" s="6"/>
      <c r="BV90" s="6"/>
      <c r="BW90" s="6"/>
      <c r="BX90" s="6"/>
      <c r="BY90" s="6"/>
      <c r="BZ90" s="7"/>
    </row>
    <row r="91" spans="1:80" ht="13.15" customHeight="1" x14ac:dyDescent="0.2">
      <c r="A91" s="65"/>
      <c r="B91" s="65"/>
      <c r="C91" s="204" t="s">
        <v>250</v>
      </c>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8"/>
      <c r="BR91" s="6"/>
      <c r="BS91" s="6"/>
      <c r="BT91" s="6"/>
      <c r="BU91" s="6"/>
      <c r="BV91" s="6"/>
      <c r="BW91" s="6"/>
      <c r="BX91" s="6"/>
      <c r="BY91" s="6"/>
      <c r="BZ91" s="7"/>
      <c r="CB91" s="1" t="s">
        <v>249</v>
      </c>
    </row>
    <row r="92" spans="1:80" x14ac:dyDescent="0.2">
      <c r="A92" s="65"/>
      <c r="B92" s="65"/>
      <c r="C92" s="204" t="s">
        <v>251</v>
      </c>
      <c r="D92" s="205"/>
      <c r="E92" s="205"/>
      <c r="F92" s="205"/>
      <c r="G92" s="205"/>
      <c r="H92" s="205"/>
      <c r="I92" s="205"/>
      <c r="J92" s="205"/>
      <c r="K92" s="205"/>
      <c r="L92" s="205"/>
      <c r="M92" s="205"/>
      <c r="N92" s="205"/>
      <c r="O92" s="205"/>
      <c r="P92" s="205"/>
      <c r="Q92" s="205"/>
      <c r="R92" s="205"/>
      <c r="S92" s="205"/>
      <c r="T92" s="205"/>
      <c r="U92" s="205"/>
      <c r="V92" s="205"/>
      <c r="W92" s="205"/>
      <c r="X92" s="206"/>
      <c r="Y92" s="70">
        <v>734</v>
      </c>
      <c r="Z92" s="70"/>
      <c r="AA92" s="70"/>
      <c r="AB92" s="70"/>
      <c r="AC92" s="70"/>
      <c r="AD92" s="70">
        <v>0</v>
      </c>
      <c r="AE92" s="70"/>
      <c r="AF92" s="70"/>
      <c r="AG92" s="70"/>
      <c r="AH92" s="70"/>
      <c r="AI92" s="70">
        <v>734</v>
      </c>
      <c r="AJ92" s="70"/>
      <c r="AK92" s="70"/>
      <c r="AL92" s="70"/>
      <c r="AM92" s="70"/>
      <c r="AN92" s="70">
        <v>548</v>
      </c>
      <c r="AO92" s="70"/>
      <c r="AP92" s="70"/>
      <c r="AQ92" s="70"/>
      <c r="AR92" s="70"/>
      <c r="AS92" s="70">
        <v>0</v>
      </c>
      <c r="AT92" s="70"/>
      <c r="AU92" s="70"/>
      <c r="AV92" s="70"/>
      <c r="AW92" s="70"/>
      <c r="AX92" s="70">
        <v>548</v>
      </c>
      <c r="AY92" s="70"/>
      <c r="AZ92" s="70"/>
      <c r="BA92" s="70"/>
      <c r="BB92" s="70"/>
      <c r="BC92" s="70">
        <f>AN92-Y92</f>
        <v>-186</v>
      </c>
      <c r="BD92" s="70"/>
      <c r="BE92" s="70"/>
      <c r="BF92" s="70"/>
      <c r="BG92" s="70"/>
      <c r="BH92" s="70">
        <f>AS92-AD92</f>
        <v>0</v>
      </c>
      <c r="BI92" s="70"/>
      <c r="BJ92" s="70"/>
      <c r="BK92" s="70"/>
      <c r="BL92" s="70"/>
      <c r="BM92" s="70">
        <v>-186</v>
      </c>
      <c r="BN92" s="70"/>
      <c r="BO92" s="70"/>
      <c r="BP92" s="70"/>
      <c r="BQ92" s="70"/>
      <c r="BR92" s="6"/>
      <c r="BS92" s="6"/>
      <c r="BT92" s="6"/>
      <c r="BU92" s="6"/>
      <c r="BV92" s="6"/>
      <c r="BW92" s="6"/>
      <c r="BX92" s="6"/>
      <c r="BY92" s="6"/>
      <c r="BZ92" s="7"/>
    </row>
    <row r="93" spans="1:80" ht="13.15" customHeight="1" x14ac:dyDescent="0.2">
      <c r="A93" s="65"/>
      <c r="B93" s="65"/>
      <c r="C93" s="204" t="s">
        <v>253</v>
      </c>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8"/>
      <c r="BR93" s="6"/>
      <c r="BS93" s="6"/>
      <c r="BT93" s="6"/>
      <c r="BU93" s="6"/>
      <c r="BV93" s="6"/>
      <c r="BW93" s="6"/>
      <c r="BX93" s="6"/>
      <c r="BY93" s="6"/>
      <c r="BZ93" s="7"/>
      <c r="CB93" s="1" t="s">
        <v>252</v>
      </c>
    </row>
    <row r="94" spans="1:80" ht="13.15" customHeight="1" x14ac:dyDescent="0.2">
      <c r="A94" s="65"/>
      <c r="B94" s="65"/>
      <c r="C94" s="204" t="s">
        <v>254</v>
      </c>
      <c r="D94" s="205"/>
      <c r="E94" s="205"/>
      <c r="F94" s="205"/>
      <c r="G94" s="205"/>
      <c r="H94" s="205"/>
      <c r="I94" s="205"/>
      <c r="J94" s="205"/>
      <c r="K94" s="205"/>
      <c r="L94" s="205"/>
      <c r="M94" s="205"/>
      <c r="N94" s="205"/>
      <c r="O94" s="205"/>
      <c r="P94" s="205"/>
      <c r="Q94" s="205"/>
      <c r="R94" s="205"/>
      <c r="S94" s="205"/>
      <c r="T94" s="205"/>
      <c r="U94" s="205"/>
      <c r="V94" s="205"/>
      <c r="W94" s="205"/>
      <c r="X94" s="206"/>
      <c r="Y94" s="70">
        <v>28</v>
      </c>
      <c r="Z94" s="70"/>
      <c r="AA94" s="70"/>
      <c r="AB94" s="70"/>
      <c r="AC94" s="70"/>
      <c r="AD94" s="70">
        <v>0</v>
      </c>
      <c r="AE94" s="70"/>
      <c r="AF94" s="70"/>
      <c r="AG94" s="70"/>
      <c r="AH94" s="70"/>
      <c r="AI94" s="70">
        <v>28</v>
      </c>
      <c r="AJ94" s="70"/>
      <c r="AK94" s="70"/>
      <c r="AL94" s="70"/>
      <c r="AM94" s="70"/>
      <c r="AN94" s="70">
        <v>30</v>
      </c>
      <c r="AO94" s="70"/>
      <c r="AP94" s="70"/>
      <c r="AQ94" s="70"/>
      <c r="AR94" s="70"/>
      <c r="AS94" s="70">
        <v>0</v>
      </c>
      <c r="AT94" s="70"/>
      <c r="AU94" s="70"/>
      <c r="AV94" s="70"/>
      <c r="AW94" s="70"/>
      <c r="AX94" s="70">
        <v>30</v>
      </c>
      <c r="AY94" s="70"/>
      <c r="AZ94" s="70"/>
      <c r="BA94" s="70"/>
      <c r="BB94" s="70"/>
      <c r="BC94" s="70">
        <f>AN94-Y94</f>
        <v>2</v>
      </c>
      <c r="BD94" s="70"/>
      <c r="BE94" s="70"/>
      <c r="BF94" s="70"/>
      <c r="BG94" s="70"/>
      <c r="BH94" s="70">
        <f>AS94-AD94</f>
        <v>0</v>
      </c>
      <c r="BI94" s="70"/>
      <c r="BJ94" s="70"/>
      <c r="BK94" s="70"/>
      <c r="BL94" s="70"/>
      <c r="BM94" s="70">
        <v>2</v>
      </c>
      <c r="BN94" s="70"/>
      <c r="BO94" s="70"/>
      <c r="BP94" s="70"/>
      <c r="BQ94" s="70"/>
      <c r="BR94" s="6"/>
      <c r="BS94" s="6"/>
      <c r="BT94" s="6"/>
      <c r="BU94" s="6"/>
      <c r="BV94" s="6"/>
      <c r="BW94" s="6"/>
      <c r="BX94" s="6"/>
      <c r="BY94" s="6"/>
      <c r="BZ94" s="7"/>
    </row>
    <row r="95" spans="1:80" ht="13.15" customHeight="1" x14ac:dyDescent="0.2">
      <c r="A95" s="65"/>
      <c r="B95" s="65"/>
      <c r="C95" s="204" t="s">
        <v>255</v>
      </c>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8"/>
      <c r="BR95" s="6"/>
      <c r="BS95" s="6"/>
      <c r="BT95" s="6"/>
      <c r="BU95" s="6"/>
      <c r="BV95" s="6"/>
      <c r="BW95" s="6"/>
      <c r="BX95" s="6"/>
      <c r="BY95" s="6"/>
      <c r="BZ95" s="7"/>
      <c r="CB95" s="1" t="s">
        <v>153</v>
      </c>
    </row>
    <row r="96" spans="1:80" s="38" customFormat="1" x14ac:dyDescent="0.2">
      <c r="A96" s="72"/>
      <c r="B96" s="72"/>
      <c r="C96" s="158" t="s">
        <v>131</v>
      </c>
      <c r="D96" s="159"/>
      <c r="E96" s="159"/>
      <c r="F96" s="159"/>
      <c r="G96" s="159"/>
      <c r="H96" s="159"/>
      <c r="I96" s="159"/>
      <c r="J96" s="159"/>
      <c r="K96" s="159"/>
      <c r="L96" s="159"/>
      <c r="M96" s="159"/>
      <c r="N96" s="159"/>
      <c r="O96" s="159"/>
      <c r="P96" s="159"/>
      <c r="Q96" s="159"/>
      <c r="R96" s="159"/>
      <c r="S96" s="159"/>
      <c r="T96" s="159"/>
      <c r="U96" s="159"/>
      <c r="V96" s="159"/>
      <c r="W96" s="159"/>
      <c r="X96" s="160"/>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39"/>
      <c r="BS96" s="39"/>
      <c r="BT96" s="39"/>
      <c r="BU96" s="39"/>
      <c r="BV96" s="39"/>
      <c r="BW96" s="39"/>
      <c r="BX96" s="39"/>
      <c r="BY96" s="39"/>
      <c r="BZ96" s="40"/>
    </row>
    <row r="97" spans="1:80" ht="13.15" customHeight="1" x14ac:dyDescent="0.2">
      <c r="A97" s="65"/>
      <c r="B97" s="65"/>
      <c r="C97" s="204" t="s">
        <v>256</v>
      </c>
      <c r="D97" s="205"/>
      <c r="E97" s="205"/>
      <c r="F97" s="205"/>
      <c r="G97" s="205"/>
      <c r="H97" s="205"/>
      <c r="I97" s="205"/>
      <c r="J97" s="205"/>
      <c r="K97" s="205"/>
      <c r="L97" s="205"/>
      <c r="M97" s="205"/>
      <c r="N97" s="205"/>
      <c r="O97" s="205"/>
      <c r="P97" s="205"/>
      <c r="Q97" s="205"/>
      <c r="R97" s="205"/>
      <c r="S97" s="205"/>
      <c r="T97" s="205"/>
      <c r="U97" s="205"/>
      <c r="V97" s="205"/>
      <c r="W97" s="205"/>
      <c r="X97" s="206"/>
      <c r="Y97" s="70">
        <v>208430</v>
      </c>
      <c r="Z97" s="70"/>
      <c r="AA97" s="70"/>
      <c r="AB97" s="70"/>
      <c r="AC97" s="70"/>
      <c r="AD97" s="70">
        <v>0</v>
      </c>
      <c r="AE97" s="70"/>
      <c r="AF97" s="70"/>
      <c r="AG97" s="70"/>
      <c r="AH97" s="70"/>
      <c r="AI97" s="70">
        <v>208430</v>
      </c>
      <c r="AJ97" s="70"/>
      <c r="AK97" s="70"/>
      <c r="AL97" s="70"/>
      <c r="AM97" s="70"/>
      <c r="AN97" s="70">
        <v>145397</v>
      </c>
      <c r="AO97" s="70"/>
      <c r="AP97" s="70"/>
      <c r="AQ97" s="70"/>
      <c r="AR97" s="70"/>
      <c r="AS97" s="70">
        <v>0</v>
      </c>
      <c r="AT97" s="70"/>
      <c r="AU97" s="70"/>
      <c r="AV97" s="70"/>
      <c r="AW97" s="70"/>
      <c r="AX97" s="70">
        <v>145397</v>
      </c>
      <c r="AY97" s="70"/>
      <c r="AZ97" s="70"/>
      <c r="BA97" s="70"/>
      <c r="BB97" s="70"/>
      <c r="BC97" s="70">
        <f>AN97-Y97</f>
        <v>-63033</v>
      </c>
      <c r="BD97" s="70"/>
      <c r="BE97" s="70"/>
      <c r="BF97" s="70"/>
      <c r="BG97" s="70"/>
      <c r="BH97" s="70">
        <f>AS97-AD97</f>
        <v>0</v>
      </c>
      <c r="BI97" s="70"/>
      <c r="BJ97" s="70"/>
      <c r="BK97" s="70"/>
      <c r="BL97" s="70"/>
      <c r="BM97" s="70">
        <v>-63033</v>
      </c>
      <c r="BN97" s="70"/>
      <c r="BO97" s="70"/>
      <c r="BP97" s="70"/>
      <c r="BQ97" s="70"/>
      <c r="BR97" s="6"/>
      <c r="BS97" s="6"/>
      <c r="BT97" s="6"/>
      <c r="BU97" s="6"/>
      <c r="BV97" s="6"/>
      <c r="BW97" s="6"/>
      <c r="BX97" s="6"/>
      <c r="BY97" s="6"/>
      <c r="BZ97" s="7"/>
    </row>
    <row r="98" spans="1:80" ht="13.15" customHeight="1" x14ac:dyDescent="0.2">
      <c r="A98" s="65"/>
      <c r="B98" s="65"/>
      <c r="C98" s="204" t="s">
        <v>258</v>
      </c>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8"/>
      <c r="BR98" s="6"/>
      <c r="BS98" s="6"/>
      <c r="BT98" s="6"/>
      <c r="BU98" s="6"/>
      <c r="BV98" s="6"/>
      <c r="BW98" s="6"/>
      <c r="BX98" s="6"/>
      <c r="BY98" s="6"/>
      <c r="BZ98" s="7"/>
      <c r="CB98" s="1" t="s">
        <v>257</v>
      </c>
    </row>
    <row r="99" spans="1:80" ht="13.15" customHeight="1" x14ac:dyDescent="0.2">
      <c r="A99" s="65"/>
      <c r="B99" s="65"/>
      <c r="C99" s="204" t="s">
        <v>259</v>
      </c>
      <c r="D99" s="205"/>
      <c r="E99" s="205"/>
      <c r="F99" s="205"/>
      <c r="G99" s="205"/>
      <c r="H99" s="205"/>
      <c r="I99" s="205"/>
      <c r="J99" s="205"/>
      <c r="K99" s="205"/>
      <c r="L99" s="205"/>
      <c r="M99" s="205"/>
      <c r="N99" s="205"/>
      <c r="O99" s="205"/>
      <c r="P99" s="205"/>
      <c r="Q99" s="205"/>
      <c r="R99" s="205"/>
      <c r="S99" s="205"/>
      <c r="T99" s="205"/>
      <c r="U99" s="205"/>
      <c r="V99" s="205"/>
      <c r="W99" s="205"/>
      <c r="X99" s="206"/>
      <c r="Y99" s="70">
        <v>78997.34</v>
      </c>
      <c r="Z99" s="70"/>
      <c r="AA99" s="70"/>
      <c r="AB99" s="70"/>
      <c r="AC99" s="70"/>
      <c r="AD99" s="70">
        <v>4947.8599999999997</v>
      </c>
      <c r="AE99" s="70"/>
      <c r="AF99" s="70"/>
      <c r="AG99" s="70"/>
      <c r="AH99" s="70"/>
      <c r="AI99" s="70">
        <v>83945.2</v>
      </c>
      <c r="AJ99" s="70"/>
      <c r="AK99" s="70"/>
      <c r="AL99" s="70"/>
      <c r="AM99" s="70"/>
      <c r="AN99" s="70">
        <v>102155.37</v>
      </c>
      <c r="AO99" s="70"/>
      <c r="AP99" s="70"/>
      <c r="AQ99" s="70"/>
      <c r="AR99" s="70"/>
      <c r="AS99" s="70">
        <v>8180.33</v>
      </c>
      <c r="AT99" s="70"/>
      <c r="AU99" s="70"/>
      <c r="AV99" s="70"/>
      <c r="AW99" s="70"/>
      <c r="AX99" s="70">
        <v>110335.7</v>
      </c>
      <c r="AY99" s="70"/>
      <c r="AZ99" s="70"/>
      <c r="BA99" s="70"/>
      <c r="BB99" s="70"/>
      <c r="BC99" s="70">
        <f>AN99-Y99</f>
        <v>23158.03</v>
      </c>
      <c r="BD99" s="70"/>
      <c r="BE99" s="70"/>
      <c r="BF99" s="70"/>
      <c r="BG99" s="70"/>
      <c r="BH99" s="70">
        <f>AS99-AD99</f>
        <v>3232.4700000000003</v>
      </c>
      <c r="BI99" s="70"/>
      <c r="BJ99" s="70"/>
      <c r="BK99" s="70"/>
      <c r="BL99" s="70"/>
      <c r="BM99" s="70">
        <v>26390.5</v>
      </c>
      <c r="BN99" s="70"/>
      <c r="BO99" s="70"/>
      <c r="BP99" s="70"/>
      <c r="BQ99" s="70"/>
      <c r="BR99" s="6"/>
      <c r="BS99" s="6"/>
      <c r="BT99" s="6"/>
      <c r="BU99" s="6"/>
      <c r="BV99" s="6"/>
      <c r="BW99" s="6"/>
      <c r="BX99" s="6"/>
      <c r="BY99" s="6"/>
      <c r="BZ99" s="7"/>
    </row>
    <row r="100" spans="1:80" ht="13.15" customHeight="1" x14ac:dyDescent="0.2">
      <c r="A100" s="65"/>
      <c r="B100" s="65"/>
      <c r="C100" s="204" t="s">
        <v>261</v>
      </c>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8"/>
      <c r="BR100" s="6"/>
      <c r="BS100" s="6"/>
      <c r="BT100" s="6"/>
      <c r="BU100" s="6"/>
      <c r="BV100" s="6"/>
      <c r="BW100" s="6"/>
      <c r="BX100" s="6"/>
      <c r="BY100" s="6"/>
      <c r="BZ100" s="7"/>
      <c r="CB100" s="1" t="s">
        <v>260</v>
      </c>
    </row>
    <row r="101" spans="1:80" ht="13.15" customHeight="1" x14ac:dyDescent="0.2">
      <c r="A101" s="65"/>
      <c r="B101" s="65"/>
      <c r="C101" s="204" t="s">
        <v>262</v>
      </c>
      <c r="D101" s="205"/>
      <c r="E101" s="205"/>
      <c r="F101" s="205"/>
      <c r="G101" s="205"/>
      <c r="H101" s="205"/>
      <c r="I101" s="205"/>
      <c r="J101" s="205"/>
      <c r="K101" s="205"/>
      <c r="L101" s="205"/>
      <c r="M101" s="205"/>
      <c r="N101" s="205"/>
      <c r="O101" s="205"/>
      <c r="P101" s="205"/>
      <c r="Q101" s="205"/>
      <c r="R101" s="205"/>
      <c r="S101" s="205"/>
      <c r="T101" s="205"/>
      <c r="U101" s="205"/>
      <c r="V101" s="205"/>
      <c r="W101" s="205"/>
      <c r="X101" s="206"/>
      <c r="Y101" s="70">
        <v>15.7</v>
      </c>
      <c r="Z101" s="70"/>
      <c r="AA101" s="70"/>
      <c r="AB101" s="70"/>
      <c r="AC101" s="70"/>
      <c r="AD101" s="70">
        <v>0</v>
      </c>
      <c r="AE101" s="70"/>
      <c r="AF101" s="70"/>
      <c r="AG101" s="70"/>
      <c r="AH101" s="70"/>
      <c r="AI101" s="70">
        <v>15.7</v>
      </c>
      <c r="AJ101" s="70"/>
      <c r="AK101" s="70"/>
      <c r="AL101" s="70"/>
      <c r="AM101" s="70"/>
      <c r="AN101" s="70">
        <v>15.6</v>
      </c>
      <c r="AO101" s="70"/>
      <c r="AP101" s="70"/>
      <c r="AQ101" s="70"/>
      <c r="AR101" s="70"/>
      <c r="AS101" s="70">
        <v>0</v>
      </c>
      <c r="AT101" s="70"/>
      <c r="AU101" s="70"/>
      <c r="AV101" s="70"/>
      <c r="AW101" s="70"/>
      <c r="AX101" s="70">
        <v>15.6</v>
      </c>
      <c r="AY101" s="70"/>
      <c r="AZ101" s="70"/>
      <c r="BA101" s="70"/>
      <c r="BB101" s="70"/>
      <c r="BC101" s="70">
        <f>AN101-Y101</f>
        <v>-9.9999999999999645E-2</v>
      </c>
      <c r="BD101" s="70"/>
      <c r="BE101" s="70"/>
      <c r="BF101" s="70"/>
      <c r="BG101" s="70"/>
      <c r="BH101" s="70">
        <f>AS101-AD101</f>
        <v>0</v>
      </c>
      <c r="BI101" s="70"/>
      <c r="BJ101" s="70"/>
      <c r="BK101" s="70"/>
      <c r="BL101" s="70"/>
      <c r="BM101" s="70">
        <v>-9.9999999999999645E-2</v>
      </c>
      <c r="BN101" s="70"/>
      <c r="BO101" s="70"/>
      <c r="BP101" s="70"/>
      <c r="BQ101" s="70"/>
      <c r="BR101" s="6"/>
      <c r="BS101" s="6"/>
      <c r="BT101" s="6"/>
      <c r="BU101" s="6"/>
      <c r="BV101" s="6"/>
      <c r="BW101" s="6"/>
      <c r="BX101" s="6"/>
      <c r="BY101" s="6"/>
      <c r="BZ101" s="7"/>
    </row>
    <row r="102" spans="1:80" ht="13.15" customHeight="1" x14ac:dyDescent="0.2">
      <c r="A102" s="65"/>
      <c r="B102" s="65"/>
      <c r="C102" s="204" t="s">
        <v>264</v>
      </c>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8"/>
      <c r="BR102" s="6"/>
      <c r="BS102" s="6"/>
      <c r="BT102" s="6"/>
      <c r="BU102" s="6"/>
      <c r="BV102" s="6"/>
      <c r="BW102" s="6"/>
      <c r="BX102" s="6"/>
      <c r="BY102" s="6"/>
      <c r="BZ102" s="7"/>
      <c r="CB102" s="1" t="s">
        <v>263</v>
      </c>
    </row>
    <row r="103" spans="1:80" ht="13.15" customHeight="1" x14ac:dyDescent="0.2">
      <c r="A103" s="65"/>
      <c r="B103" s="65"/>
      <c r="C103" s="204" t="s">
        <v>265</v>
      </c>
      <c r="D103" s="205"/>
      <c r="E103" s="205"/>
      <c r="F103" s="205"/>
      <c r="G103" s="205"/>
      <c r="H103" s="205"/>
      <c r="I103" s="205"/>
      <c r="J103" s="205"/>
      <c r="K103" s="205"/>
      <c r="L103" s="205"/>
      <c r="M103" s="205"/>
      <c r="N103" s="205"/>
      <c r="O103" s="205"/>
      <c r="P103" s="205"/>
      <c r="Q103" s="205"/>
      <c r="R103" s="205"/>
      <c r="S103" s="205"/>
      <c r="T103" s="205"/>
      <c r="U103" s="205"/>
      <c r="V103" s="205"/>
      <c r="W103" s="205"/>
      <c r="X103" s="206"/>
      <c r="Y103" s="70">
        <v>8</v>
      </c>
      <c r="Z103" s="70"/>
      <c r="AA103" s="70"/>
      <c r="AB103" s="70"/>
      <c r="AC103" s="70"/>
      <c r="AD103" s="70">
        <v>0</v>
      </c>
      <c r="AE103" s="70"/>
      <c r="AF103" s="70"/>
      <c r="AG103" s="70"/>
      <c r="AH103" s="70"/>
      <c r="AI103" s="70">
        <v>8</v>
      </c>
      <c r="AJ103" s="70"/>
      <c r="AK103" s="70"/>
      <c r="AL103" s="70"/>
      <c r="AM103" s="70"/>
      <c r="AN103" s="70">
        <v>6</v>
      </c>
      <c r="AO103" s="70"/>
      <c r="AP103" s="70"/>
      <c r="AQ103" s="70"/>
      <c r="AR103" s="70"/>
      <c r="AS103" s="70">
        <v>0</v>
      </c>
      <c r="AT103" s="70"/>
      <c r="AU103" s="70"/>
      <c r="AV103" s="70"/>
      <c r="AW103" s="70"/>
      <c r="AX103" s="70">
        <v>6</v>
      </c>
      <c r="AY103" s="70"/>
      <c r="AZ103" s="70"/>
      <c r="BA103" s="70"/>
      <c r="BB103" s="70"/>
      <c r="BC103" s="70">
        <f>AN103-Y103</f>
        <v>-2</v>
      </c>
      <c r="BD103" s="70"/>
      <c r="BE103" s="70"/>
      <c r="BF103" s="70"/>
      <c r="BG103" s="70"/>
      <c r="BH103" s="70">
        <f>AS103-AD103</f>
        <v>0</v>
      </c>
      <c r="BI103" s="70"/>
      <c r="BJ103" s="70"/>
      <c r="BK103" s="70"/>
      <c r="BL103" s="70"/>
      <c r="BM103" s="70">
        <v>-2</v>
      </c>
      <c r="BN103" s="70"/>
      <c r="BO103" s="70"/>
      <c r="BP103" s="70"/>
      <c r="BQ103" s="70"/>
      <c r="BR103" s="6"/>
      <c r="BS103" s="6"/>
      <c r="BT103" s="6"/>
      <c r="BU103" s="6"/>
      <c r="BV103" s="6"/>
      <c r="BW103" s="6"/>
      <c r="BX103" s="6"/>
      <c r="BY103" s="6"/>
      <c r="BZ103" s="7"/>
    </row>
    <row r="104" spans="1:80" s="38" customFormat="1" x14ac:dyDescent="0.2">
      <c r="A104" s="72"/>
      <c r="B104" s="72"/>
      <c r="C104" s="158" t="s">
        <v>151</v>
      </c>
      <c r="D104" s="159"/>
      <c r="E104" s="159"/>
      <c r="F104" s="159"/>
      <c r="G104" s="159"/>
      <c r="H104" s="159"/>
      <c r="I104" s="159"/>
      <c r="J104" s="159"/>
      <c r="K104" s="159"/>
      <c r="L104" s="159"/>
      <c r="M104" s="159"/>
      <c r="N104" s="159"/>
      <c r="O104" s="159"/>
      <c r="P104" s="159"/>
      <c r="Q104" s="159"/>
      <c r="R104" s="159"/>
      <c r="S104" s="159"/>
      <c r="T104" s="159"/>
      <c r="U104" s="159"/>
      <c r="V104" s="159"/>
      <c r="W104" s="159"/>
      <c r="X104" s="160"/>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39"/>
      <c r="BS104" s="39"/>
      <c r="BT104" s="39"/>
      <c r="BU104" s="39"/>
      <c r="BV104" s="39"/>
      <c r="BW104" s="39"/>
      <c r="BX104" s="39"/>
      <c r="BY104" s="39"/>
      <c r="BZ104" s="40"/>
    </row>
    <row r="105" spans="1:80" ht="26.45" customHeight="1" x14ac:dyDescent="0.2">
      <c r="A105" s="65"/>
      <c r="B105" s="65"/>
      <c r="C105" s="204" t="s">
        <v>266</v>
      </c>
      <c r="D105" s="205"/>
      <c r="E105" s="205"/>
      <c r="F105" s="205"/>
      <c r="G105" s="205"/>
      <c r="H105" s="205"/>
      <c r="I105" s="205"/>
      <c r="J105" s="205"/>
      <c r="K105" s="205"/>
      <c r="L105" s="205"/>
      <c r="M105" s="205"/>
      <c r="N105" s="205"/>
      <c r="O105" s="205"/>
      <c r="P105" s="205"/>
      <c r="Q105" s="205"/>
      <c r="R105" s="205"/>
      <c r="S105" s="205"/>
      <c r="T105" s="205"/>
      <c r="U105" s="205"/>
      <c r="V105" s="205"/>
      <c r="W105" s="205"/>
      <c r="X105" s="206"/>
      <c r="Y105" s="70">
        <v>69</v>
      </c>
      <c r="Z105" s="70"/>
      <c r="AA105" s="70"/>
      <c r="AB105" s="70"/>
      <c r="AC105" s="70"/>
      <c r="AD105" s="70">
        <v>0</v>
      </c>
      <c r="AE105" s="70"/>
      <c r="AF105" s="70"/>
      <c r="AG105" s="70"/>
      <c r="AH105" s="70"/>
      <c r="AI105" s="70">
        <v>69</v>
      </c>
      <c r="AJ105" s="70"/>
      <c r="AK105" s="70"/>
      <c r="AL105" s="70"/>
      <c r="AM105" s="70"/>
      <c r="AN105" s="70">
        <v>52</v>
      </c>
      <c r="AO105" s="70"/>
      <c r="AP105" s="70"/>
      <c r="AQ105" s="70"/>
      <c r="AR105" s="70"/>
      <c r="AS105" s="70">
        <v>0</v>
      </c>
      <c r="AT105" s="70"/>
      <c r="AU105" s="70"/>
      <c r="AV105" s="70"/>
      <c r="AW105" s="70"/>
      <c r="AX105" s="70">
        <v>52</v>
      </c>
      <c r="AY105" s="70"/>
      <c r="AZ105" s="70"/>
      <c r="BA105" s="70"/>
      <c r="BB105" s="70"/>
      <c r="BC105" s="70">
        <f>AN105-Y105</f>
        <v>-17</v>
      </c>
      <c r="BD105" s="70"/>
      <c r="BE105" s="70"/>
      <c r="BF105" s="70"/>
      <c r="BG105" s="70"/>
      <c r="BH105" s="70">
        <f>AS105-AD105</f>
        <v>0</v>
      </c>
      <c r="BI105" s="70"/>
      <c r="BJ105" s="70"/>
      <c r="BK105" s="70"/>
      <c r="BL105" s="70"/>
      <c r="BM105" s="70">
        <v>-17</v>
      </c>
      <c r="BN105" s="70"/>
      <c r="BO105" s="70"/>
      <c r="BP105" s="70"/>
      <c r="BQ105" s="70"/>
      <c r="BR105" s="6"/>
      <c r="BS105" s="6"/>
      <c r="BT105" s="6"/>
      <c r="BU105" s="6"/>
      <c r="BV105" s="6"/>
      <c r="BW105" s="6"/>
      <c r="BX105" s="6"/>
      <c r="BY105" s="6"/>
      <c r="BZ105" s="7"/>
    </row>
    <row r="106" spans="1:80" ht="13.15" customHeight="1" x14ac:dyDescent="0.2">
      <c r="A106" s="65"/>
      <c r="B106" s="65"/>
      <c r="C106" s="204" t="s">
        <v>264</v>
      </c>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8"/>
      <c r="BR106" s="6"/>
      <c r="BS106" s="6"/>
      <c r="BT106" s="6"/>
      <c r="BU106" s="6"/>
      <c r="BV106" s="6"/>
      <c r="BW106" s="6"/>
      <c r="BX106" s="6"/>
      <c r="BY106" s="6"/>
      <c r="BZ106" s="7"/>
      <c r="CB106" s="1" t="s">
        <v>267</v>
      </c>
    </row>
    <row r="107" spans="1:80" ht="26.45" customHeight="1" x14ac:dyDescent="0.2">
      <c r="A107" s="65"/>
      <c r="B107" s="65"/>
      <c r="C107" s="204" t="s">
        <v>268</v>
      </c>
      <c r="D107" s="205"/>
      <c r="E107" s="205"/>
      <c r="F107" s="205"/>
      <c r="G107" s="205"/>
      <c r="H107" s="205"/>
      <c r="I107" s="205"/>
      <c r="J107" s="205"/>
      <c r="K107" s="205"/>
      <c r="L107" s="205"/>
      <c r="M107" s="205"/>
      <c r="N107" s="205"/>
      <c r="O107" s="205"/>
      <c r="P107" s="205"/>
      <c r="Q107" s="205"/>
      <c r="R107" s="205"/>
      <c r="S107" s="205"/>
      <c r="T107" s="205"/>
      <c r="U107" s="205"/>
      <c r="V107" s="205"/>
      <c r="W107" s="205"/>
      <c r="X107" s="206"/>
      <c r="Y107" s="70">
        <v>17.100000000000001</v>
      </c>
      <c r="Z107" s="70"/>
      <c r="AA107" s="70"/>
      <c r="AB107" s="70"/>
      <c r="AC107" s="70"/>
      <c r="AD107" s="70">
        <v>0</v>
      </c>
      <c r="AE107" s="70"/>
      <c r="AF107" s="70"/>
      <c r="AG107" s="70"/>
      <c r="AH107" s="70"/>
      <c r="AI107" s="70">
        <v>17.100000000000001</v>
      </c>
      <c r="AJ107" s="70"/>
      <c r="AK107" s="70"/>
      <c r="AL107" s="70"/>
      <c r="AM107" s="70"/>
      <c r="AN107" s="70">
        <v>18.3</v>
      </c>
      <c r="AO107" s="70"/>
      <c r="AP107" s="70"/>
      <c r="AQ107" s="70"/>
      <c r="AR107" s="70"/>
      <c r="AS107" s="70">
        <v>0</v>
      </c>
      <c r="AT107" s="70"/>
      <c r="AU107" s="70"/>
      <c r="AV107" s="70"/>
      <c r="AW107" s="70"/>
      <c r="AX107" s="70">
        <v>18.3</v>
      </c>
      <c r="AY107" s="70"/>
      <c r="AZ107" s="70"/>
      <c r="BA107" s="70"/>
      <c r="BB107" s="70"/>
      <c r="BC107" s="70">
        <f>AN107-Y107</f>
        <v>1.1999999999999993</v>
      </c>
      <c r="BD107" s="70"/>
      <c r="BE107" s="70"/>
      <c r="BF107" s="70"/>
      <c r="BG107" s="70"/>
      <c r="BH107" s="70">
        <f>AS107-AD107</f>
        <v>0</v>
      </c>
      <c r="BI107" s="70"/>
      <c r="BJ107" s="70"/>
      <c r="BK107" s="70"/>
      <c r="BL107" s="70"/>
      <c r="BM107" s="70">
        <v>1.1999999999999993</v>
      </c>
      <c r="BN107" s="70"/>
      <c r="BO107" s="70"/>
      <c r="BP107" s="70"/>
      <c r="BQ107" s="70"/>
      <c r="BR107" s="6"/>
      <c r="BS107" s="6"/>
      <c r="BT107" s="6"/>
      <c r="BU107" s="6"/>
      <c r="BV107" s="6"/>
      <c r="BW107" s="6"/>
      <c r="BX107" s="6"/>
      <c r="BY107" s="6"/>
      <c r="BZ107" s="7"/>
    </row>
    <row r="108" spans="1:80" ht="13.15" customHeight="1" x14ac:dyDescent="0.2">
      <c r="A108" s="65"/>
      <c r="B108" s="65"/>
      <c r="C108" s="204" t="s">
        <v>269</v>
      </c>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8"/>
      <c r="BR108" s="6"/>
      <c r="BS108" s="6"/>
      <c r="BT108" s="6"/>
      <c r="BU108" s="6"/>
      <c r="BV108" s="6"/>
      <c r="BW108" s="6"/>
      <c r="BX108" s="6"/>
      <c r="BY108" s="6"/>
      <c r="BZ108" s="7"/>
      <c r="CB108" s="1" t="s">
        <v>155</v>
      </c>
    </row>
    <row r="109" spans="1:80" ht="13.15" customHeight="1" x14ac:dyDescent="0.2">
      <c r="A109" s="65"/>
      <c r="B109" s="65"/>
      <c r="C109" s="204" t="s">
        <v>270</v>
      </c>
      <c r="D109" s="205"/>
      <c r="E109" s="205"/>
      <c r="F109" s="205"/>
      <c r="G109" s="205"/>
      <c r="H109" s="205"/>
      <c r="I109" s="205"/>
      <c r="J109" s="205"/>
      <c r="K109" s="205"/>
      <c r="L109" s="205"/>
      <c r="M109" s="205"/>
      <c r="N109" s="205"/>
      <c r="O109" s="205"/>
      <c r="P109" s="205"/>
      <c r="Q109" s="205"/>
      <c r="R109" s="205"/>
      <c r="S109" s="205"/>
      <c r="T109" s="205"/>
      <c r="U109" s="205"/>
      <c r="V109" s="205"/>
      <c r="W109" s="205"/>
      <c r="X109" s="206"/>
      <c r="Y109" s="70">
        <v>46</v>
      </c>
      <c r="Z109" s="70"/>
      <c r="AA109" s="70"/>
      <c r="AB109" s="70"/>
      <c r="AC109" s="70"/>
      <c r="AD109" s="70">
        <v>0</v>
      </c>
      <c r="AE109" s="70"/>
      <c r="AF109" s="70"/>
      <c r="AG109" s="70"/>
      <c r="AH109" s="70"/>
      <c r="AI109" s="70">
        <v>46</v>
      </c>
      <c r="AJ109" s="70"/>
      <c r="AK109" s="70"/>
      <c r="AL109" s="70"/>
      <c r="AM109" s="70"/>
      <c r="AN109" s="70">
        <v>46.5</v>
      </c>
      <c r="AO109" s="70"/>
      <c r="AP109" s="70"/>
      <c r="AQ109" s="70"/>
      <c r="AR109" s="70"/>
      <c r="AS109" s="70">
        <v>0</v>
      </c>
      <c r="AT109" s="70"/>
      <c r="AU109" s="70"/>
      <c r="AV109" s="70"/>
      <c r="AW109" s="70"/>
      <c r="AX109" s="70">
        <v>46.5</v>
      </c>
      <c r="AY109" s="70"/>
      <c r="AZ109" s="70"/>
      <c r="BA109" s="70"/>
      <c r="BB109" s="70"/>
      <c r="BC109" s="70">
        <f>AN109-Y109</f>
        <v>0.5</v>
      </c>
      <c r="BD109" s="70"/>
      <c r="BE109" s="70"/>
      <c r="BF109" s="70"/>
      <c r="BG109" s="70"/>
      <c r="BH109" s="70">
        <f>AS109-AD109</f>
        <v>0</v>
      </c>
      <c r="BI109" s="70"/>
      <c r="BJ109" s="70"/>
      <c r="BK109" s="70"/>
      <c r="BL109" s="70"/>
      <c r="BM109" s="70">
        <v>0.5</v>
      </c>
      <c r="BN109" s="70"/>
      <c r="BO109" s="70"/>
      <c r="BP109" s="70"/>
      <c r="BQ109" s="70"/>
      <c r="BR109" s="6"/>
      <c r="BS109" s="6"/>
      <c r="BT109" s="6"/>
      <c r="BU109" s="6"/>
      <c r="BV109" s="6"/>
      <c r="BW109" s="6"/>
      <c r="BX109" s="6"/>
      <c r="BY109" s="6"/>
      <c r="BZ109" s="7"/>
    </row>
    <row r="110" spans="1:80" ht="13.15" customHeight="1" x14ac:dyDescent="0.2">
      <c r="A110" s="65"/>
      <c r="B110" s="65"/>
      <c r="C110" s="204" t="s">
        <v>271</v>
      </c>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8"/>
      <c r="BR110" s="6"/>
      <c r="BS110" s="6"/>
      <c r="BT110" s="6"/>
      <c r="BU110" s="6"/>
      <c r="BV110" s="6"/>
      <c r="BW110" s="6"/>
      <c r="BX110" s="6"/>
      <c r="BY110" s="6"/>
      <c r="BZ110" s="7"/>
      <c r="CB110" s="1" t="s">
        <v>157</v>
      </c>
    </row>
    <row r="111" spans="1:80" ht="26.45" customHeight="1" x14ac:dyDescent="0.2">
      <c r="A111" s="65"/>
      <c r="B111" s="65"/>
      <c r="C111" s="204" t="s">
        <v>272</v>
      </c>
      <c r="D111" s="205"/>
      <c r="E111" s="205"/>
      <c r="F111" s="205"/>
      <c r="G111" s="205"/>
      <c r="H111" s="205"/>
      <c r="I111" s="205"/>
      <c r="J111" s="205"/>
      <c r="K111" s="205"/>
      <c r="L111" s="205"/>
      <c r="M111" s="205"/>
      <c r="N111" s="205"/>
      <c r="O111" s="205"/>
      <c r="P111" s="205"/>
      <c r="Q111" s="205"/>
      <c r="R111" s="205"/>
      <c r="S111" s="205"/>
      <c r="T111" s="205"/>
      <c r="U111" s="205"/>
      <c r="V111" s="205"/>
      <c r="W111" s="205"/>
      <c r="X111" s="206"/>
      <c r="Y111" s="70">
        <v>13.2</v>
      </c>
      <c r="Z111" s="70"/>
      <c r="AA111" s="70"/>
      <c r="AB111" s="70"/>
      <c r="AC111" s="70"/>
      <c r="AD111" s="70">
        <v>0</v>
      </c>
      <c r="AE111" s="70"/>
      <c r="AF111" s="70"/>
      <c r="AG111" s="70"/>
      <c r="AH111" s="70"/>
      <c r="AI111" s="70">
        <v>13.2</v>
      </c>
      <c r="AJ111" s="70"/>
      <c r="AK111" s="70"/>
      <c r="AL111" s="70"/>
      <c r="AM111" s="70"/>
      <c r="AN111" s="70">
        <v>12.9</v>
      </c>
      <c r="AO111" s="70"/>
      <c r="AP111" s="70"/>
      <c r="AQ111" s="70"/>
      <c r="AR111" s="70"/>
      <c r="AS111" s="70">
        <v>0</v>
      </c>
      <c r="AT111" s="70"/>
      <c r="AU111" s="70"/>
      <c r="AV111" s="70"/>
      <c r="AW111" s="70"/>
      <c r="AX111" s="70">
        <v>12.9</v>
      </c>
      <c r="AY111" s="70"/>
      <c r="AZ111" s="70"/>
      <c r="BA111" s="70"/>
      <c r="BB111" s="70"/>
      <c r="BC111" s="70">
        <f>AN111-Y111</f>
        <v>-0.29999999999999893</v>
      </c>
      <c r="BD111" s="70"/>
      <c r="BE111" s="70"/>
      <c r="BF111" s="70"/>
      <c r="BG111" s="70"/>
      <c r="BH111" s="70">
        <f>AS111-AD111</f>
        <v>0</v>
      </c>
      <c r="BI111" s="70"/>
      <c r="BJ111" s="70"/>
      <c r="BK111" s="70"/>
      <c r="BL111" s="70"/>
      <c r="BM111" s="70">
        <v>-0.29999999999999893</v>
      </c>
      <c r="BN111" s="70"/>
      <c r="BO111" s="70"/>
      <c r="BP111" s="70"/>
      <c r="BQ111" s="70"/>
      <c r="BR111" s="6"/>
      <c r="BS111" s="6"/>
      <c r="BT111" s="6"/>
      <c r="BU111" s="6"/>
      <c r="BV111" s="6"/>
      <c r="BW111" s="6"/>
      <c r="BX111" s="6"/>
      <c r="BY111" s="6"/>
      <c r="BZ111" s="7"/>
    </row>
    <row r="112" spans="1:80" ht="13.15" customHeight="1" x14ac:dyDescent="0.2">
      <c r="A112" s="65"/>
      <c r="B112" s="65"/>
      <c r="C112" s="204" t="s">
        <v>274</v>
      </c>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8"/>
      <c r="BR112" s="6"/>
      <c r="BS112" s="6"/>
      <c r="BT112" s="6"/>
      <c r="BU112" s="6"/>
      <c r="BV112" s="6"/>
      <c r="BW112" s="6"/>
      <c r="BX112" s="6"/>
      <c r="BY112" s="6"/>
      <c r="BZ112" s="7"/>
      <c r="CB112" s="1" t="s">
        <v>273</v>
      </c>
    </row>
    <row r="113" spans="1:80" s="38" customFormat="1" ht="26.45" customHeight="1" x14ac:dyDescent="0.2">
      <c r="A113" s="72"/>
      <c r="B113" s="72"/>
      <c r="C113" s="154" t="s">
        <v>210</v>
      </c>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6"/>
      <c r="BR113" s="39"/>
      <c r="BS113" s="39"/>
      <c r="BT113" s="39"/>
      <c r="BU113" s="39"/>
      <c r="BV113" s="39"/>
      <c r="BW113" s="39"/>
      <c r="BX113" s="39"/>
      <c r="BY113" s="39"/>
      <c r="BZ113" s="40"/>
      <c r="CB113" s="38" t="s">
        <v>275</v>
      </c>
    </row>
    <row r="114" spans="1:80" s="38" customFormat="1" x14ac:dyDescent="0.2">
      <c r="A114" s="72"/>
      <c r="B114" s="72"/>
      <c r="C114" s="158" t="s">
        <v>112</v>
      </c>
      <c r="D114" s="159"/>
      <c r="E114" s="159"/>
      <c r="F114" s="159"/>
      <c r="G114" s="159"/>
      <c r="H114" s="159"/>
      <c r="I114" s="159"/>
      <c r="J114" s="159"/>
      <c r="K114" s="159"/>
      <c r="L114" s="159"/>
      <c r="M114" s="159"/>
      <c r="N114" s="159"/>
      <c r="O114" s="159"/>
      <c r="P114" s="159"/>
      <c r="Q114" s="159"/>
      <c r="R114" s="159"/>
      <c r="S114" s="159"/>
      <c r="T114" s="159"/>
      <c r="U114" s="159"/>
      <c r="V114" s="159"/>
      <c r="W114" s="159"/>
      <c r="X114" s="160"/>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39"/>
      <c r="BS114" s="39"/>
      <c r="BT114" s="39"/>
      <c r="BU114" s="39"/>
      <c r="BV114" s="39"/>
      <c r="BW114" s="39"/>
      <c r="BX114" s="39"/>
      <c r="BY114" s="39"/>
      <c r="BZ114" s="40"/>
    </row>
    <row r="115" spans="1:80" ht="26.45" customHeight="1" x14ac:dyDescent="0.2">
      <c r="A115" s="65"/>
      <c r="B115" s="65"/>
      <c r="C115" s="204" t="s">
        <v>276</v>
      </c>
      <c r="D115" s="205"/>
      <c r="E115" s="205"/>
      <c r="F115" s="205"/>
      <c r="G115" s="205"/>
      <c r="H115" s="205"/>
      <c r="I115" s="205"/>
      <c r="J115" s="205"/>
      <c r="K115" s="205"/>
      <c r="L115" s="205"/>
      <c r="M115" s="205"/>
      <c r="N115" s="205"/>
      <c r="O115" s="205"/>
      <c r="P115" s="205"/>
      <c r="Q115" s="205"/>
      <c r="R115" s="205"/>
      <c r="S115" s="205"/>
      <c r="T115" s="205"/>
      <c r="U115" s="205"/>
      <c r="V115" s="205"/>
      <c r="W115" s="205"/>
      <c r="X115" s="206"/>
      <c r="Y115" s="70">
        <v>4</v>
      </c>
      <c r="Z115" s="70"/>
      <c r="AA115" s="70"/>
      <c r="AB115" s="70"/>
      <c r="AC115" s="70"/>
      <c r="AD115" s="70">
        <v>0</v>
      </c>
      <c r="AE115" s="70"/>
      <c r="AF115" s="70"/>
      <c r="AG115" s="70"/>
      <c r="AH115" s="70"/>
      <c r="AI115" s="70">
        <v>4</v>
      </c>
      <c r="AJ115" s="70"/>
      <c r="AK115" s="70"/>
      <c r="AL115" s="70"/>
      <c r="AM115" s="70"/>
      <c r="AN115" s="70">
        <v>4</v>
      </c>
      <c r="AO115" s="70"/>
      <c r="AP115" s="70"/>
      <c r="AQ115" s="70"/>
      <c r="AR115" s="70"/>
      <c r="AS115" s="70">
        <v>0</v>
      </c>
      <c r="AT115" s="70"/>
      <c r="AU115" s="70"/>
      <c r="AV115" s="70"/>
      <c r="AW115" s="70"/>
      <c r="AX115" s="70">
        <v>4</v>
      </c>
      <c r="AY115" s="70"/>
      <c r="AZ115" s="70"/>
      <c r="BA115" s="70"/>
      <c r="BB115" s="70"/>
      <c r="BC115" s="70">
        <f>AN115-Y115</f>
        <v>0</v>
      </c>
      <c r="BD115" s="70"/>
      <c r="BE115" s="70"/>
      <c r="BF115" s="70"/>
      <c r="BG115" s="70"/>
      <c r="BH115" s="70">
        <f>AS115-AD115</f>
        <v>0</v>
      </c>
      <c r="BI115" s="70"/>
      <c r="BJ115" s="70"/>
      <c r="BK115" s="70"/>
      <c r="BL115" s="70"/>
      <c r="BM115" s="70">
        <v>0</v>
      </c>
      <c r="BN115" s="70"/>
      <c r="BO115" s="70"/>
      <c r="BP115" s="70"/>
      <c r="BQ115" s="70"/>
      <c r="BR115" s="6"/>
      <c r="BS115" s="6"/>
      <c r="BT115" s="6"/>
      <c r="BU115" s="6"/>
      <c r="BV115" s="6"/>
      <c r="BW115" s="6"/>
      <c r="BX115" s="6"/>
      <c r="BY115" s="6"/>
      <c r="BZ115" s="7"/>
    </row>
    <row r="116" spans="1:80" s="38" customFormat="1" x14ac:dyDescent="0.2">
      <c r="A116" s="72"/>
      <c r="B116" s="72"/>
      <c r="C116" s="158" t="s">
        <v>126</v>
      </c>
      <c r="D116" s="159"/>
      <c r="E116" s="159"/>
      <c r="F116" s="159"/>
      <c r="G116" s="159"/>
      <c r="H116" s="159"/>
      <c r="I116" s="159"/>
      <c r="J116" s="159"/>
      <c r="K116" s="159"/>
      <c r="L116" s="159"/>
      <c r="M116" s="159"/>
      <c r="N116" s="159"/>
      <c r="O116" s="159"/>
      <c r="P116" s="159"/>
      <c r="Q116" s="159"/>
      <c r="R116" s="159"/>
      <c r="S116" s="159"/>
      <c r="T116" s="159"/>
      <c r="U116" s="159"/>
      <c r="V116" s="159"/>
      <c r="W116" s="159"/>
      <c r="X116" s="160"/>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39"/>
      <c r="BS116" s="39"/>
      <c r="BT116" s="39"/>
      <c r="BU116" s="39"/>
      <c r="BV116" s="39"/>
      <c r="BW116" s="39"/>
      <c r="BX116" s="39"/>
      <c r="BY116" s="39"/>
      <c r="BZ116" s="40"/>
    </row>
    <row r="117" spans="1:80" ht="13.15" customHeight="1" x14ac:dyDescent="0.2">
      <c r="A117" s="65"/>
      <c r="B117" s="65"/>
      <c r="C117" s="204" t="s">
        <v>277</v>
      </c>
      <c r="D117" s="205"/>
      <c r="E117" s="205"/>
      <c r="F117" s="205"/>
      <c r="G117" s="205"/>
      <c r="H117" s="205"/>
      <c r="I117" s="205"/>
      <c r="J117" s="205"/>
      <c r="K117" s="205"/>
      <c r="L117" s="205"/>
      <c r="M117" s="205"/>
      <c r="N117" s="205"/>
      <c r="O117" s="205"/>
      <c r="P117" s="205"/>
      <c r="Q117" s="205"/>
      <c r="R117" s="205"/>
      <c r="S117" s="205"/>
      <c r="T117" s="205"/>
      <c r="U117" s="205"/>
      <c r="V117" s="205"/>
      <c r="W117" s="205"/>
      <c r="X117" s="206"/>
      <c r="Y117" s="70">
        <v>8</v>
      </c>
      <c r="Z117" s="70"/>
      <c r="AA117" s="70"/>
      <c r="AB117" s="70"/>
      <c r="AC117" s="70"/>
      <c r="AD117" s="70">
        <v>0</v>
      </c>
      <c r="AE117" s="70"/>
      <c r="AF117" s="70"/>
      <c r="AG117" s="70"/>
      <c r="AH117" s="70"/>
      <c r="AI117" s="70">
        <v>8</v>
      </c>
      <c r="AJ117" s="70"/>
      <c r="AK117" s="70"/>
      <c r="AL117" s="70"/>
      <c r="AM117" s="70"/>
      <c r="AN117" s="70">
        <v>8</v>
      </c>
      <c r="AO117" s="70"/>
      <c r="AP117" s="70"/>
      <c r="AQ117" s="70"/>
      <c r="AR117" s="70"/>
      <c r="AS117" s="70">
        <v>0</v>
      </c>
      <c r="AT117" s="70"/>
      <c r="AU117" s="70"/>
      <c r="AV117" s="70"/>
      <c r="AW117" s="70"/>
      <c r="AX117" s="70">
        <v>8</v>
      </c>
      <c r="AY117" s="70"/>
      <c r="AZ117" s="70"/>
      <c r="BA117" s="70"/>
      <c r="BB117" s="70"/>
      <c r="BC117" s="70">
        <f>AN117-Y117</f>
        <v>0</v>
      </c>
      <c r="BD117" s="70"/>
      <c r="BE117" s="70"/>
      <c r="BF117" s="70"/>
      <c r="BG117" s="70"/>
      <c r="BH117" s="70">
        <f>AS117-AD117</f>
        <v>0</v>
      </c>
      <c r="BI117" s="70"/>
      <c r="BJ117" s="70"/>
      <c r="BK117" s="70"/>
      <c r="BL117" s="70"/>
      <c r="BM117" s="70">
        <v>0</v>
      </c>
      <c r="BN117" s="70"/>
      <c r="BO117" s="70"/>
      <c r="BP117" s="70"/>
      <c r="BQ117" s="70"/>
      <c r="BR117" s="6"/>
      <c r="BS117" s="6"/>
      <c r="BT117" s="6"/>
      <c r="BU117" s="6"/>
      <c r="BV117" s="6"/>
      <c r="BW117" s="6"/>
      <c r="BX117" s="6"/>
      <c r="BY117" s="6"/>
      <c r="BZ117" s="7"/>
    </row>
    <row r="118" spans="1:80" s="38" customFormat="1" x14ac:dyDescent="0.2">
      <c r="A118" s="72"/>
      <c r="B118" s="72"/>
      <c r="C118" s="158" t="s">
        <v>151</v>
      </c>
      <c r="D118" s="159"/>
      <c r="E118" s="159"/>
      <c r="F118" s="159"/>
      <c r="G118" s="159"/>
      <c r="H118" s="159"/>
      <c r="I118" s="159"/>
      <c r="J118" s="159"/>
      <c r="K118" s="159"/>
      <c r="L118" s="159"/>
      <c r="M118" s="159"/>
      <c r="N118" s="159"/>
      <c r="O118" s="159"/>
      <c r="P118" s="159"/>
      <c r="Q118" s="159"/>
      <c r="R118" s="159"/>
      <c r="S118" s="159"/>
      <c r="T118" s="159"/>
      <c r="U118" s="159"/>
      <c r="V118" s="159"/>
      <c r="W118" s="159"/>
      <c r="X118" s="160"/>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39"/>
      <c r="BS118" s="39"/>
      <c r="BT118" s="39"/>
      <c r="BU118" s="39"/>
      <c r="BV118" s="39"/>
      <c r="BW118" s="39"/>
      <c r="BX118" s="39"/>
      <c r="BY118" s="39"/>
      <c r="BZ118" s="40"/>
    </row>
    <row r="119" spans="1:80" ht="13.15" customHeight="1" x14ac:dyDescent="0.2">
      <c r="A119" s="65"/>
      <c r="B119" s="65"/>
      <c r="C119" s="204" t="s">
        <v>278</v>
      </c>
      <c r="D119" s="205"/>
      <c r="E119" s="205"/>
      <c r="F119" s="205"/>
      <c r="G119" s="205"/>
      <c r="H119" s="205"/>
      <c r="I119" s="205"/>
      <c r="J119" s="205"/>
      <c r="K119" s="205"/>
      <c r="L119" s="205"/>
      <c r="M119" s="205"/>
      <c r="N119" s="205"/>
      <c r="O119" s="205"/>
      <c r="P119" s="205"/>
      <c r="Q119" s="205"/>
      <c r="R119" s="205"/>
      <c r="S119" s="205"/>
      <c r="T119" s="205"/>
      <c r="U119" s="205"/>
      <c r="V119" s="205"/>
      <c r="W119" s="205"/>
      <c r="X119" s="206"/>
      <c r="Y119" s="70">
        <v>100</v>
      </c>
      <c r="Z119" s="70"/>
      <c r="AA119" s="70"/>
      <c r="AB119" s="70"/>
      <c r="AC119" s="70"/>
      <c r="AD119" s="70">
        <v>0</v>
      </c>
      <c r="AE119" s="70"/>
      <c r="AF119" s="70"/>
      <c r="AG119" s="70"/>
      <c r="AH119" s="70"/>
      <c r="AI119" s="70">
        <v>100</v>
      </c>
      <c r="AJ119" s="70"/>
      <c r="AK119" s="70"/>
      <c r="AL119" s="70"/>
      <c r="AM119" s="70"/>
      <c r="AN119" s="70">
        <v>100</v>
      </c>
      <c r="AO119" s="70"/>
      <c r="AP119" s="70"/>
      <c r="AQ119" s="70"/>
      <c r="AR119" s="70"/>
      <c r="AS119" s="70">
        <v>0</v>
      </c>
      <c r="AT119" s="70"/>
      <c r="AU119" s="70"/>
      <c r="AV119" s="70"/>
      <c r="AW119" s="70"/>
      <c r="AX119" s="70">
        <v>100</v>
      </c>
      <c r="AY119" s="70"/>
      <c r="AZ119" s="70"/>
      <c r="BA119" s="70"/>
      <c r="BB119" s="70"/>
      <c r="BC119" s="70">
        <f>AN119-Y119</f>
        <v>0</v>
      </c>
      <c r="BD119" s="70"/>
      <c r="BE119" s="70"/>
      <c r="BF119" s="70"/>
      <c r="BG119" s="70"/>
      <c r="BH119" s="70">
        <f>AS119-AD119</f>
        <v>0</v>
      </c>
      <c r="BI119" s="70"/>
      <c r="BJ119" s="70"/>
      <c r="BK119" s="70"/>
      <c r="BL119" s="70"/>
      <c r="BM119" s="70">
        <v>0</v>
      </c>
      <c r="BN119" s="70"/>
      <c r="BO119" s="70"/>
      <c r="BP119" s="70"/>
      <c r="BQ119" s="70"/>
      <c r="BR119" s="6"/>
      <c r="BS119" s="6"/>
      <c r="BT119" s="6"/>
      <c r="BU119" s="6"/>
      <c r="BV119" s="6"/>
      <c r="BW119" s="6"/>
      <c r="BX119" s="6"/>
      <c r="BY119" s="6"/>
      <c r="BZ119" s="7"/>
    </row>
    <row r="120" spans="1:80" s="38" customFormat="1" ht="13.15" customHeight="1" x14ac:dyDescent="0.2">
      <c r="A120" s="72"/>
      <c r="B120" s="72"/>
      <c r="C120" s="154" t="s">
        <v>214</v>
      </c>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6"/>
      <c r="BR120" s="39"/>
      <c r="BS120" s="39"/>
      <c r="BT120" s="39"/>
      <c r="BU120" s="39"/>
      <c r="BV120" s="39"/>
      <c r="BW120" s="39"/>
      <c r="BX120" s="39"/>
      <c r="BY120" s="39"/>
      <c r="BZ120" s="40"/>
      <c r="CB120" s="38" t="s">
        <v>163</v>
      </c>
    </row>
    <row r="121" spans="1:80" s="38" customFormat="1" x14ac:dyDescent="0.2">
      <c r="A121" s="72"/>
      <c r="B121" s="72"/>
      <c r="C121" s="158" t="s">
        <v>112</v>
      </c>
      <c r="D121" s="159"/>
      <c r="E121" s="159"/>
      <c r="F121" s="159"/>
      <c r="G121" s="159"/>
      <c r="H121" s="159"/>
      <c r="I121" s="159"/>
      <c r="J121" s="159"/>
      <c r="K121" s="159"/>
      <c r="L121" s="159"/>
      <c r="M121" s="159"/>
      <c r="N121" s="159"/>
      <c r="O121" s="159"/>
      <c r="P121" s="159"/>
      <c r="Q121" s="159"/>
      <c r="R121" s="159"/>
      <c r="S121" s="159"/>
      <c r="T121" s="159"/>
      <c r="U121" s="159"/>
      <c r="V121" s="159"/>
      <c r="W121" s="159"/>
      <c r="X121" s="160"/>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39"/>
      <c r="BS121" s="39"/>
      <c r="BT121" s="39"/>
      <c r="BU121" s="39"/>
      <c r="BV121" s="39"/>
      <c r="BW121" s="39"/>
      <c r="BX121" s="39"/>
      <c r="BY121" s="39"/>
      <c r="BZ121" s="40"/>
    </row>
    <row r="122" spans="1:80" ht="26.45" customHeight="1" x14ac:dyDescent="0.2">
      <c r="A122" s="65"/>
      <c r="B122" s="65"/>
      <c r="C122" s="204" t="s">
        <v>279</v>
      </c>
      <c r="D122" s="205"/>
      <c r="E122" s="205"/>
      <c r="F122" s="205"/>
      <c r="G122" s="205"/>
      <c r="H122" s="205"/>
      <c r="I122" s="205"/>
      <c r="J122" s="205"/>
      <c r="K122" s="205"/>
      <c r="L122" s="205"/>
      <c r="M122" s="205"/>
      <c r="N122" s="205"/>
      <c r="O122" s="205"/>
      <c r="P122" s="205"/>
      <c r="Q122" s="205"/>
      <c r="R122" s="205"/>
      <c r="S122" s="205"/>
      <c r="T122" s="205"/>
      <c r="U122" s="205"/>
      <c r="V122" s="205"/>
      <c r="W122" s="205"/>
      <c r="X122" s="206"/>
      <c r="Y122" s="70">
        <v>5</v>
      </c>
      <c r="Z122" s="70"/>
      <c r="AA122" s="70"/>
      <c r="AB122" s="70"/>
      <c r="AC122" s="70"/>
      <c r="AD122" s="70">
        <v>0</v>
      </c>
      <c r="AE122" s="70"/>
      <c r="AF122" s="70"/>
      <c r="AG122" s="70"/>
      <c r="AH122" s="70"/>
      <c r="AI122" s="70">
        <v>5</v>
      </c>
      <c r="AJ122" s="70"/>
      <c r="AK122" s="70"/>
      <c r="AL122" s="70"/>
      <c r="AM122" s="70"/>
      <c r="AN122" s="70">
        <v>6</v>
      </c>
      <c r="AO122" s="70"/>
      <c r="AP122" s="70"/>
      <c r="AQ122" s="70"/>
      <c r="AR122" s="70"/>
      <c r="AS122" s="70">
        <v>0</v>
      </c>
      <c r="AT122" s="70"/>
      <c r="AU122" s="70"/>
      <c r="AV122" s="70"/>
      <c r="AW122" s="70"/>
      <c r="AX122" s="70">
        <v>6</v>
      </c>
      <c r="AY122" s="70"/>
      <c r="AZ122" s="70"/>
      <c r="BA122" s="70"/>
      <c r="BB122" s="70"/>
      <c r="BC122" s="70">
        <f>AN122-Y122</f>
        <v>1</v>
      </c>
      <c r="BD122" s="70"/>
      <c r="BE122" s="70"/>
      <c r="BF122" s="70"/>
      <c r="BG122" s="70"/>
      <c r="BH122" s="70">
        <f>AS122-AD122</f>
        <v>0</v>
      </c>
      <c r="BI122" s="70"/>
      <c r="BJ122" s="70"/>
      <c r="BK122" s="70"/>
      <c r="BL122" s="70"/>
      <c r="BM122" s="70">
        <v>1</v>
      </c>
      <c r="BN122" s="70"/>
      <c r="BO122" s="70"/>
      <c r="BP122" s="70"/>
      <c r="BQ122" s="70"/>
      <c r="BR122" s="6"/>
      <c r="BS122" s="6"/>
      <c r="BT122" s="6"/>
      <c r="BU122" s="6"/>
      <c r="BV122" s="6"/>
      <c r="BW122" s="6"/>
      <c r="BX122" s="6"/>
      <c r="BY122" s="6"/>
      <c r="BZ122" s="7"/>
    </row>
    <row r="123" spans="1:80" ht="13.15" customHeight="1" x14ac:dyDescent="0.2">
      <c r="A123" s="65"/>
      <c r="B123" s="65"/>
      <c r="C123" s="204" t="s">
        <v>280</v>
      </c>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8"/>
      <c r="BR123" s="6"/>
      <c r="BS123" s="6"/>
      <c r="BT123" s="6"/>
      <c r="BU123" s="6"/>
      <c r="BV123" s="6"/>
      <c r="BW123" s="6"/>
      <c r="BX123" s="6"/>
      <c r="BY123" s="6"/>
      <c r="BZ123" s="7"/>
      <c r="CB123" s="1" t="s">
        <v>165</v>
      </c>
    </row>
    <row r="124" spans="1:80" s="38" customFormat="1" x14ac:dyDescent="0.2">
      <c r="A124" s="72"/>
      <c r="B124" s="72"/>
      <c r="C124" s="158" t="s">
        <v>151</v>
      </c>
      <c r="D124" s="159"/>
      <c r="E124" s="159"/>
      <c r="F124" s="159"/>
      <c r="G124" s="159"/>
      <c r="H124" s="159"/>
      <c r="I124" s="159"/>
      <c r="J124" s="159"/>
      <c r="K124" s="159"/>
      <c r="L124" s="159"/>
      <c r="M124" s="159"/>
      <c r="N124" s="159"/>
      <c r="O124" s="159"/>
      <c r="P124" s="159"/>
      <c r="Q124" s="159"/>
      <c r="R124" s="159"/>
      <c r="S124" s="159"/>
      <c r="T124" s="159"/>
      <c r="U124" s="159"/>
      <c r="V124" s="159"/>
      <c r="W124" s="159"/>
      <c r="X124" s="160"/>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39"/>
      <c r="BS124" s="39"/>
      <c r="BT124" s="39"/>
      <c r="BU124" s="39"/>
      <c r="BV124" s="39"/>
      <c r="BW124" s="39"/>
      <c r="BX124" s="39"/>
      <c r="BY124" s="39"/>
      <c r="BZ124" s="40"/>
    </row>
    <row r="125" spans="1:80" ht="13.15" customHeight="1" x14ac:dyDescent="0.2">
      <c r="A125" s="65"/>
      <c r="B125" s="65"/>
      <c r="C125" s="204" t="s">
        <v>281</v>
      </c>
      <c r="D125" s="205"/>
      <c r="E125" s="205"/>
      <c r="F125" s="205"/>
      <c r="G125" s="205"/>
      <c r="H125" s="205"/>
      <c r="I125" s="205"/>
      <c r="J125" s="205"/>
      <c r="K125" s="205"/>
      <c r="L125" s="205"/>
      <c r="M125" s="205"/>
      <c r="N125" s="205"/>
      <c r="O125" s="205"/>
      <c r="P125" s="205"/>
      <c r="Q125" s="205"/>
      <c r="R125" s="205"/>
      <c r="S125" s="205"/>
      <c r="T125" s="205"/>
      <c r="U125" s="205"/>
      <c r="V125" s="205"/>
      <c r="W125" s="205"/>
      <c r="X125" s="206"/>
      <c r="Y125" s="70">
        <v>100</v>
      </c>
      <c r="Z125" s="70"/>
      <c r="AA125" s="70"/>
      <c r="AB125" s="70"/>
      <c r="AC125" s="70"/>
      <c r="AD125" s="70">
        <v>0</v>
      </c>
      <c r="AE125" s="70"/>
      <c r="AF125" s="70"/>
      <c r="AG125" s="70"/>
      <c r="AH125" s="70"/>
      <c r="AI125" s="70">
        <v>100</v>
      </c>
      <c r="AJ125" s="70"/>
      <c r="AK125" s="70"/>
      <c r="AL125" s="70"/>
      <c r="AM125" s="70"/>
      <c r="AN125" s="70">
        <v>100</v>
      </c>
      <c r="AO125" s="70"/>
      <c r="AP125" s="70"/>
      <c r="AQ125" s="70"/>
      <c r="AR125" s="70"/>
      <c r="AS125" s="70">
        <v>0</v>
      </c>
      <c r="AT125" s="70"/>
      <c r="AU125" s="70"/>
      <c r="AV125" s="70"/>
      <c r="AW125" s="70"/>
      <c r="AX125" s="70">
        <v>100</v>
      </c>
      <c r="AY125" s="70"/>
      <c r="AZ125" s="70"/>
      <c r="BA125" s="70"/>
      <c r="BB125" s="70"/>
      <c r="BC125" s="70">
        <f>AN125-Y125</f>
        <v>0</v>
      </c>
      <c r="BD125" s="70"/>
      <c r="BE125" s="70"/>
      <c r="BF125" s="70"/>
      <c r="BG125" s="70"/>
      <c r="BH125" s="70">
        <f>AS125-AD125</f>
        <v>0</v>
      </c>
      <c r="BI125" s="70"/>
      <c r="BJ125" s="70"/>
      <c r="BK125" s="70"/>
      <c r="BL125" s="70"/>
      <c r="BM125" s="70">
        <v>0</v>
      </c>
      <c r="BN125" s="70"/>
      <c r="BO125" s="70"/>
      <c r="BP125" s="70"/>
      <c r="BQ125" s="70"/>
      <c r="BR125" s="6"/>
      <c r="BS125" s="6"/>
      <c r="BT125" s="6"/>
      <c r="BU125" s="6"/>
      <c r="BV125" s="6"/>
      <c r="BW125" s="6"/>
      <c r="BX125" s="6"/>
      <c r="BY125" s="6"/>
      <c r="BZ125" s="7"/>
    </row>
    <row r="126" spans="1:80" s="38" customFormat="1" ht="13.15" customHeight="1" x14ac:dyDescent="0.2">
      <c r="A126" s="72"/>
      <c r="B126" s="72"/>
      <c r="C126" s="154" t="s">
        <v>218</v>
      </c>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6"/>
      <c r="BR126" s="39"/>
      <c r="BS126" s="39"/>
      <c r="BT126" s="39"/>
      <c r="BU126" s="39"/>
      <c r="BV126" s="39"/>
      <c r="BW126" s="39"/>
      <c r="BX126" s="39"/>
      <c r="BY126" s="39"/>
      <c r="BZ126" s="40"/>
      <c r="CB126" s="38" t="s">
        <v>282</v>
      </c>
    </row>
    <row r="127" spans="1:80" s="38" customFormat="1" x14ac:dyDescent="0.2">
      <c r="A127" s="72"/>
      <c r="B127" s="72"/>
      <c r="C127" s="158" t="s">
        <v>112</v>
      </c>
      <c r="D127" s="159"/>
      <c r="E127" s="159"/>
      <c r="F127" s="159"/>
      <c r="G127" s="159"/>
      <c r="H127" s="159"/>
      <c r="I127" s="159"/>
      <c r="J127" s="159"/>
      <c r="K127" s="159"/>
      <c r="L127" s="159"/>
      <c r="M127" s="159"/>
      <c r="N127" s="159"/>
      <c r="O127" s="159"/>
      <c r="P127" s="159"/>
      <c r="Q127" s="159"/>
      <c r="R127" s="159"/>
      <c r="S127" s="159"/>
      <c r="T127" s="159"/>
      <c r="U127" s="159"/>
      <c r="V127" s="159"/>
      <c r="W127" s="159"/>
      <c r="X127" s="160"/>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39"/>
      <c r="BS127" s="39"/>
      <c r="BT127" s="39"/>
      <c r="BU127" s="39"/>
      <c r="BV127" s="39"/>
      <c r="BW127" s="39"/>
      <c r="BX127" s="39"/>
      <c r="BY127" s="39"/>
      <c r="BZ127" s="40"/>
    </row>
    <row r="128" spans="1:80" ht="13.15" customHeight="1" x14ac:dyDescent="0.2">
      <c r="A128" s="65"/>
      <c r="B128" s="65"/>
      <c r="C128" s="204" t="s">
        <v>283</v>
      </c>
      <c r="D128" s="205"/>
      <c r="E128" s="205"/>
      <c r="F128" s="205"/>
      <c r="G128" s="205"/>
      <c r="H128" s="205"/>
      <c r="I128" s="205"/>
      <c r="J128" s="205"/>
      <c r="K128" s="205"/>
      <c r="L128" s="205"/>
      <c r="M128" s="205"/>
      <c r="N128" s="205"/>
      <c r="O128" s="205"/>
      <c r="P128" s="205"/>
      <c r="Q128" s="205"/>
      <c r="R128" s="205"/>
      <c r="S128" s="205"/>
      <c r="T128" s="205"/>
      <c r="U128" s="205"/>
      <c r="V128" s="205"/>
      <c r="W128" s="205"/>
      <c r="X128" s="206"/>
      <c r="Y128" s="70">
        <v>0</v>
      </c>
      <c r="Z128" s="70"/>
      <c r="AA128" s="70"/>
      <c r="AB128" s="70"/>
      <c r="AC128" s="70"/>
      <c r="AD128" s="70">
        <v>18999</v>
      </c>
      <c r="AE128" s="70"/>
      <c r="AF128" s="70"/>
      <c r="AG128" s="70"/>
      <c r="AH128" s="70"/>
      <c r="AI128" s="70">
        <v>18999</v>
      </c>
      <c r="AJ128" s="70"/>
      <c r="AK128" s="70"/>
      <c r="AL128" s="70"/>
      <c r="AM128" s="70"/>
      <c r="AN128" s="70">
        <v>0</v>
      </c>
      <c r="AO128" s="70"/>
      <c r="AP128" s="70"/>
      <c r="AQ128" s="70"/>
      <c r="AR128" s="70"/>
      <c r="AS128" s="70">
        <v>14999</v>
      </c>
      <c r="AT128" s="70"/>
      <c r="AU128" s="70"/>
      <c r="AV128" s="70"/>
      <c r="AW128" s="70"/>
      <c r="AX128" s="70">
        <v>14999</v>
      </c>
      <c r="AY128" s="70"/>
      <c r="AZ128" s="70"/>
      <c r="BA128" s="70"/>
      <c r="BB128" s="70"/>
      <c r="BC128" s="70">
        <f>AN128-Y128</f>
        <v>0</v>
      </c>
      <c r="BD128" s="70"/>
      <c r="BE128" s="70"/>
      <c r="BF128" s="70"/>
      <c r="BG128" s="70"/>
      <c r="BH128" s="70">
        <f>AS128-AD128</f>
        <v>-4000</v>
      </c>
      <c r="BI128" s="70"/>
      <c r="BJ128" s="70"/>
      <c r="BK128" s="70"/>
      <c r="BL128" s="70"/>
      <c r="BM128" s="70">
        <v>-4000</v>
      </c>
      <c r="BN128" s="70"/>
      <c r="BO128" s="70"/>
      <c r="BP128" s="70"/>
      <c r="BQ128" s="70"/>
      <c r="BR128" s="6"/>
      <c r="BS128" s="6"/>
      <c r="BT128" s="6"/>
      <c r="BU128" s="6"/>
      <c r="BV128" s="6"/>
      <c r="BW128" s="6"/>
      <c r="BX128" s="6"/>
      <c r="BY128" s="6"/>
      <c r="BZ128" s="7"/>
    </row>
    <row r="129" spans="1:80" ht="13.15" customHeight="1" x14ac:dyDescent="0.2">
      <c r="A129" s="65"/>
      <c r="B129" s="65"/>
      <c r="C129" s="204" t="s">
        <v>284</v>
      </c>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8"/>
      <c r="BR129" s="6"/>
      <c r="BS129" s="6"/>
      <c r="BT129" s="6"/>
      <c r="BU129" s="6"/>
      <c r="BV129" s="6"/>
      <c r="BW129" s="6"/>
      <c r="BX129" s="6"/>
      <c r="BY129" s="6"/>
      <c r="BZ129" s="7"/>
      <c r="CB129" s="1" t="s">
        <v>169</v>
      </c>
    </row>
    <row r="130" spans="1:80" s="38" customFormat="1" x14ac:dyDescent="0.2">
      <c r="A130" s="72"/>
      <c r="B130" s="72"/>
      <c r="C130" s="158" t="s">
        <v>126</v>
      </c>
      <c r="D130" s="159"/>
      <c r="E130" s="159"/>
      <c r="F130" s="159"/>
      <c r="G130" s="159"/>
      <c r="H130" s="159"/>
      <c r="I130" s="159"/>
      <c r="J130" s="159"/>
      <c r="K130" s="159"/>
      <c r="L130" s="159"/>
      <c r="M130" s="159"/>
      <c r="N130" s="159"/>
      <c r="O130" s="159"/>
      <c r="P130" s="159"/>
      <c r="Q130" s="159"/>
      <c r="R130" s="159"/>
      <c r="S130" s="159"/>
      <c r="T130" s="159"/>
      <c r="U130" s="159"/>
      <c r="V130" s="159"/>
      <c r="W130" s="159"/>
      <c r="X130" s="160"/>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39"/>
      <c r="BS130" s="39"/>
      <c r="BT130" s="39"/>
      <c r="BU130" s="39"/>
      <c r="BV130" s="39"/>
      <c r="BW130" s="39"/>
      <c r="BX130" s="39"/>
      <c r="BY130" s="39"/>
      <c r="BZ130" s="40"/>
    </row>
    <row r="131" spans="1:80" ht="13.15" customHeight="1" x14ac:dyDescent="0.2">
      <c r="A131" s="65"/>
      <c r="B131" s="65"/>
      <c r="C131" s="204" t="s">
        <v>285</v>
      </c>
      <c r="D131" s="205"/>
      <c r="E131" s="205"/>
      <c r="F131" s="205"/>
      <c r="G131" s="205"/>
      <c r="H131" s="205"/>
      <c r="I131" s="205"/>
      <c r="J131" s="205"/>
      <c r="K131" s="205"/>
      <c r="L131" s="205"/>
      <c r="M131" s="205"/>
      <c r="N131" s="205"/>
      <c r="O131" s="205"/>
      <c r="P131" s="205"/>
      <c r="Q131" s="205"/>
      <c r="R131" s="205"/>
      <c r="S131" s="205"/>
      <c r="T131" s="205"/>
      <c r="U131" s="205"/>
      <c r="V131" s="205"/>
      <c r="W131" s="205"/>
      <c r="X131" s="206"/>
      <c r="Y131" s="70">
        <v>0</v>
      </c>
      <c r="Z131" s="70"/>
      <c r="AA131" s="70"/>
      <c r="AB131" s="70"/>
      <c r="AC131" s="70"/>
      <c r="AD131" s="70">
        <v>1</v>
      </c>
      <c r="AE131" s="70"/>
      <c r="AF131" s="70"/>
      <c r="AG131" s="70"/>
      <c r="AH131" s="70"/>
      <c r="AI131" s="70">
        <v>1</v>
      </c>
      <c r="AJ131" s="70"/>
      <c r="AK131" s="70"/>
      <c r="AL131" s="70"/>
      <c r="AM131" s="70"/>
      <c r="AN131" s="70">
        <v>0</v>
      </c>
      <c r="AO131" s="70"/>
      <c r="AP131" s="70"/>
      <c r="AQ131" s="70"/>
      <c r="AR131" s="70"/>
      <c r="AS131" s="70">
        <v>1</v>
      </c>
      <c r="AT131" s="70"/>
      <c r="AU131" s="70"/>
      <c r="AV131" s="70"/>
      <c r="AW131" s="70"/>
      <c r="AX131" s="70">
        <v>1</v>
      </c>
      <c r="AY131" s="70"/>
      <c r="AZ131" s="70"/>
      <c r="BA131" s="70"/>
      <c r="BB131" s="70"/>
      <c r="BC131" s="70">
        <f>AN131-Y131</f>
        <v>0</v>
      </c>
      <c r="BD131" s="70"/>
      <c r="BE131" s="70"/>
      <c r="BF131" s="70"/>
      <c r="BG131" s="70"/>
      <c r="BH131" s="70">
        <f>AS131-AD131</f>
        <v>0</v>
      </c>
      <c r="BI131" s="70"/>
      <c r="BJ131" s="70"/>
      <c r="BK131" s="70"/>
      <c r="BL131" s="70"/>
      <c r="BM131" s="70">
        <v>0</v>
      </c>
      <c r="BN131" s="70"/>
      <c r="BO131" s="70"/>
      <c r="BP131" s="70"/>
      <c r="BQ131" s="70"/>
      <c r="BR131" s="6"/>
      <c r="BS131" s="6"/>
      <c r="BT131" s="6"/>
      <c r="BU131" s="6"/>
      <c r="BV131" s="6"/>
      <c r="BW131" s="6"/>
      <c r="BX131" s="6"/>
      <c r="BY131" s="6"/>
      <c r="BZ131" s="7"/>
    </row>
    <row r="132" spans="1:80" s="38" customFormat="1" x14ac:dyDescent="0.2">
      <c r="A132" s="72"/>
      <c r="B132" s="72"/>
      <c r="C132" s="158" t="s">
        <v>131</v>
      </c>
      <c r="D132" s="159"/>
      <c r="E132" s="159"/>
      <c r="F132" s="159"/>
      <c r="G132" s="159"/>
      <c r="H132" s="159"/>
      <c r="I132" s="159"/>
      <c r="J132" s="159"/>
      <c r="K132" s="159"/>
      <c r="L132" s="159"/>
      <c r="M132" s="159"/>
      <c r="N132" s="159"/>
      <c r="O132" s="159"/>
      <c r="P132" s="159"/>
      <c r="Q132" s="159"/>
      <c r="R132" s="159"/>
      <c r="S132" s="159"/>
      <c r="T132" s="159"/>
      <c r="U132" s="159"/>
      <c r="V132" s="159"/>
      <c r="W132" s="159"/>
      <c r="X132" s="160"/>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39"/>
      <c r="BS132" s="39"/>
      <c r="BT132" s="39"/>
      <c r="BU132" s="39"/>
      <c r="BV132" s="39"/>
      <c r="BW132" s="39"/>
      <c r="BX132" s="39"/>
      <c r="BY132" s="39"/>
      <c r="BZ132" s="40"/>
    </row>
    <row r="133" spans="1:80" ht="13.15" customHeight="1" x14ac:dyDescent="0.2">
      <c r="A133" s="65"/>
      <c r="B133" s="65"/>
      <c r="C133" s="204" t="s">
        <v>286</v>
      </c>
      <c r="D133" s="205"/>
      <c r="E133" s="205"/>
      <c r="F133" s="205"/>
      <c r="G133" s="205"/>
      <c r="H133" s="205"/>
      <c r="I133" s="205"/>
      <c r="J133" s="205"/>
      <c r="K133" s="205"/>
      <c r="L133" s="205"/>
      <c r="M133" s="205"/>
      <c r="N133" s="205"/>
      <c r="O133" s="205"/>
      <c r="P133" s="205"/>
      <c r="Q133" s="205"/>
      <c r="R133" s="205"/>
      <c r="S133" s="205"/>
      <c r="T133" s="205"/>
      <c r="U133" s="205"/>
      <c r="V133" s="205"/>
      <c r="W133" s="205"/>
      <c r="X133" s="206"/>
      <c r="Y133" s="70">
        <v>0</v>
      </c>
      <c r="Z133" s="70"/>
      <c r="AA133" s="70"/>
      <c r="AB133" s="70"/>
      <c r="AC133" s="70"/>
      <c r="AD133" s="70">
        <v>18999</v>
      </c>
      <c r="AE133" s="70"/>
      <c r="AF133" s="70"/>
      <c r="AG133" s="70"/>
      <c r="AH133" s="70"/>
      <c r="AI133" s="70">
        <v>18999</v>
      </c>
      <c r="AJ133" s="70"/>
      <c r="AK133" s="70"/>
      <c r="AL133" s="70"/>
      <c r="AM133" s="70"/>
      <c r="AN133" s="70">
        <v>0</v>
      </c>
      <c r="AO133" s="70"/>
      <c r="AP133" s="70"/>
      <c r="AQ133" s="70"/>
      <c r="AR133" s="70"/>
      <c r="AS133" s="70">
        <v>14999</v>
      </c>
      <c r="AT133" s="70"/>
      <c r="AU133" s="70"/>
      <c r="AV133" s="70"/>
      <c r="AW133" s="70"/>
      <c r="AX133" s="70">
        <v>14999</v>
      </c>
      <c r="AY133" s="70"/>
      <c r="AZ133" s="70"/>
      <c r="BA133" s="70"/>
      <c r="BB133" s="70"/>
      <c r="BC133" s="70">
        <f>AN133-Y133</f>
        <v>0</v>
      </c>
      <c r="BD133" s="70"/>
      <c r="BE133" s="70"/>
      <c r="BF133" s="70"/>
      <c r="BG133" s="70"/>
      <c r="BH133" s="70">
        <f>AS133-AD133</f>
        <v>-4000</v>
      </c>
      <c r="BI133" s="70"/>
      <c r="BJ133" s="70"/>
      <c r="BK133" s="70"/>
      <c r="BL133" s="70"/>
      <c r="BM133" s="70">
        <v>-4000</v>
      </c>
      <c r="BN133" s="70"/>
      <c r="BO133" s="70"/>
      <c r="BP133" s="70"/>
      <c r="BQ133" s="70"/>
      <c r="BR133" s="6"/>
      <c r="BS133" s="6"/>
      <c r="BT133" s="6"/>
      <c r="BU133" s="6"/>
      <c r="BV133" s="6"/>
      <c r="BW133" s="6"/>
      <c r="BX133" s="6"/>
      <c r="BY133" s="6"/>
      <c r="BZ133" s="7"/>
    </row>
    <row r="134" spans="1:80" ht="13.15" customHeight="1" x14ac:dyDescent="0.2">
      <c r="A134" s="65"/>
      <c r="B134" s="65"/>
      <c r="C134" s="204" t="s">
        <v>288</v>
      </c>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8"/>
      <c r="BR134" s="6"/>
      <c r="BS134" s="6"/>
      <c r="BT134" s="6"/>
      <c r="BU134" s="6"/>
      <c r="BV134" s="6"/>
      <c r="BW134" s="6"/>
      <c r="BX134" s="6"/>
      <c r="BY134" s="6"/>
      <c r="BZ134" s="7"/>
      <c r="CB134" s="1" t="s">
        <v>287</v>
      </c>
    </row>
    <row r="135" spans="1:80" s="38" customFormat="1" x14ac:dyDescent="0.2">
      <c r="A135" s="72"/>
      <c r="B135" s="72"/>
      <c r="C135" s="158" t="s">
        <v>151</v>
      </c>
      <c r="D135" s="159"/>
      <c r="E135" s="159"/>
      <c r="F135" s="159"/>
      <c r="G135" s="159"/>
      <c r="H135" s="159"/>
      <c r="I135" s="159"/>
      <c r="J135" s="159"/>
      <c r="K135" s="159"/>
      <c r="L135" s="159"/>
      <c r="M135" s="159"/>
      <c r="N135" s="159"/>
      <c r="O135" s="159"/>
      <c r="P135" s="159"/>
      <c r="Q135" s="159"/>
      <c r="R135" s="159"/>
      <c r="S135" s="159"/>
      <c r="T135" s="159"/>
      <c r="U135" s="159"/>
      <c r="V135" s="159"/>
      <c r="W135" s="159"/>
      <c r="X135" s="160"/>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39"/>
      <c r="BS135" s="39"/>
      <c r="BT135" s="39"/>
      <c r="BU135" s="39"/>
      <c r="BV135" s="39"/>
      <c r="BW135" s="39"/>
      <c r="BX135" s="39"/>
      <c r="BY135" s="39"/>
      <c r="BZ135" s="40"/>
    </row>
    <row r="136" spans="1:80" ht="13.15" customHeight="1" x14ac:dyDescent="0.2">
      <c r="A136" s="65"/>
      <c r="B136" s="65"/>
      <c r="C136" s="204" t="s">
        <v>289</v>
      </c>
      <c r="D136" s="205"/>
      <c r="E136" s="205"/>
      <c r="F136" s="205"/>
      <c r="G136" s="205"/>
      <c r="H136" s="205"/>
      <c r="I136" s="205"/>
      <c r="J136" s="205"/>
      <c r="K136" s="205"/>
      <c r="L136" s="205"/>
      <c r="M136" s="205"/>
      <c r="N136" s="205"/>
      <c r="O136" s="205"/>
      <c r="P136" s="205"/>
      <c r="Q136" s="205"/>
      <c r="R136" s="205"/>
      <c r="S136" s="205"/>
      <c r="T136" s="205"/>
      <c r="U136" s="205"/>
      <c r="V136" s="205"/>
      <c r="W136" s="205"/>
      <c r="X136" s="206"/>
      <c r="Y136" s="70">
        <v>0</v>
      </c>
      <c r="Z136" s="70"/>
      <c r="AA136" s="70"/>
      <c r="AB136" s="70"/>
      <c r="AC136" s="70"/>
      <c r="AD136" s="70">
        <v>100</v>
      </c>
      <c r="AE136" s="70"/>
      <c r="AF136" s="70"/>
      <c r="AG136" s="70"/>
      <c r="AH136" s="70"/>
      <c r="AI136" s="70">
        <v>100</v>
      </c>
      <c r="AJ136" s="70"/>
      <c r="AK136" s="70"/>
      <c r="AL136" s="70"/>
      <c r="AM136" s="70"/>
      <c r="AN136" s="70">
        <v>0</v>
      </c>
      <c r="AO136" s="70"/>
      <c r="AP136" s="70"/>
      <c r="AQ136" s="70"/>
      <c r="AR136" s="70"/>
      <c r="AS136" s="70">
        <v>100</v>
      </c>
      <c r="AT136" s="70"/>
      <c r="AU136" s="70"/>
      <c r="AV136" s="70"/>
      <c r="AW136" s="70"/>
      <c r="AX136" s="70">
        <v>100</v>
      </c>
      <c r="AY136" s="70"/>
      <c r="AZ136" s="70"/>
      <c r="BA136" s="70"/>
      <c r="BB136" s="70"/>
      <c r="BC136" s="70">
        <f>AN136-Y136</f>
        <v>0</v>
      </c>
      <c r="BD136" s="70"/>
      <c r="BE136" s="70"/>
      <c r="BF136" s="70"/>
      <c r="BG136" s="70"/>
      <c r="BH136" s="70">
        <f>AS136-AD136</f>
        <v>0</v>
      </c>
      <c r="BI136" s="70"/>
      <c r="BJ136" s="70"/>
      <c r="BK136" s="70"/>
      <c r="BL136" s="70"/>
      <c r="BM136" s="70">
        <v>0</v>
      </c>
      <c r="BN136" s="70"/>
      <c r="BO136" s="70"/>
      <c r="BP136" s="70"/>
      <c r="BQ136" s="70"/>
      <c r="BR136" s="6"/>
      <c r="BS136" s="6"/>
      <c r="BT136" s="6"/>
      <c r="BU136" s="6"/>
      <c r="BV136" s="6"/>
      <c r="BW136" s="6"/>
      <c r="BX136" s="6"/>
      <c r="BY136" s="6"/>
      <c r="BZ136" s="7"/>
    </row>
    <row r="137" spans="1:80" s="38" customFormat="1" ht="13.15" customHeight="1" x14ac:dyDescent="0.2">
      <c r="A137" s="72"/>
      <c r="B137" s="72"/>
      <c r="C137" s="154" t="s">
        <v>222</v>
      </c>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6"/>
      <c r="BR137" s="39"/>
      <c r="BS137" s="39"/>
      <c r="BT137" s="39"/>
      <c r="BU137" s="39"/>
      <c r="BV137" s="39"/>
      <c r="BW137" s="39"/>
      <c r="BX137" s="39"/>
      <c r="BY137" s="39"/>
      <c r="BZ137" s="40"/>
      <c r="CB137" s="38" t="s">
        <v>290</v>
      </c>
    </row>
    <row r="138" spans="1:80" s="38" customFormat="1" x14ac:dyDescent="0.2">
      <c r="A138" s="72"/>
      <c r="B138" s="72"/>
      <c r="C138" s="158" t="s">
        <v>112</v>
      </c>
      <c r="D138" s="159"/>
      <c r="E138" s="159"/>
      <c r="F138" s="159"/>
      <c r="G138" s="159"/>
      <c r="H138" s="159"/>
      <c r="I138" s="159"/>
      <c r="J138" s="159"/>
      <c r="K138" s="159"/>
      <c r="L138" s="159"/>
      <c r="M138" s="159"/>
      <c r="N138" s="159"/>
      <c r="O138" s="159"/>
      <c r="P138" s="159"/>
      <c r="Q138" s="159"/>
      <c r="R138" s="159"/>
      <c r="S138" s="159"/>
      <c r="T138" s="159"/>
      <c r="U138" s="159"/>
      <c r="V138" s="159"/>
      <c r="W138" s="159"/>
      <c r="X138" s="160"/>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39"/>
      <c r="BS138" s="39"/>
      <c r="BT138" s="39"/>
      <c r="BU138" s="39"/>
      <c r="BV138" s="39"/>
      <c r="BW138" s="39"/>
      <c r="BX138" s="39"/>
      <c r="BY138" s="39"/>
      <c r="BZ138" s="40"/>
    </row>
    <row r="139" spans="1:80" ht="26.45" customHeight="1" x14ac:dyDescent="0.2">
      <c r="A139" s="65"/>
      <c r="B139" s="65"/>
      <c r="C139" s="204" t="s">
        <v>291</v>
      </c>
      <c r="D139" s="205"/>
      <c r="E139" s="205"/>
      <c r="F139" s="205"/>
      <c r="G139" s="205"/>
      <c r="H139" s="205"/>
      <c r="I139" s="205"/>
      <c r="J139" s="205"/>
      <c r="K139" s="205"/>
      <c r="L139" s="205"/>
      <c r="M139" s="205"/>
      <c r="N139" s="205"/>
      <c r="O139" s="205"/>
      <c r="P139" s="205"/>
      <c r="Q139" s="205"/>
      <c r="R139" s="205"/>
      <c r="S139" s="205"/>
      <c r="T139" s="205"/>
      <c r="U139" s="205"/>
      <c r="V139" s="205"/>
      <c r="W139" s="205"/>
      <c r="X139" s="206"/>
      <c r="Y139" s="70">
        <v>0</v>
      </c>
      <c r="Z139" s="70"/>
      <c r="AA139" s="70"/>
      <c r="AB139" s="70"/>
      <c r="AC139" s="70"/>
      <c r="AD139" s="70">
        <v>28000</v>
      </c>
      <c r="AE139" s="70"/>
      <c r="AF139" s="70"/>
      <c r="AG139" s="70"/>
      <c r="AH139" s="70"/>
      <c r="AI139" s="70">
        <v>28000</v>
      </c>
      <c r="AJ139" s="70"/>
      <c r="AK139" s="70"/>
      <c r="AL139" s="70"/>
      <c r="AM139" s="70"/>
      <c r="AN139" s="70">
        <v>0</v>
      </c>
      <c r="AO139" s="70"/>
      <c r="AP139" s="70"/>
      <c r="AQ139" s="70"/>
      <c r="AR139" s="70"/>
      <c r="AS139" s="70">
        <v>28000</v>
      </c>
      <c r="AT139" s="70"/>
      <c r="AU139" s="70"/>
      <c r="AV139" s="70"/>
      <c r="AW139" s="70"/>
      <c r="AX139" s="70">
        <v>28000</v>
      </c>
      <c r="AY139" s="70"/>
      <c r="AZ139" s="70"/>
      <c r="BA139" s="70"/>
      <c r="BB139" s="70"/>
      <c r="BC139" s="70">
        <f>AN139-Y139</f>
        <v>0</v>
      </c>
      <c r="BD139" s="70"/>
      <c r="BE139" s="70"/>
      <c r="BF139" s="70"/>
      <c r="BG139" s="70"/>
      <c r="BH139" s="70">
        <f>AS139-AD139</f>
        <v>0</v>
      </c>
      <c r="BI139" s="70"/>
      <c r="BJ139" s="70"/>
      <c r="BK139" s="70"/>
      <c r="BL139" s="70"/>
      <c r="BM139" s="70">
        <v>0</v>
      </c>
      <c r="BN139" s="70"/>
      <c r="BO139" s="70"/>
      <c r="BP139" s="70"/>
      <c r="BQ139" s="70"/>
      <c r="BR139" s="6"/>
      <c r="BS139" s="6"/>
      <c r="BT139" s="6"/>
      <c r="BU139" s="6"/>
      <c r="BV139" s="6"/>
      <c r="BW139" s="6"/>
      <c r="BX139" s="6"/>
      <c r="BY139" s="6"/>
      <c r="BZ139" s="7"/>
    </row>
    <row r="140" spans="1:80" s="38" customFormat="1" x14ac:dyDescent="0.2">
      <c r="A140" s="72"/>
      <c r="B140" s="72"/>
      <c r="C140" s="158" t="s">
        <v>126</v>
      </c>
      <c r="D140" s="159"/>
      <c r="E140" s="159"/>
      <c r="F140" s="159"/>
      <c r="G140" s="159"/>
      <c r="H140" s="159"/>
      <c r="I140" s="159"/>
      <c r="J140" s="159"/>
      <c r="K140" s="159"/>
      <c r="L140" s="159"/>
      <c r="M140" s="159"/>
      <c r="N140" s="159"/>
      <c r="O140" s="159"/>
      <c r="P140" s="159"/>
      <c r="Q140" s="159"/>
      <c r="R140" s="159"/>
      <c r="S140" s="159"/>
      <c r="T140" s="159"/>
      <c r="U140" s="159"/>
      <c r="V140" s="159"/>
      <c r="W140" s="159"/>
      <c r="X140" s="160"/>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39"/>
      <c r="BS140" s="39"/>
      <c r="BT140" s="39"/>
      <c r="BU140" s="39"/>
      <c r="BV140" s="39"/>
      <c r="BW140" s="39"/>
      <c r="BX140" s="39"/>
      <c r="BY140" s="39"/>
      <c r="BZ140" s="40"/>
    </row>
    <row r="141" spans="1:80" ht="13.15" customHeight="1" x14ac:dyDescent="0.2">
      <c r="A141" s="65"/>
      <c r="B141" s="65"/>
      <c r="C141" s="204" t="s">
        <v>292</v>
      </c>
      <c r="D141" s="205"/>
      <c r="E141" s="205"/>
      <c r="F141" s="205"/>
      <c r="G141" s="205"/>
      <c r="H141" s="205"/>
      <c r="I141" s="205"/>
      <c r="J141" s="205"/>
      <c r="K141" s="205"/>
      <c r="L141" s="205"/>
      <c r="M141" s="205"/>
      <c r="N141" s="205"/>
      <c r="O141" s="205"/>
      <c r="P141" s="205"/>
      <c r="Q141" s="205"/>
      <c r="R141" s="205"/>
      <c r="S141" s="205"/>
      <c r="T141" s="205"/>
      <c r="U141" s="205"/>
      <c r="V141" s="205"/>
      <c r="W141" s="205"/>
      <c r="X141" s="206"/>
      <c r="Y141" s="70">
        <v>0</v>
      </c>
      <c r="Z141" s="70"/>
      <c r="AA141" s="70"/>
      <c r="AB141" s="70"/>
      <c r="AC141" s="70"/>
      <c r="AD141" s="70">
        <v>1</v>
      </c>
      <c r="AE141" s="70"/>
      <c r="AF141" s="70"/>
      <c r="AG141" s="70"/>
      <c r="AH141" s="70"/>
      <c r="AI141" s="70">
        <v>1</v>
      </c>
      <c r="AJ141" s="70"/>
      <c r="AK141" s="70"/>
      <c r="AL141" s="70"/>
      <c r="AM141" s="70"/>
      <c r="AN141" s="70">
        <v>0</v>
      </c>
      <c r="AO141" s="70"/>
      <c r="AP141" s="70"/>
      <c r="AQ141" s="70"/>
      <c r="AR141" s="70"/>
      <c r="AS141" s="70">
        <v>1</v>
      </c>
      <c r="AT141" s="70"/>
      <c r="AU141" s="70"/>
      <c r="AV141" s="70"/>
      <c r="AW141" s="70"/>
      <c r="AX141" s="70">
        <v>1</v>
      </c>
      <c r="AY141" s="70"/>
      <c r="AZ141" s="70"/>
      <c r="BA141" s="70"/>
      <c r="BB141" s="70"/>
      <c r="BC141" s="70">
        <f>AN141-Y141</f>
        <v>0</v>
      </c>
      <c r="BD141" s="70"/>
      <c r="BE141" s="70"/>
      <c r="BF141" s="70"/>
      <c r="BG141" s="70"/>
      <c r="BH141" s="70">
        <f>AS141-AD141</f>
        <v>0</v>
      </c>
      <c r="BI141" s="70"/>
      <c r="BJ141" s="70"/>
      <c r="BK141" s="70"/>
      <c r="BL141" s="70"/>
      <c r="BM141" s="70">
        <v>0</v>
      </c>
      <c r="BN141" s="70"/>
      <c r="BO141" s="70"/>
      <c r="BP141" s="70"/>
      <c r="BQ141" s="70"/>
      <c r="BR141" s="6"/>
      <c r="BS141" s="6"/>
      <c r="BT141" s="6"/>
      <c r="BU141" s="6"/>
      <c r="BV141" s="6"/>
      <c r="BW141" s="6"/>
      <c r="BX141" s="6"/>
      <c r="BY141" s="6"/>
      <c r="BZ141" s="7"/>
    </row>
    <row r="142" spans="1:80" s="38" customFormat="1" x14ac:dyDescent="0.2">
      <c r="A142" s="72"/>
      <c r="B142" s="72"/>
      <c r="C142" s="158" t="s">
        <v>131</v>
      </c>
      <c r="D142" s="159"/>
      <c r="E142" s="159"/>
      <c r="F142" s="159"/>
      <c r="G142" s="159"/>
      <c r="H142" s="159"/>
      <c r="I142" s="159"/>
      <c r="J142" s="159"/>
      <c r="K142" s="159"/>
      <c r="L142" s="159"/>
      <c r="M142" s="159"/>
      <c r="N142" s="159"/>
      <c r="O142" s="159"/>
      <c r="P142" s="159"/>
      <c r="Q142" s="159"/>
      <c r="R142" s="159"/>
      <c r="S142" s="159"/>
      <c r="T142" s="159"/>
      <c r="U142" s="159"/>
      <c r="V142" s="159"/>
      <c r="W142" s="159"/>
      <c r="X142" s="160"/>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39"/>
      <c r="BS142" s="39"/>
      <c r="BT142" s="39"/>
      <c r="BU142" s="39"/>
      <c r="BV142" s="39"/>
      <c r="BW142" s="39"/>
      <c r="BX142" s="39"/>
      <c r="BY142" s="39"/>
      <c r="BZ142" s="40"/>
    </row>
    <row r="143" spans="1:80" ht="13.15" customHeight="1" x14ac:dyDescent="0.2">
      <c r="A143" s="65"/>
      <c r="B143" s="65"/>
      <c r="C143" s="204" t="s">
        <v>293</v>
      </c>
      <c r="D143" s="205"/>
      <c r="E143" s="205"/>
      <c r="F143" s="205"/>
      <c r="G143" s="205"/>
      <c r="H143" s="205"/>
      <c r="I143" s="205"/>
      <c r="J143" s="205"/>
      <c r="K143" s="205"/>
      <c r="L143" s="205"/>
      <c r="M143" s="205"/>
      <c r="N143" s="205"/>
      <c r="O143" s="205"/>
      <c r="P143" s="205"/>
      <c r="Q143" s="205"/>
      <c r="R143" s="205"/>
      <c r="S143" s="205"/>
      <c r="T143" s="205"/>
      <c r="U143" s="205"/>
      <c r="V143" s="205"/>
      <c r="W143" s="205"/>
      <c r="X143" s="206"/>
      <c r="Y143" s="70">
        <v>0</v>
      </c>
      <c r="Z143" s="70"/>
      <c r="AA143" s="70"/>
      <c r="AB143" s="70"/>
      <c r="AC143" s="70"/>
      <c r="AD143" s="70">
        <v>28000</v>
      </c>
      <c r="AE143" s="70"/>
      <c r="AF143" s="70"/>
      <c r="AG143" s="70"/>
      <c r="AH143" s="70"/>
      <c r="AI143" s="70">
        <v>28000</v>
      </c>
      <c r="AJ143" s="70"/>
      <c r="AK143" s="70"/>
      <c r="AL143" s="70"/>
      <c r="AM143" s="70"/>
      <c r="AN143" s="70">
        <v>0</v>
      </c>
      <c r="AO143" s="70"/>
      <c r="AP143" s="70"/>
      <c r="AQ143" s="70"/>
      <c r="AR143" s="70"/>
      <c r="AS143" s="70">
        <v>28000</v>
      </c>
      <c r="AT143" s="70"/>
      <c r="AU143" s="70"/>
      <c r="AV143" s="70"/>
      <c r="AW143" s="70"/>
      <c r="AX143" s="70">
        <v>28000</v>
      </c>
      <c r="AY143" s="70"/>
      <c r="AZ143" s="70"/>
      <c r="BA143" s="70"/>
      <c r="BB143" s="70"/>
      <c r="BC143" s="70">
        <f>AN143-Y143</f>
        <v>0</v>
      </c>
      <c r="BD143" s="70"/>
      <c r="BE143" s="70"/>
      <c r="BF143" s="70"/>
      <c r="BG143" s="70"/>
      <c r="BH143" s="70">
        <f>AS143-AD143</f>
        <v>0</v>
      </c>
      <c r="BI143" s="70"/>
      <c r="BJ143" s="70"/>
      <c r="BK143" s="70"/>
      <c r="BL143" s="70"/>
      <c r="BM143" s="70">
        <v>0</v>
      </c>
      <c r="BN143" s="70"/>
      <c r="BO143" s="70"/>
      <c r="BP143" s="70"/>
      <c r="BQ143" s="70"/>
      <c r="BR143" s="6"/>
      <c r="BS143" s="6"/>
      <c r="BT143" s="6"/>
      <c r="BU143" s="6"/>
      <c r="BV143" s="6"/>
      <c r="BW143" s="6"/>
      <c r="BX143" s="6"/>
      <c r="BY143" s="6"/>
      <c r="BZ143" s="7"/>
    </row>
    <row r="144" spans="1:80" s="38" customFormat="1" x14ac:dyDescent="0.2">
      <c r="A144" s="72"/>
      <c r="B144" s="72"/>
      <c r="C144" s="158" t="s">
        <v>151</v>
      </c>
      <c r="D144" s="159"/>
      <c r="E144" s="159"/>
      <c r="F144" s="159"/>
      <c r="G144" s="159"/>
      <c r="H144" s="159"/>
      <c r="I144" s="159"/>
      <c r="J144" s="159"/>
      <c r="K144" s="159"/>
      <c r="L144" s="159"/>
      <c r="M144" s="159"/>
      <c r="N144" s="159"/>
      <c r="O144" s="159"/>
      <c r="P144" s="159"/>
      <c r="Q144" s="159"/>
      <c r="R144" s="159"/>
      <c r="S144" s="159"/>
      <c r="T144" s="159"/>
      <c r="U144" s="159"/>
      <c r="V144" s="159"/>
      <c r="W144" s="159"/>
      <c r="X144" s="160"/>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39"/>
      <c r="BS144" s="39"/>
      <c r="BT144" s="39"/>
      <c r="BU144" s="39"/>
      <c r="BV144" s="39"/>
      <c r="BW144" s="39"/>
      <c r="BX144" s="39"/>
      <c r="BY144" s="39"/>
      <c r="BZ144" s="40"/>
    </row>
    <row r="145" spans="1:107" ht="13.15" customHeight="1" x14ac:dyDescent="0.2">
      <c r="A145" s="65"/>
      <c r="B145" s="65"/>
      <c r="C145" s="204" t="s">
        <v>294</v>
      </c>
      <c r="D145" s="205"/>
      <c r="E145" s="205"/>
      <c r="F145" s="205"/>
      <c r="G145" s="205"/>
      <c r="H145" s="205"/>
      <c r="I145" s="205"/>
      <c r="J145" s="205"/>
      <c r="K145" s="205"/>
      <c r="L145" s="205"/>
      <c r="M145" s="205"/>
      <c r="N145" s="205"/>
      <c r="O145" s="205"/>
      <c r="P145" s="205"/>
      <c r="Q145" s="205"/>
      <c r="R145" s="205"/>
      <c r="S145" s="205"/>
      <c r="T145" s="205"/>
      <c r="U145" s="205"/>
      <c r="V145" s="205"/>
      <c r="W145" s="205"/>
      <c r="X145" s="206"/>
      <c r="Y145" s="70">
        <v>0</v>
      </c>
      <c r="Z145" s="70"/>
      <c r="AA145" s="70"/>
      <c r="AB145" s="70"/>
      <c r="AC145" s="70"/>
      <c r="AD145" s="70">
        <v>100</v>
      </c>
      <c r="AE145" s="70"/>
      <c r="AF145" s="70"/>
      <c r="AG145" s="70"/>
      <c r="AH145" s="70"/>
      <c r="AI145" s="70">
        <v>100</v>
      </c>
      <c r="AJ145" s="70"/>
      <c r="AK145" s="70"/>
      <c r="AL145" s="70"/>
      <c r="AM145" s="70"/>
      <c r="AN145" s="70">
        <v>0</v>
      </c>
      <c r="AO145" s="70"/>
      <c r="AP145" s="70"/>
      <c r="AQ145" s="70"/>
      <c r="AR145" s="70"/>
      <c r="AS145" s="70">
        <v>100</v>
      </c>
      <c r="AT145" s="70"/>
      <c r="AU145" s="70"/>
      <c r="AV145" s="70"/>
      <c r="AW145" s="70"/>
      <c r="AX145" s="70">
        <v>100</v>
      </c>
      <c r="AY145" s="70"/>
      <c r="AZ145" s="70"/>
      <c r="BA145" s="70"/>
      <c r="BB145" s="70"/>
      <c r="BC145" s="70">
        <f>AN145-Y145</f>
        <v>0</v>
      </c>
      <c r="BD145" s="70"/>
      <c r="BE145" s="70"/>
      <c r="BF145" s="70"/>
      <c r="BG145" s="70"/>
      <c r="BH145" s="70">
        <f>AS145-AD145</f>
        <v>0</v>
      </c>
      <c r="BI145" s="70"/>
      <c r="BJ145" s="70"/>
      <c r="BK145" s="70"/>
      <c r="BL145" s="70"/>
      <c r="BM145" s="70">
        <v>0</v>
      </c>
      <c r="BN145" s="70"/>
      <c r="BO145" s="70"/>
      <c r="BP145" s="70"/>
      <c r="BQ145" s="70"/>
      <c r="BR145" s="6"/>
      <c r="BS145" s="6"/>
      <c r="BT145" s="6"/>
      <c r="BU145" s="6"/>
      <c r="BV145" s="6"/>
      <c r="BW145" s="6"/>
      <c r="BX145" s="6"/>
      <c r="BY145" s="6"/>
      <c r="BZ145" s="7"/>
    </row>
    <row r="146" spans="1:107" s="38" customFormat="1" ht="26.45" customHeight="1" x14ac:dyDescent="0.2">
      <c r="A146" s="72"/>
      <c r="B146" s="72"/>
      <c r="C146" s="154" t="s">
        <v>224</v>
      </c>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6"/>
      <c r="BR146" s="39"/>
      <c r="BS146" s="39"/>
      <c r="BT146" s="39"/>
      <c r="BU146" s="39"/>
      <c r="BV146" s="39"/>
      <c r="BW146" s="39"/>
      <c r="BX146" s="39"/>
      <c r="BY146" s="39"/>
      <c r="BZ146" s="40"/>
      <c r="CB146" s="38" t="s">
        <v>295</v>
      </c>
    </row>
    <row r="147" spans="1:107" s="38" customFormat="1" x14ac:dyDescent="0.2">
      <c r="A147" s="72"/>
      <c r="B147" s="72"/>
      <c r="C147" s="158" t="s">
        <v>112</v>
      </c>
      <c r="D147" s="159"/>
      <c r="E147" s="159"/>
      <c r="F147" s="159"/>
      <c r="G147" s="159"/>
      <c r="H147" s="159"/>
      <c r="I147" s="159"/>
      <c r="J147" s="159"/>
      <c r="K147" s="159"/>
      <c r="L147" s="159"/>
      <c r="M147" s="159"/>
      <c r="N147" s="159"/>
      <c r="O147" s="159"/>
      <c r="P147" s="159"/>
      <c r="Q147" s="159"/>
      <c r="R147" s="159"/>
      <c r="S147" s="159"/>
      <c r="T147" s="159"/>
      <c r="U147" s="159"/>
      <c r="V147" s="159"/>
      <c r="W147" s="159"/>
      <c r="X147" s="160"/>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39"/>
      <c r="BS147" s="39"/>
      <c r="BT147" s="39"/>
      <c r="BU147" s="39"/>
      <c r="BV147" s="39"/>
      <c r="BW147" s="39"/>
      <c r="BX147" s="39"/>
      <c r="BY147" s="39"/>
      <c r="BZ147" s="40"/>
    </row>
    <row r="148" spans="1:107" ht="66" customHeight="1" x14ac:dyDescent="0.2">
      <c r="A148" s="65"/>
      <c r="B148" s="65"/>
      <c r="C148" s="204" t="s">
        <v>296</v>
      </c>
      <c r="D148" s="205"/>
      <c r="E148" s="205"/>
      <c r="F148" s="205"/>
      <c r="G148" s="205"/>
      <c r="H148" s="205"/>
      <c r="I148" s="205"/>
      <c r="J148" s="205"/>
      <c r="K148" s="205"/>
      <c r="L148" s="205"/>
      <c r="M148" s="205"/>
      <c r="N148" s="205"/>
      <c r="O148" s="205"/>
      <c r="P148" s="205"/>
      <c r="Q148" s="205"/>
      <c r="R148" s="205"/>
      <c r="S148" s="205"/>
      <c r="T148" s="205"/>
      <c r="U148" s="205"/>
      <c r="V148" s="205"/>
      <c r="W148" s="205"/>
      <c r="X148" s="206"/>
      <c r="Y148" s="70">
        <v>0</v>
      </c>
      <c r="Z148" s="70"/>
      <c r="AA148" s="70"/>
      <c r="AB148" s="70"/>
      <c r="AC148" s="70"/>
      <c r="AD148" s="70">
        <v>65000</v>
      </c>
      <c r="AE148" s="70"/>
      <c r="AF148" s="70"/>
      <c r="AG148" s="70"/>
      <c r="AH148" s="70"/>
      <c r="AI148" s="70">
        <v>65000</v>
      </c>
      <c r="AJ148" s="70"/>
      <c r="AK148" s="70"/>
      <c r="AL148" s="70"/>
      <c r="AM148" s="70"/>
      <c r="AN148" s="70">
        <v>0</v>
      </c>
      <c r="AO148" s="70"/>
      <c r="AP148" s="70"/>
      <c r="AQ148" s="70"/>
      <c r="AR148" s="70"/>
      <c r="AS148" s="70">
        <v>65000</v>
      </c>
      <c r="AT148" s="70"/>
      <c r="AU148" s="70"/>
      <c r="AV148" s="70"/>
      <c r="AW148" s="70"/>
      <c r="AX148" s="70">
        <v>65000</v>
      </c>
      <c r="AY148" s="70"/>
      <c r="AZ148" s="70"/>
      <c r="BA148" s="70"/>
      <c r="BB148" s="70"/>
      <c r="BC148" s="70">
        <f>AN148-Y148</f>
        <v>0</v>
      </c>
      <c r="BD148" s="70"/>
      <c r="BE148" s="70"/>
      <c r="BF148" s="70"/>
      <c r="BG148" s="70"/>
      <c r="BH148" s="70">
        <f>AS148-AD148</f>
        <v>0</v>
      </c>
      <c r="BI148" s="70"/>
      <c r="BJ148" s="70"/>
      <c r="BK148" s="70"/>
      <c r="BL148" s="70"/>
      <c r="BM148" s="70">
        <v>0</v>
      </c>
      <c r="BN148" s="70"/>
      <c r="BO148" s="70"/>
      <c r="BP148" s="70"/>
      <c r="BQ148" s="70"/>
      <c r="BR148" s="6"/>
      <c r="BS148" s="6"/>
      <c r="BT148" s="6"/>
      <c r="BU148" s="6"/>
      <c r="BV148" s="6"/>
      <c r="BW148" s="6"/>
      <c r="BX148" s="6"/>
      <c r="BY148" s="6"/>
      <c r="BZ148" s="7"/>
    </row>
    <row r="149" spans="1:107" s="38" customFormat="1" x14ac:dyDescent="0.2">
      <c r="A149" s="72"/>
      <c r="B149" s="72"/>
      <c r="C149" s="158" t="s">
        <v>126</v>
      </c>
      <c r="D149" s="159"/>
      <c r="E149" s="159"/>
      <c r="F149" s="159"/>
      <c r="G149" s="159"/>
      <c r="H149" s="159"/>
      <c r="I149" s="159"/>
      <c r="J149" s="159"/>
      <c r="K149" s="159"/>
      <c r="L149" s="159"/>
      <c r="M149" s="159"/>
      <c r="N149" s="159"/>
      <c r="O149" s="159"/>
      <c r="P149" s="159"/>
      <c r="Q149" s="159"/>
      <c r="R149" s="159"/>
      <c r="S149" s="159"/>
      <c r="T149" s="159"/>
      <c r="U149" s="159"/>
      <c r="V149" s="159"/>
      <c r="W149" s="159"/>
      <c r="X149" s="160"/>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69"/>
      <c r="BN149" s="69"/>
      <c r="BO149" s="69"/>
      <c r="BP149" s="69"/>
      <c r="BQ149" s="69"/>
      <c r="BR149" s="39"/>
      <c r="BS149" s="39"/>
      <c r="BT149" s="39"/>
      <c r="BU149" s="39"/>
      <c r="BV149" s="39"/>
      <c r="BW149" s="39"/>
      <c r="BX149" s="39"/>
      <c r="BY149" s="39"/>
      <c r="BZ149" s="40"/>
    </row>
    <row r="150" spans="1:107" ht="66" customHeight="1" x14ac:dyDescent="0.2">
      <c r="A150" s="65"/>
      <c r="B150" s="65"/>
      <c r="C150" s="204" t="s">
        <v>297</v>
      </c>
      <c r="D150" s="205"/>
      <c r="E150" s="205"/>
      <c r="F150" s="205"/>
      <c r="G150" s="205"/>
      <c r="H150" s="205"/>
      <c r="I150" s="205"/>
      <c r="J150" s="205"/>
      <c r="K150" s="205"/>
      <c r="L150" s="205"/>
      <c r="M150" s="205"/>
      <c r="N150" s="205"/>
      <c r="O150" s="205"/>
      <c r="P150" s="205"/>
      <c r="Q150" s="205"/>
      <c r="R150" s="205"/>
      <c r="S150" s="205"/>
      <c r="T150" s="205"/>
      <c r="U150" s="205"/>
      <c r="V150" s="205"/>
      <c r="W150" s="205"/>
      <c r="X150" s="206"/>
      <c r="Y150" s="70">
        <v>0</v>
      </c>
      <c r="Z150" s="70"/>
      <c r="AA150" s="70"/>
      <c r="AB150" s="70"/>
      <c r="AC150" s="70"/>
      <c r="AD150" s="70">
        <v>1</v>
      </c>
      <c r="AE150" s="70"/>
      <c r="AF150" s="70"/>
      <c r="AG150" s="70"/>
      <c r="AH150" s="70"/>
      <c r="AI150" s="70">
        <v>1</v>
      </c>
      <c r="AJ150" s="70"/>
      <c r="AK150" s="70"/>
      <c r="AL150" s="70"/>
      <c r="AM150" s="70"/>
      <c r="AN150" s="70">
        <v>0</v>
      </c>
      <c r="AO150" s="70"/>
      <c r="AP150" s="70"/>
      <c r="AQ150" s="70"/>
      <c r="AR150" s="70"/>
      <c r="AS150" s="70">
        <v>1</v>
      </c>
      <c r="AT150" s="70"/>
      <c r="AU150" s="70"/>
      <c r="AV150" s="70"/>
      <c r="AW150" s="70"/>
      <c r="AX150" s="70">
        <v>1</v>
      </c>
      <c r="AY150" s="70"/>
      <c r="AZ150" s="70"/>
      <c r="BA150" s="70"/>
      <c r="BB150" s="70"/>
      <c r="BC150" s="70">
        <f>AN150-Y150</f>
        <v>0</v>
      </c>
      <c r="BD150" s="70"/>
      <c r="BE150" s="70"/>
      <c r="BF150" s="70"/>
      <c r="BG150" s="70"/>
      <c r="BH150" s="70">
        <f>AS150-AD150</f>
        <v>0</v>
      </c>
      <c r="BI150" s="70"/>
      <c r="BJ150" s="70"/>
      <c r="BK150" s="70"/>
      <c r="BL150" s="70"/>
      <c r="BM150" s="70">
        <v>0</v>
      </c>
      <c r="BN150" s="70"/>
      <c r="BO150" s="70"/>
      <c r="BP150" s="70"/>
      <c r="BQ150" s="70"/>
      <c r="BR150" s="6"/>
      <c r="BS150" s="6"/>
      <c r="BT150" s="6"/>
      <c r="BU150" s="6"/>
      <c r="BV150" s="6"/>
      <c r="BW150" s="6"/>
      <c r="BX150" s="6"/>
      <c r="BY150" s="6"/>
      <c r="BZ150" s="7"/>
    </row>
    <row r="151" spans="1:107" s="38" customFormat="1" x14ac:dyDescent="0.2">
      <c r="A151" s="72"/>
      <c r="B151" s="72"/>
      <c r="C151" s="158" t="s">
        <v>131</v>
      </c>
      <c r="D151" s="159"/>
      <c r="E151" s="159"/>
      <c r="F151" s="159"/>
      <c r="G151" s="159"/>
      <c r="H151" s="159"/>
      <c r="I151" s="159"/>
      <c r="J151" s="159"/>
      <c r="K151" s="159"/>
      <c r="L151" s="159"/>
      <c r="M151" s="159"/>
      <c r="N151" s="159"/>
      <c r="O151" s="159"/>
      <c r="P151" s="159"/>
      <c r="Q151" s="159"/>
      <c r="R151" s="159"/>
      <c r="S151" s="159"/>
      <c r="T151" s="159"/>
      <c r="U151" s="159"/>
      <c r="V151" s="159"/>
      <c r="W151" s="159"/>
      <c r="X151" s="160"/>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39"/>
      <c r="BS151" s="39"/>
      <c r="BT151" s="39"/>
      <c r="BU151" s="39"/>
      <c r="BV151" s="39"/>
      <c r="BW151" s="39"/>
      <c r="BX151" s="39"/>
      <c r="BY151" s="39"/>
      <c r="BZ151" s="40"/>
    </row>
    <row r="152" spans="1:107" ht="52.9" customHeight="1" x14ac:dyDescent="0.2">
      <c r="A152" s="65"/>
      <c r="B152" s="65"/>
      <c r="C152" s="204" t="s">
        <v>298</v>
      </c>
      <c r="D152" s="205"/>
      <c r="E152" s="205"/>
      <c r="F152" s="205"/>
      <c r="G152" s="205"/>
      <c r="H152" s="205"/>
      <c r="I152" s="205"/>
      <c r="J152" s="205"/>
      <c r="K152" s="205"/>
      <c r="L152" s="205"/>
      <c r="M152" s="205"/>
      <c r="N152" s="205"/>
      <c r="O152" s="205"/>
      <c r="P152" s="205"/>
      <c r="Q152" s="205"/>
      <c r="R152" s="205"/>
      <c r="S152" s="205"/>
      <c r="T152" s="205"/>
      <c r="U152" s="205"/>
      <c r="V152" s="205"/>
      <c r="W152" s="205"/>
      <c r="X152" s="206"/>
      <c r="Y152" s="70">
        <v>0</v>
      </c>
      <c r="Z152" s="70"/>
      <c r="AA152" s="70"/>
      <c r="AB152" s="70"/>
      <c r="AC152" s="70"/>
      <c r="AD152" s="70">
        <v>65000</v>
      </c>
      <c r="AE152" s="70"/>
      <c r="AF152" s="70"/>
      <c r="AG152" s="70"/>
      <c r="AH152" s="70"/>
      <c r="AI152" s="70">
        <v>65000</v>
      </c>
      <c r="AJ152" s="70"/>
      <c r="AK152" s="70"/>
      <c r="AL152" s="70"/>
      <c r="AM152" s="70"/>
      <c r="AN152" s="70">
        <v>0</v>
      </c>
      <c r="AO152" s="70"/>
      <c r="AP152" s="70"/>
      <c r="AQ152" s="70"/>
      <c r="AR152" s="70"/>
      <c r="AS152" s="70">
        <v>65000</v>
      </c>
      <c r="AT152" s="70"/>
      <c r="AU152" s="70"/>
      <c r="AV152" s="70"/>
      <c r="AW152" s="70"/>
      <c r="AX152" s="70">
        <v>65000</v>
      </c>
      <c r="AY152" s="70"/>
      <c r="AZ152" s="70"/>
      <c r="BA152" s="70"/>
      <c r="BB152" s="70"/>
      <c r="BC152" s="70">
        <f>AN152-Y152</f>
        <v>0</v>
      </c>
      <c r="BD152" s="70"/>
      <c r="BE152" s="70"/>
      <c r="BF152" s="70"/>
      <c r="BG152" s="70"/>
      <c r="BH152" s="70">
        <f>AS152-AD152</f>
        <v>0</v>
      </c>
      <c r="BI152" s="70"/>
      <c r="BJ152" s="70"/>
      <c r="BK152" s="70"/>
      <c r="BL152" s="70"/>
      <c r="BM152" s="70">
        <v>0</v>
      </c>
      <c r="BN152" s="70"/>
      <c r="BO152" s="70"/>
      <c r="BP152" s="70"/>
      <c r="BQ152" s="70"/>
      <c r="BR152" s="6"/>
      <c r="BS152" s="6"/>
      <c r="BT152" s="6"/>
      <c r="BU152" s="6"/>
      <c r="BV152" s="6"/>
      <c r="BW152" s="6"/>
      <c r="BX152" s="6"/>
      <c r="BY152" s="6"/>
      <c r="BZ152" s="7"/>
    </row>
    <row r="153" spans="1:107" s="38" customFormat="1" x14ac:dyDescent="0.2">
      <c r="A153" s="72"/>
      <c r="B153" s="72"/>
      <c r="C153" s="158" t="s">
        <v>151</v>
      </c>
      <c r="D153" s="159"/>
      <c r="E153" s="159"/>
      <c r="F153" s="159"/>
      <c r="G153" s="159"/>
      <c r="H153" s="159"/>
      <c r="I153" s="159"/>
      <c r="J153" s="159"/>
      <c r="K153" s="159"/>
      <c r="L153" s="159"/>
      <c r="M153" s="159"/>
      <c r="N153" s="159"/>
      <c r="O153" s="159"/>
      <c r="P153" s="159"/>
      <c r="Q153" s="159"/>
      <c r="R153" s="159"/>
      <c r="S153" s="159"/>
      <c r="T153" s="159"/>
      <c r="U153" s="159"/>
      <c r="V153" s="159"/>
      <c r="W153" s="159"/>
      <c r="X153" s="160"/>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39"/>
      <c r="BS153" s="39"/>
      <c r="BT153" s="39"/>
      <c r="BU153" s="39"/>
      <c r="BV153" s="39"/>
      <c r="BW153" s="39"/>
      <c r="BX153" s="39"/>
      <c r="BY153" s="39"/>
      <c r="BZ153" s="40"/>
    </row>
    <row r="154" spans="1:107" ht="66" customHeight="1" x14ac:dyDescent="0.2">
      <c r="A154" s="65"/>
      <c r="B154" s="65"/>
      <c r="C154" s="204" t="s">
        <v>299</v>
      </c>
      <c r="D154" s="205"/>
      <c r="E154" s="205"/>
      <c r="F154" s="205"/>
      <c r="G154" s="205"/>
      <c r="H154" s="205"/>
      <c r="I154" s="205"/>
      <c r="J154" s="205"/>
      <c r="K154" s="205"/>
      <c r="L154" s="205"/>
      <c r="M154" s="205"/>
      <c r="N154" s="205"/>
      <c r="O154" s="205"/>
      <c r="P154" s="205"/>
      <c r="Q154" s="205"/>
      <c r="R154" s="205"/>
      <c r="S154" s="205"/>
      <c r="T154" s="205"/>
      <c r="U154" s="205"/>
      <c r="V154" s="205"/>
      <c r="W154" s="205"/>
      <c r="X154" s="206"/>
      <c r="Y154" s="70">
        <v>0</v>
      </c>
      <c r="Z154" s="70"/>
      <c r="AA154" s="70"/>
      <c r="AB154" s="70"/>
      <c r="AC154" s="70"/>
      <c r="AD154" s="70">
        <v>100</v>
      </c>
      <c r="AE154" s="70"/>
      <c r="AF154" s="70"/>
      <c r="AG154" s="70"/>
      <c r="AH154" s="70"/>
      <c r="AI154" s="70">
        <v>100</v>
      </c>
      <c r="AJ154" s="70"/>
      <c r="AK154" s="70"/>
      <c r="AL154" s="70"/>
      <c r="AM154" s="70"/>
      <c r="AN154" s="70">
        <v>0</v>
      </c>
      <c r="AO154" s="70"/>
      <c r="AP154" s="70"/>
      <c r="AQ154" s="70"/>
      <c r="AR154" s="70"/>
      <c r="AS154" s="70">
        <v>100</v>
      </c>
      <c r="AT154" s="70"/>
      <c r="AU154" s="70"/>
      <c r="AV154" s="70"/>
      <c r="AW154" s="70"/>
      <c r="AX154" s="70">
        <v>100</v>
      </c>
      <c r="AY154" s="70"/>
      <c r="AZ154" s="70"/>
      <c r="BA154" s="70"/>
      <c r="BB154" s="70"/>
      <c r="BC154" s="70">
        <f>AN154-Y154</f>
        <v>0</v>
      </c>
      <c r="BD154" s="70"/>
      <c r="BE154" s="70"/>
      <c r="BF154" s="70"/>
      <c r="BG154" s="70"/>
      <c r="BH154" s="70">
        <f>AS154-AD154</f>
        <v>0</v>
      </c>
      <c r="BI154" s="70"/>
      <c r="BJ154" s="70"/>
      <c r="BK154" s="70"/>
      <c r="BL154" s="70"/>
      <c r="BM154" s="70">
        <v>0</v>
      </c>
      <c r="BN154" s="70"/>
      <c r="BO154" s="70"/>
      <c r="BP154" s="70"/>
      <c r="BQ154" s="70"/>
      <c r="BR154" s="6"/>
      <c r="BS154" s="6"/>
      <c r="BT154" s="6"/>
      <c r="BU154" s="6"/>
      <c r="BV154" s="6"/>
      <c r="BW154" s="6"/>
      <c r="BX154" s="6"/>
      <c r="BY154" s="6"/>
      <c r="BZ154" s="7"/>
    </row>
    <row r="155" spans="1:107" ht="12"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row>
    <row r="156" spans="1:107" ht="15.75" customHeight="1" x14ac:dyDescent="0.2">
      <c r="A156" s="56" t="s">
        <v>105</v>
      </c>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row>
    <row r="157" spans="1:107" ht="15.75" customHeight="1" x14ac:dyDescent="0.2">
      <c r="A157" s="157" t="s">
        <v>398</v>
      </c>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7"/>
      <c r="BO157" s="6"/>
      <c r="BP157" s="6"/>
      <c r="BQ157" s="6"/>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row>
    <row r="158" spans="1:107" ht="12"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row>
    <row r="159" spans="1:107" ht="15.75" customHeight="1" x14ac:dyDescent="0.2">
      <c r="A159" s="56" t="s">
        <v>57</v>
      </c>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row>
    <row r="160" spans="1:107" ht="15" customHeight="1" x14ac:dyDescent="0.2">
      <c r="A160" s="60" t="s">
        <v>188</v>
      </c>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row>
    <row r="161" spans="1:80" ht="48" customHeight="1" x14ac:dyDescent="0.2">
      <c r="A161" s="55" t="s">
        <v>3</v>
      </c>
      <c r="B161" s="55"/>
      <c r="C161" s="55" t="s">
        <v>4</v>
      </c>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t="s">
        <v>58</v>
      </c>
      <c r="AB161" s="55"/>
      <c r="AC161" s="55"/>
      <c r="AD161" s="55"/>
      <c r="AE161" s="55"/>
      <c r="AF161" s="55"/>
      <c r="AG161" s="55"/>
      <c r="AH161" s="55"/>
      <c r="AI161" s="55"/>
      <c r="AJ161" s="55"/>
      <c r="AK161" s="55"/>
      <c r="AL161" s="55"/>
      <c r="AM161" s="55"/>
      <c r="AN161" s="55"/>
      <c r="AO161" s="55"/>
      <c r="AP161" s="55" t="s">
        <v>59</v>
      </c>
      <c r="AQ161" s="55"/>
      <c r="AR161" s="55"/>
      <c r="AS161" s="55"/>
      <c r="AT161" s="55"/>
      <c r="AU161" s="55"/>
      <c r="AV161" s="55"/>
      <c r="AW161" s="55"/>
      <c r="AX161" s="55"/>
      <c r="AY161" s="55"/>
      <c r="AZ161" s="55"/>
      <c r="BA161" s="55"/>
      <c r="BB161" s="55"/>
      <c r="BC161" s="55"/>
      <c r="BD161" s="55" t="s">
        <v>60</v>
      </c>
      <c r="BE161" s="55"/>
      <c r="BF161" s="55"/>
      <c r="BG161" s="55"/>
      <c r="BH161" s="55"/>
      <c r="BI161" s="55"/>
      <c r="BJ161" s="55"/>
      <c r="BK161" s="55"/>
      <c r="BL161" s="55"/>
      <c r="BM161" s="55"/>
      <c r="BN161" s="55"/>
      <c r="BO161" s="55"/>
      <c r="BP161" s="55"/>
      <c r="BQ161" s="55"/>
    </row>
    <row r="162" spans="1:80" ht="29.1" customHeight="1" x14ac:dyDescent="0.2">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t="s">
        <v>2</v>
      </c>
      <c r="AB162" s="55"/>
      <c r="AC162" s="55"/>
      <c r="AD162" s="55"/>
      <c r="AE162" s="55"/>
      <c r="AF162" s="55" t="s">
        <v>1</v>
      </c>
      <c r="AG162" s="55"/>
      <c r="AH162" s="55"/>
      <c r="AI162" s="55"/>
      <c r="AJ162" s="55"/>
      <c r="AK162" s="55" t="s">
        <v>17</v>
      </c>
      <c r="AL162" s="55"/>
      <c r="AM162" s="55"/>
      <c r="AN162" s="55"/>
      <c r="AO162" s="55"/>
      <c r="AP162" s="55" t="s">
        <v>2</v>
      </c>
      <c r="AQ162" s="55"/>
      <c r="AR162" s="55"/>
      <c r="AS162" s="55"/>
      <c r="AT162" s="55"/>
      <c r="AU162" s="55" t="s">
        <v>1</v>
      </c>
      <c r="AV162" s="55"/>
      <c r="AW162" s="55"/>
      <c r="AX162" s="55"/>
      <c r="AY162" s="55"/>
      <c r="AZ162" s="55" t="s">
        <v>17</v>
      </c>
      <c r="BA162" s="55"/>
      <c r="BB162" s="55"/>
      <c r="BC162" s="55"/>
      <c r="BD162" s="55" t="s">
        <v>2</v>
      </c>
      <c r="BE162" s="55"/>
      <c r="BF162" s="55"/>
      <c r="BG162" s="55"/>
      <c r="BH162" s="55"/>
      <c r="BI162" s="55" t="s">
        <v>1</v>
      </c>
      <c r="BJ162" s="55"/>
      <c r="BK162" s="55"/>
      <c r="BL162" s="55"/>
      <c r="BM162" s="55"/>
      <c r="BN162" s="55" t="s">
        <v>18</v>
      </c>
      <c r="BO162" s="55"/>
      <c r="BP162" s="55"/>
      <c r="BQ162" s="55"/>
    </row>
    <row r="163" spans="1:80" ht="15.95" customHeight="1" x14ac:dyDescent="0.2">
      <c r="A163" s="64">
        <v>1</v>
      </c>
      <c r="B163" s="64"/>
      <c r="C163" s="64">
        <v>2</v>
      </c>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1">
        <v>3</v>
      </c>
      <c r="AB163" s="62"/>
      <c r="AC163" s="62"/>
      <c r="AD163" s="62"/>
      <c r="AE163" s="63"/>
      <c r="AF163" s="61">
        <v>4</v>
      </c>
      <c r="AG163" s="62"/>
      <c r="AH163" s="62"/>
      <c r="AI163" s="62"/>
      <c r="AJ163" s="63"/>
      <c r="AK163" s="61">
        <v>5</v>
      </c>
      <c r="AL163" s="62"/>
      <c r="AM163" s="62"/>
      <c r="AN163" s="62"/>
      <c r="AO163" s="63"/>
      <c r="AP163" s="61">
        <v>6</v>
      </c>
      <c r="AQ163" s="62"/>
      <c r="AR163" s="62"/>
      <c r="AS163" s="62"/>
      <c r="AT163" s="63"/>
      <c r="AU163" s="61">
        <v>7</v>
      </c>
      <c r="AV163" s="62"/>
      <c r="AW163" s="62"/>
      <c r="AX163" s="62"/>
      <c r="AY163" s="63"/>
      <c r="AZ163" s="61">
        <v>8</v>
      </c>
      <c r="BA163" s="62"/>
      <c r="BB163" s="62"/>
      <c r="BC163" s="63"/>
      <c r="BD163" s="61">
        <v>9</v>
      </c>
      <c r="BE163" s="62"/>
      <c r="BF163" s="62"/>
      <c r="BG163" s="62"/>
      <c r="BH163" s="63"/>
      <c r="BI163" s="64">
        <v>10</v>
      </c>
      <c r="BJ163" s="64"/>
      <c r="BK163" s="64"/>
      <c r="BL163" s="64"/>
      <c r="BM163" s="64"/>
      <c r="BN163" s="64">
        <v>11</v>
      </c>
      <c r="BO163" s="64"/>
      <c r="BP163" s="64"/>
      <c r="BQ163" s="64"/>
    </row>
    <row r="164" spans="1:80" ht="15.75" hidden="1" customHeight="1" x14ac:dyDescent="0.2">
      <c r="A164" s="65" t="s">
        <v>11</v>
      </c>
      <c r="B164" s="65"/>
      <c r="C164" s="66" t="s">
        <v>12</v>
      </c>
      <c r="D164" s="66"/>
      <c r="E164" s="66"/>
      <c r="F164" s="66"/>
      <c r="G164" s="66"/>
      <c r="H164" s="66"/>
      <c r="I164" s="66"/>
      <c r="J164" s="66"/>
      <c r="K164" s="66"/>
      <c r="L164" s="66"/>
      <c r="M164" s="66"/>
      <c r="N164" s="66"/>
      <c r="O164" s="66"/>
      <c r="P164" s="66"/>
      <c r="Q164" s="66"/>
      <c r="R164" s="66"/>
      <c r="S164" s="66"/>
      <c r="T164" s="66"/>
      <c r="U164" s="66"/>
      <c r="V164" s="66"/>
      <c r="W164" s="66"/>
      <c r="X164" s="66"/>
      <c r="Y164" s="66"/>
      <c r="Z164" s="67"/>
      <c r="AA164" s="68" t="s">
        <v>33</v>
      </c>
      <c r="AB164" s="68"/>
      <c r="AC164" s="68"/>
      <c r="AD164" s="68"/>
      <c r="AE164" s="68"/>
      <c r="AF164" s="68" t="s">
        <v>91</v>
      </c>
      <c r="AG164" s="68"/>
      <c r="AH164" s="68"/>
      <c r="AI164" s="68"/>
      <c r="AJ164" s="68"/>
      <c r="AK164" s="69" t="s">
        <v>13</v>
      </c>
      <c r="AL164" s="69"/>
      <c r="AM164" s="69"/>
      <c r="AN164" s="69"/>
      <c r="AO164" s="69"/>
      <c r="AP164" s="68" t="s">
        <v>34</v>
      </c>
      <c r="AQ164" s="68"/>
      <c r="AR164" s="68"/>
      <c r="AS164" s="68"/>
      <c r="AT164" s="68"/>
      <c r="AU164" s="68" t="s">
        <v>19</v>
      </c>
      <c r="AV164" s="68"/>
      <c r="AW164" s="68"/>
      <c r="AX164" s="68"/>
      <c r="AY164" s="68"/>
      <c r="AZ164" s="69" t="s">
        <v>13</v>
      </c>
      <c r="BA164" s="69"/>
      <c r="BB164" s="69"/>
      <c r="BC164" s="69"/>
      <c r="BD164" s="70" t="s">
        <v>104</v>
      </c>
      <c r="BE164" s="70"/>
      <c r="BF164" s="70"/>
      <c r="BG164" s="70"/>
      <c r="BH164" s="70"/>
      <c r="BI164" s="70" t="s">
        <v>104</v>
      </c>
      <c r="BJ164" s="70"/>
      <c r="BK164" s="70"/>
      <c r="BL164" s="70"/>
      <c r="BM164" s="70"/>
      <c r="BN164" s="71" t="s">
        <v>104</v>
      </c>
      <c r="BO164" s="71"/>
      <c r="BP164" s="71"/>
      <c r="BQ164" s="71"/>
      <c r="CA164" s="1" t="s">
        <v>95</v>
      </c>
    </row>
    <row r="165" spans="1:80" s="38" customFormat="1" ht="13.15" customHeight="1" x14ac:dyDescent="0.2">
      <c r="A165" s="72">
        <v>1</v>
      </c>
      <c r="B165" s="72"/>
      <c r="C165" s="73" t="s">
        <v>107</v>
      </c>
      <c r="D165" s="74"/>
      <c r="E165" s="74"/>
      <c r="F165" s="74"/>
      <c r="G165" s="74"/>
      <c r="H165" s="74"/>
      <c r="I165" s="74"/>
      <c r="J165" s="74"/>
      <c r="K165" s="74"/>
      <c r="L165" s="74"/>
      <c r="M165" s="74"/>
      <c r="N165" s="74"/>
      <c r="O165" s="74"/>
      <c r="P165" s="74"/>
      <c r="Q165" s="74"/>
      <c r="R165" s="74"/>
      <c r="S165" s="74"/>
      <c r="T165" s="74"/>
      <c r="U165" s="74"/>
      <c r="V165" s="74"/>
      <c r="W165" s="74"/>
      <c r="X165" s="74"/>
      <c r="Y165" s="74"/>
      <c r="Z165" s="75"/>
      <c r="AA165" s="76">
        <v>101632207.69000001</v>
      </c>
      <c r="AB165" s="76"/>
      <c r="AC165" s="76"/>
      <c r="AD165" s="76"/>
      <c r="AE165" s="76"/>
      <c r="AF165" s="76">
        <v>6015111.4000000004</v>
      </c>
      <c r="AG165" s="76"/>
      <c r="AH165" s="76"/>
      <c r="AI165" s="76"/>
      <c r="AJ165" s="76"/>
      <c r="AK165" s="76">
        <f>AA165+AF165</f>
        <v>107647319.09000002</v>
      </c>
      <c r="AL165" s="76"/>
      <c r="AM165" s="76"/>
      <c r="AN165" s="76"/>
      <c r="AO165" s="76"/>
      <c r="AP165" s="76">
        <v>104709253</v>
      </c>
      <c r="AQ165" s="76"/>
      <c r="AR165" s="76"/>
      <c r="AS165" s="76"/>
      <c r="AT165" s="76"/>
      <c r="AU165" s="76">
        <v>8384835</v>
      </c>
      <c r="AV165" s="76"/>
      <c r="AW165" s="76"/>
      <c r="AX165" s="76"/>
      <c r="AY165" s="76"/>
      <c r="AZ165" s="76">
        <f>AP165+AU165</f>
        <v>113094088</v>
      </c>
      <c r="BA165" s="76"/>
      <c r="BB165" s="76"/>
      <c r="BC165" s="76"/>
      <c r="BD165" s="76">
        <f>IF(AA165=0,0,AP165/AA165*100-100)</f>
        <v>3.0276281308240698</v>
      </c>
      <c r="BE165" s="76"/>
      <c r="BF165" s="76"/>
      <c r="BG165" s="76"/>
      <c r="BH165" s="76"/>
      <c r="BI165" s="76">
        <f>IF(AF165=0,0,AU165/AF165*100-100)</f>
        <v>39.396171449127252</v>
      </c>
      <c r="BJ165" s="76"/>
      <c r="BK165" s="76"/>
      <c r="BL165" s="76"/>
      <c r="BM165" s="76"/>
      <c r="BN165" s="76">
        <f>IF(AK165=0,0,AZ165/AK165*100-100)</f>
        <v>5.0598277375083995</v>
      </c>
      <c r="BO165" s="76"/>
      <c r="BP165" s="76"/>
      <c r="BQ165" s="76"/>
      <c r="CA165" s="38" t="s">
        <v>96</v>
      </c>
    </row>
    <row r="166" spans="1:80" ht="15" customHeight="1" x14ac:dyDescent="0.2">
      <c r="A166" s="83" t="s">
        <v>42</v>
      </c>
      <c r="B166" s="65"/>
      <c r="C166" s="192" t="s">
        <v>300</v>
      </c>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4"/>
      <c r="AA166" s="82">
        <v>11504.65</v>
      </c>
      <c r="AB166" s="82"/>
      <c r="AC166" s="82"/>
      <c r="AD166" s="82"/>
      <c r="AE166" s="82"/>
      <c r="AF166" s="82">
        <v>0</v>
      </c>
      <c r="AG166" s="82"/>
      <c r="AH166" s="82"/>
      <c r="AI166" s="82"/>
      <c r="AJ166" s="82"/>
      <c r="AK166" s="82">
        <f>AA166+AF166</f>
        <v>11504.65</v>
      </c>
      <c r="AL166" s="82"/>
      <c r="AM166" s="82"/>
      <c r="AN166" s="82"/>
      <c r="AO166" s="82"/>
      <c r="AP166" s="82">
        <v>0</v>
      </c>
      <c r="AQ166" s="82"/>
      <c r="AR166" s="82"/>
      <c r="AS166" s="82"/>
      <c r="AT166" s="82"/>
      <c r="AU166" s="82">
        <v>0</v>
      </c>
      <c r="AV166" s="82"/>
      <c r="AW166" s="82"/>
      <c r="AX166" s="82"/>
      <c r="AY166" s="82"/>
      <c r="AZ166" s="82">
        <f>AP166+AU166</f>
        <v>0</v>
      </c>
      <c r="BA166" s="82"/>
      <c r="BB166" s="82"/>
      <c r="BC166" s="82"/>
      <c r="BD166" s="82">
        <f>IF(AA166=0,0,AP166/AA166*100-100)</f>
        <v>-100</v>
      </c>
      <c r="BE166" s="82"/>
      <c r="BF166" s="82"/>
      <c r="BG166" s="82"/>
      <c r="BH166" s="82"/>
      <c r="BI166" s="82">
        <f>IF(AF166=0,0,AU166/AF166*100-100)</f>
        <v>0</v>
      </c>
      <c r="BJ166" s="82"/>
      <c r="BK166" s="82"/>
      <c r="BL166" s="82"/>
      <c r="BM166" s="82"/>
      <c r="BN166" s="82">
        <f>IF(AK166=0,0,AZ166/AK166*100-100)</f>
        <v>-100</v>
      </c>
      <c r="BO166" s="82"/>
      <c r="BP166" s="82"/>
      <c r="BQ166" s="82"/>
    </row>
    <row r="167" spans="1:80" ht="13.15" customHeight="1" x14ac:dyDescent="0.2">
      <c r="A167" s="83"/>
      <c r="B167" s="65"/>
      <c r="C167" s="79" t="s">
        <v>302</v>
      </c>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0"/>
      <c r="BH167" s="80"/>
      <c r="BI167" s="80"/>
      <c r="BJ167" s="80"/>
      <c r="BK167" s="80"/>
      <c r="BL167" s="80"/>
      <c r="BM167" s="80"/>
      <c r="BN167" s="80"/>
      <c r="BO167" s="80"/>
      <c r="BP167" s="80"/>
      <c r="BQ167" s="81"/>
      <c r="CB167" s="1" t="s">
        <v>301</v>
      </c>
    </row>
    <row r="168" spans="1:80" ht="26.45" customHeight="1" x14ac:dyDescent="0.2">
      <c r="A168" s="83" t="s">
        <v>101</v>
      </c>
      <c r="B168" s="65"/>
      <c r="C168" s="209" t="s">
        <v>303</v>
      </c>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4"/>
      <c r="AA168" s="82">
        <v>0</v>
      </c>
      <c r="AB168" s="82"/>
      <c r="AC168" s="82"/>
      <c r="AD168" s="82"/>
      <c r="AE168" s="82"/>
      <c r="AF168" s="82">
        <v>127000</v>
      </c>
      <c r="AG168" s="82"/>
      <c r="AH168" s="82"/>
      <c r="AI168" s="82"/>
      <c r="AJ168" s="82"/>
      <c r="AK168" s="82">
        <f>AA168+AF168</f>
        <v>127000</v>
      </c>
      <c r="AL168" s="82"/>
      <c r="AM168" s="82"/>
      <c r="AN168" s="82"/>
      <c r="AO168" s="82"/>
      <c r="AP168" s="82">
        <v>0</v>
      </c>
      <c r="AQ168" s="82"/>
      <c r="AR168" s="82"/>
      <c r="AS168" s="82"/>
      <c r="AT168" s="82"/>
      <c r="AU168" s="82">
        <v>0</v>
      </c>
      <c r="AV168" s="82"/>
      <c r="AW168" s="82"/>
      <c r="AX168" s="82"/>
      <c r="AY168" s="82"/>
      <c r="AZ168" s="82">
        <f>AP168+AU168</f>
        <v>0</v>
      </c>
      <c r="BA168" s="82"/>
      <c r="BB168" s="82"/>
      <c r="BC168" s="82"/>
      <c r="BD168" s="82">
        <f>IF(AA168=0,0,AP168/AA168*100-100)</f>
        <v>0</v>
      </c>
      <c r="BE168" s="82"/>
      <c r="BF168" s="82"/>
      <c r="BG168" s="82"/>
      <c r="BH168" s="82"/>
      <c r="BI168" s="82">
        <f>IF(AF168=0,0,AU168/AF168*100-100)</f>
        <v>-100</v>
      </c>
      <c r="BJ168" s="82"/>
      <c r="BK168" s="82"/>
      <c r="BL168" s="82"/>
      <c r="BM168" s="82"/>
      <c r="BN168" s="82">
        <f>IF(AK168=0,0,AZ168/AK168*100-100)</f>
        <v>-100</v>
      </c>
      <c r="BO168" s="82"/>
      <c r="BP168" s="82"/>
      <c r="BQ168" s="82"/>
    </row>
    <row r="169" spans="1:80" ht="13.15" customHeight="1" x14ac:dyDescent="0.2">
      <c r="A169" s="83"/>
      <c r="B169" s="65"/>
      <c r="C169" s="79" t="s">
        <v>302</v>
      </c>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0"/>
      <c r="BH169" s="80"/>
      <c r="BI169" s="80"/>
      <c r="BJ169" s="80"/>
      <c r="BK169" s="80"/>
      <c r="BL169" s="80"/>
      <c r="BM169" s="80"/>
      <c r="BN169" s="80"/>
      <c r="BO169" s="80"/>
      <c r="BP169" s="80"/>
      <c r="BQ169" s="81"/>
      <c r="CB169" s="1" t="s">
        <v>304</v>
      </c>
    </row>
    <row r="170" spans="1:80" ht="26.45" customHeight="1" x14ac:dyDescent="0.2">
      <c r="A170" s="83" t="s">
        <v>211</v>
      </c>
      <c r="B170" s="65"/>
      <c r="C170" s="209" t="s">
        <v>208</v>
      </c>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4"/>
      <c r="AA170" s="82">
        <v>100756550.14</v>
      </c>
      <c r="AB170" s="82"/>
      <c r="AC170" s="82"/>
      <c r="AD170" s="82"/>
      <c r="AE170" s="82"/>
      <c r="AF170" s="82">
        <v>5853414.4000000004</v>
      </c>
      <c r="AG170" s="82"/>
      <c r="AH170" s="82"/>
      <c r="AI170" s="82"/>
      <c r="AJ170" s="82"/>
      <c r="AK170" s="82">
        <f>AA170+AF170</f>
        <v>106609964.54000001</v>
      </c>
      <c r="AL170" s="82"/>
      <c r="AM170" s="82"/>
      <c r="AN170" s="82"/>
      <c r="AO170" s="82"/>
      <c r="AP170" s="82">
        <v>103330702</v>
      </c>
      <c r="AQ170" s="82"/>
      <c r="AR170" s="82"/>
      <c r="AS170" s="82"/>
      <c r="AT170" s="82"/>
      <c r="AU170" s="82">
        <v>8276836</v>
      </c>
      <c r="AV170" s="82"/>
      <c r="AW170" s="82"/>
      <c r="AX170" s="82"/>
      <c r="AY170" s="82"/>
      <c r="AZ170" s="82">
        <f>AP170+AU170</f>
        <v>111607538</v>
      </c>
      <c r="BA170" s="82"/>
      <c r="BB170" s="82"/>
      <c r="BC170" s="82"/>
      <c r="BD170" s="82">
        <f>IF(AA170=0,0,AP170/AA170*100-100)</f>
        <v>2.5548233404411462</v>
      </c>
      <c r="BE170" s="82"/>
      <c r="BF170" s="82"/>
      <c r="BG170" s="82"/>
      <c r="BH170" s="82"/>
      <c r="BI170" s="82">
        <f>IF(AF170=0,0,AU170/AF170*100-100)</f>
        <v>41.401845732979353</v>
      </c>
      <c r="BJ170" s="82"/>
      <c r="BK170" s="82"/>
      <c r="BL170" s="82"/>
      <c r="BM170" s="82"/>
      <c r="BN170" s="82">
        <f>IF(AK170=0,0,AZ170/AK170*100-100)</f>
        <v>4.6877170267934076</v>
      </c>
      <c r="BO170" s="82"/>
      <c r="BP170" s="82"/>
      <c r="BQ170" s="82"/>
    </row>
    <row r="171" spans="1:80" ht="39.6" customHeight="1" x14ac:dyDescent="0.2">
      <c r="A171" s="83"/>
      <c r="B171" s="65"/>
      <c r="C171" s="79" t="s">
        <v>306</v>
      </c>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0"/>
      <c r="BH171" s="80"/>
      <c r="BI171" s="80"/>
      <c r="BJ171" s="80"/>
      <c r="BK171" s="80"/>
      <c r="BL171" s="80"/>
      <c r="BM171" s="80"/>
      <c r="BN171" s="80"/>
      <c r="BO171" s="80"/>
      <c r="BP171" s="80"/>
      <c r="BQ171" s="81"/>
      <c r="CB171" s="1" t="s">
        <v>305</v>
      </c>
    </row>
    <row r="172" spans="1:80" ht="39.6" customHeight="1" x14ac:dyDescent="0.2">
      <c r="A172" s="83" t="s">
        <v>215</v>
      </c>
      <c r="B172" s="65"/>
      <c r="C172" s="209" t="s">
        <v>307</v>
      </c>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4"/>
      <c r="AA172" s="82">
        <v>63781.9</v>
      </c>
      <c r="AB172" s="82"/>
      <c r="AC172" s="82"/>
      <c r="AD172" s="82"/>
      <c r="AE172" s="82"/>
      <c r="AF172" s="82">
        <v>0</v>
      </c>
      <c r="AG172" s="82"/>
      <c r="AH172" s="82"/>
      <c r="AI172" s="82"/>
      <c r="AJ172" s="82"/>
      <c r="AK172" s="82">
        <f>AA172+AF172</f>
        <v>63781.9</v>
      </c>
      <c r="AL172" s="82"/>
      <c r="AM172" s="82"/>
      <c r="AN172" s="82"/>
      <c r="AO172" s="82"/>
      <c r="AP172" s="82">
        <v>39273</v>
      </c>
      <c r="AQ172" s="82"/>
      <c r="AR172" s="82"/>
      <c r="AS172" s="82"/>
      <c r="AT172" s="82"/>
      <c r="AU172" s="82">
        <v>0</v>
      </c>
      <c r="AV172" s="82"/>
      <c r="AW172" s="82"/>
      <c r="AX172" s="82"/>
      <c r="AY172" s="82"/>
      <c r="AZ172" s="82">
        <f>AP172+AU172</f>
        <v>39273</v>
      </c>
      <c r="BA172" s="82"/>
      <c r="BB172" s="82"/>
      <c r="BC172" s="82"/>
      <c r="BD172" s="82">
        <f>IF(AA172=0,0,AP172/AA172*100-100)</f>
        <v>-38.426105211666638</v>
      </c>
      <c r="BE172" s="82"/>
      <c r="BF172" s="82"/>
      <c r="BG172" s="82"/>
      <c r="BH172" s="82"/>
      <c r="BI172" s="82">
        <f>IF(AF172=0,0,AU172/AF172*100-100)</f>
        <v>0</v>
      </c>
      <c r="BJ172" s="82"/>
      <c r="BK172" s="82"/>
      <c r="BL172" s="82"/>
      <c r="BM172" s="82"/>
      <c r="BN172" s="82">
        <f>IF(AK172=0,0,AZ172/AK172*100-100)</f>
        <v>-38.426105211666638</v>
      </c>
      <c r="BO172" s="82"/>
      <c r="BP172" s="82"/>
      <c r="BQ172" s="82"/>
    </row>
    <row r="173" spans="1:80" ht="26.45" customHeight="1" x14ac:dyDescent="0.2">
      <c r="A173" s="83"/>
      <c r="B173" s="65"/>
      <c r="C173" s="79" t="s">
        <v>309</v>
      </c>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0"/>
      <c r="BH173" s="80"/>
      <c r="BI173" s="80"/>
      <c r="BJ173" s="80"/>
      <c r="BK173" s="80"/>
      <c r="BL173" s="80"/>
      <c r="BM173" s="80"/>
      <c r="BN173" s="80"/>
      <c r="BO173" s="80"/>
      <c r="BP173" s="80"/>
      <c r="BQ173" s="81"/>
      <c r="CB173" s="1" t="s">
        <v>308</v>
      </c>
    </row>
    <row r="174" spans="1:80" ht="26.45" customHeight="1" x14ac:dyDescent="0.2">
      <c r="A174" s="83" t="s">
        <v>219</v>
      </c>
      <c r="B174" s="65"/>
      <c r="C174" s="209" t="s">
        <v>310</v>
      </c>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4"/>
      <c r="AA174" s="82">
        <v>800371</v>
      </c>
      <c r="AB174" s="82"/>
      <c r="AC174" s="82"/>
      <c r="AD174" s="82"/>
      <c r="AE174" s="82"/>
      <c r="AF174" s="82">
        <v>0</v>
      </c>
      <c r="AG174" s="82"/>
      <c r="AH174" s="82"/>
      <c r="AI174" s="82"/>
      <c r="AJ174" s="82"/>
      <c r="AK174" s="82">
        <f>AA174+AF174</f>
        <v>800371</v>
      </c>
      <c r="AL174" s="82"/>
      <c r="AM174" s="82"/>
      <c r="AN174" s="82"/>
      <c r="AO174" s="82"/>
      <c r="AP174" s="82">
        <v>1339278</v>
      </c>
      <c r="AQ174" s="82"/>
      <c r="AR174" s="82"/>
      <c r="AS174" s="82"/>
      <c r="AT174" s="82"/>
      <c r="AU174" s="82">
        <v>0</v>
      </c>
      <c r="AV174" s="82"/>
      <c r="AW174" s="82"/>
      <c r="AX174" s="82"/>
      <c r="AY174" s="82"/>
      <c r="AZ174" s="82">
        <f>AP174+AU174</f>
        <v>1339278</v>
      </c>
      <c r="BA174" s="82"/>
      <c r="BB174" s="82"/>
      <c r="BC174" s="82"/>
      <c r="BD174" s="82">
        <f>IF(AA174=0,0,AP174/AA174*100-100)</f>
        <v>67.332149715569415</v>
      </c>
      <c r="BE174" s="82"/>
      <c r="BF174" s="82"/>
      <c r="BG174" s="82"/>
      <c r="BH174" s="82"/>
      <c r="BI174" s="82">
        <f>IF(AF174=0,0,AU174/AF174*100-100)</f>
        <v>0</v>
      </c>
      <c r="BJ174" s="82"/>
      <c r="BK174" s="82"/>
      <c r="BL174" s="82"/>
      <c r="BM174" s="82"/>
      <c r="BN174" s="82">
        <f>IF(AK174=0,0,AZ174/AK174*100-100)</f>
        <v>67.332149715569415</v>
      </c>
      <c r="BO174" s="82"/>
      <c r="BP174" s="82"/>
      <c r="BQ174" s="82"/>
    </row>
    <row r="175" spans="1:80" ht="13.15" customHeight="1" x14ac:dyDescent="0.2">
      <c r="A175" s="83"/>
      <c r="B175" s="65"/>
      <c r="C175" s="79" t="s">
        <v>312</v>
      </c>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c r="BK175" s="80"/>
      <c r="BL175" s="80"/>
      <c r="BM175" s="80"/>
      <c r="BN175" s="80"/>
      <c r="BO175" s="80"/>
      <c r="BP175" s="80"/>
      <c r="BQ175" s="81"/>
      <c r="CB175" s="1" t="s">
        <v>311</v>
      </c>
    </row>
    <row r="176" spans="1:80" ht="15" customHeight="1" x14ac:dyDescent="0.2">
      <c r="A176" s="83" t="s">
        <v>223</v>
      </c>
      <c r="B176" s="65"/>
      <c r="C176" s="209" t="s">
        <v>313</v>
      </c>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4"/>
      <c r="AA176" s="82">
        <v>0</v>
      </c>
      <c r="AB176" s="82"/>
      <c r="AC176" s="82"/>
      <c r="AD176" s="82"/>
      <c r="AE176" s="82"/>
      <c r="AF176" s="82">
        <v>34697</v>
      </c>
      <c r="AG176" s="82"/>
      <c r="AH176" s="82"/>
      <c r="AI176" s="82"/>
      <c r="AJ176" s="82"/>
      <c r="AK176" s="82">
        <f>AA176+AF176</f>
        <v>34697</v>
      </c>
      <c r="AL176" s="82"/>
      <c r="AM176" s="82"/>
      <c r="AN176" s="82"/>
      <c r="AO176" s="82"/>
      <c r="AP176" s="82">
        <v>0</v>
      </c>
      <c r="AQ176" s="82"/>
      <c r="AR176" s="82"/>
      <c r="AS176" s="82"/>
      <c r="AT176" s="82"/>
      <c r="AU176" s="82">
        <v>0</v>
      </c>
      <c r="AV176" s="82"/>
      <c r="AW176" s="82"/>
      <c r="AX176" s="82"/>
      <c r="AY176" s="82"/>
      <c r="AZ176" s="82">
        <f>AP176+AU176</f>
        <v>0</v>
      </c>
      <c r="BA176" s="82"/>
      <c r="BB176" s="82"/>
      <c r="BC176" s="82"/>
      <c r="BD176" s="82">
        <f>IF(AA176=0,0,AP176/AA176*100-100)</f>
        <v>0</v>
      </c>
      <c r="BE176" s="82"/>
      <c r="BF176" s="82"/>
      <c r="BG176" s="82"/>
      <c r="BH176" s="82"/>
      <c r="BI176" s="82">
        <f>IF(AF176=0,0,AU176/AF176*100-100)</f>
        <v>-100</v>
      </c>
      <c r="BJ176" s="82"/>
      <c r="BK176" s="82"/>
      <c r="BL176" s="82"/>
      <c r="BM176" s="82"/>
      <c r="BN176" s="82">
        <f>IF(AK176=0,0,AZ176/AK176*100-100)</f>
        <v>-100</v>
      </c>
      <c r="BO176" s="82"/>
      <c r="BP176" s="82"/>
      <c r="BQ176" s="82"/>
    </row>
    <row r="177" spans="1:80" ht="13.15" customHeight="1" x14ac:dyDescent="0.2">
      <c r="A177" s="83"/>
      <c r="B177" s="65"/>
      <c r="C177" s="79" t="s">
        <v>302</v>
      </c>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1"/>
      <c r="CB177" s="1" t="s">
        <v>315</v>
      </c>
    </row>
    <row r="178" spans="1:80" ht="15" customHeight="1" x14ac:dyDescent="0.2">
      <c r="A178" s="83" t="s">
        <v>314</v>
      </c>
      <c r="B178" s="65"/>
      <c r="C178" s="209" t="s">
        <v>218</v>
      </c>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4"/>
      <c r="AA178" s="82">
        <v>0</v>
      </c>
      <c r="AB178" s="82"/>
      <c r="AC178" s="82"/>
      <c r="AD178" s="82"/>
      <c r="AE178" s="82"/>
      <c r="AF178" s="82">
        <v>0</v>
      </c>
      <c r="AG178" s="82"/>
      <c r="AH178" s="82"/>
      <c r="AI178" s="82"/>
      <c r="AJ178" s="82"/>
      <c r="AK178" s="82">
        <f>AA178+AF178</f>
        <v>0</v>
      </c>
      <c r="AL178" s="82"/>
      <c r="AM178" s="82"/>
      <c r="AN178" s="82"/>
      <c r="AO178" s="82"/>
      <c r="AP178" s="82">
        <v>0</v>
      </c>
      <c r="AQ178" s="82"/>
      <c r="AR178" s="82"/>
      <c r="AS178" s="82"/>
      <c r="AT178" s="82"/>
      <c r="AU178" s="82">
        <v>14999</v>
      </c>
      <c r="AV178" s="82"/>
      <c r="AW178" s="82"/>
      <c r="AX178" s="82"/>
      <c r="AY178" s="82"/>
      <c r="AZ178" s="82">
        <f>AP178+AU178</f>
        <v>14999</v>
      </c>
      <c r="BA178" s="82"/>
      <c r="BB178" s="82"/>
      <c r="BC178" s="82"/>
      <c r="BD178" s="82">
        <f>IF(AA178=0,0,AP178/AA178*100-100)</f>
        <v>0</v>
      </c>
      <c r="BE178" s="82"/>
      <c r="BF178" s="82"/>
      <c r="BG178" s="82"/>
      <c r="BH178" s="82"/>
      <c r="BI178" s="82">
        <f>IF(AF178=0,0,AU178/AF178*100-100)</f>
        <v>0</v>
      </c>
      <c r="BJ178" s="82"/>
      <c r="BK178" s="82"/>
      <c r="BL178" s="82"/>
      <c r="BM178" s="82"/>
      <c r="BN178" s="82">
        <f>IF(AK178=0,0,AZ178/AK178*100-100)</f>
        <v>0</v>
      </c>
      <c r="BO178" s="82"/>
      <c r="BP178" s="82"/>
      <c r="BQ178" s="82"/>
    </row>
    <row r="179" spans="1:80" ht="15" customHeight="1" x14ac:dyDescent="0.2">
      <c r="A179" s="83" t="s">
        <v>316</v>
      </c>
      <c r="B179" s="65"/>
      <c r="C179" s="209" t="s">
        <v>222</v>
      </c>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4"/>
      <c r="AA179" s="82">
        <v>0</v>
      </c>
      <c r="AB179" s="82"/>
      <c r="AC179" s="82"/>
      <c r="AD179" s="82"/>
      <c r="AE179" s="82"/>
      <c r="AF179" s="82">
        <v>0</v>
      </c>
      <c r="AG179" s="82"/>
      <c r="AH179" s="82"/>
      <c r="AI179" s="82"/>
      <c r="AJ179" s="82"/>
      <c r="AK179" s="82">
        <f>AA179+AF179</f>
        <v>0</v>
      </c>
      <c r="AL179" s="82"/>
      <c r="AM179" s="82"/>
      <c r="AN179" s="82"/>
      <c r="AO179" s="82"/>
      <c r="AP179" s="82">
        <v>0</v>
      </c>
      <c r="AQ179" s="82"/>
      <c r="AR179" s="82"/>
      <c r="AS179" s="82"/>
      <c r="AT179" s="82"/>
      <c r="AU179" s="82">
        <v>28000</v>
      </c>
      <c r="AV179" s="82"/>
      <c r="AW179" s="82"/>
      <c r="AX179" s="82"/>
      <c r="AY179" s="82"/>
      <c r="AZ179" s="82">
        <f>AP179+AU179</f>
        <v>28000</v>
      </c>
      <c r="BA179" s="82"/>
      <c r="BB179" s="82"/>
      <c r="BC179" s="82"/>
      <c r="BD179" s="82">
        <f>IF(AA179=0,0,AP179/AA179*100-100)</f>
        <v>0</v>
      </c>
      <c r="BE179" s="82"/>
      <c r="BF179" s="82"/>
      <c r="BG179" s="82"/>
      <c r="BH179" s="82"/>
      <c r="BI179" s="82">
        <f>IF(AF179=0,0,AU179/AF179*100-100)</f>
        <v>0</v>
      </c>
      <c r="BJ179" s="82"/>
      <c r="BK179" s="82"/>
      <c r="BL179" s="82"/>
      <c r="BM179" s="82"/>
      <c r="BN179" s="82">
        <f>IF(AK179=0,0,AZ179/AK179*100-100)</f>
        <v>0</v>
      </c>
      <c r="BO179" s="82"/>
      <c r="BP179" s="82"/>
      <c r="BQ179" s="82"/>
    </row>
    <row r="180" spans="1:80" ht="52.9" customHeight="1" x14ac:dyDescent="0.2">
      <c r="A180" s="83" t="s">
        <v>317</v>
      </c>
      <c r="B180" s="65"/>
      <c r="C180" s="209" t="s">
        <v>224</v>
      </c>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4"/>
      <c r="AA180" s="82">
        <v>0</v>
      </c>
      <c r="AB180" s="82"/>
      <c r="AC180" s="82"/>
      <c r="AD180" s="82"/>
      <c r="AE180" s="82"/>
      <c r="AF180" s="82">
        <v>0</v>
      </c>
      <c r="AG180" s="82"/>
      <c r="AH180" s="82"/>
      <c r="AI180" s="82"/>
      <c r="AJ180" s="82"/>
      <c r="AK180" s="82">
        <f>AA180+AF180</f>
        <v>0</v>
      </c>
      <c r="AL180" s="82"/>
      <c r="AM180" s="82"/>
      <c r="AN180" s="82"/>
      <c r="AO180" s="82"/>
      <c r="AP180" s="82">
        <v>0</v>
      </c>
      <c r="AQ180" s="82"/>
      <c r="AR180" s="82"/>
      <c r="AS180" s="82"/>
      <c r="AT180" s="82"/>
      <c r="AU180" s="82">
        <v>65000</v>
      </c>
      <c r="AV180" s="82"/>
      <c r="AW180" s="82"/>
      <c r="AX180" s="82"/>
      <c r="AY180" s="82"/>
      <c r="AZ180" s="82">
        <f>AP180+AU180</f>
        <v>65000</v>
      </c>
      <c r="BA180" s="82"/>
      <c r="BB180" s="82"/>
      <c r="BC180" s="82"/>
      <c r="BD180" s="82">
        <f>IF(AA180=0,0,AP180/AA180*100-100)</f>
        <v>0</v>
      </c>
      <c r="BE180" s="82"/>
      <c r="BF180" s="82"/>
      <c r="BG180" s="82"/>
      <c r="BH180" s="82"/>
      <c r="BI180" s="82">
        <f>IF(AF180=0,0,AU180/AF180*100-100)</f>
        <v>0</v>
      </c>
      <c r="BJ180" s="82"/>
      <c r="BK180" s="82"/>
      <c r="BL180" s="82"/>
      <c r="BM180" s="82"/>
      <c r="BN180" s="82">
        <f>IF(AK180=0,0,AZ180/AK180*100-100)</f>
        <v>0</v>
      </c>
      <c r="BO180" s="82"/>
      <c r="BP180" s="82"/>
      <c r="BQ180" s="82"/>
    </row>
    <row r="181" spans="1:80" ht="15.75" hidden="1" customHeight="1" x14ac:dyDescent="0.2">
      <c r="A181" s="65" t="s">
        <v>11</v>
      </c>
      <c r="B181" s="65"/>
      <c r="C181" s="66" t="s">
        <v>12</v>
      </c>
      <c r="D181" s="66"/>
      <c r="E181" s="66"/>
      <c r="F181" s="66"/>
      <c r="G181" s="66"/>
      <c r="H181" s="66"/>
      <c r="I181" s="66"/>
      <c r="J181" s="66"/>
      <c r="K181" s="66"/>
      <c r="L181" s="66"/>
      <c r="M181" s="66"/>
      <c r="N181" s="66"/>
      <c r="O181" s="66"/>
      <c r="P181" s="66"/>
      <c r="Q181" s="66"/>
      <c r="R181" s="66"/>
      <c r="S181" s="66"/>
      <c r="T181" s="66"/>
      <c r="U181" s="66"/>
      <c r="V181" s="66"/>
      <c r="W181" s="66"/>
      <c r="X181" s="66"/>
      <c r="Y181" s="66"/>
      <c r="Z181" s="67"/>
      <c r="AA181" s="68" t="s">
        <v>33</v>
      </c>
      <c r="AB181" s="68"/>
      <c r="AC181" s="68"/>
      <c r="AD181" s="68"/>
      <c r="AE181" s="68"/>
      <c r="AF181" s="68" t="s">
        <v>91</v>
      </c>
      <c r="AG181" s="68"/>
      <c r="AH181" s="68"/>
      <c r="AI181" s="68"/>
      <c r="AJ181" s="68"/>
      <c r="AK181" s="69" t="s">
        <v>13</v>
      </c>
      <c r="AL181" s="69"/>
      <c r="AM181" s="69"/>
      <c r="AN181" s="69"/>
      <c r="AO181" s="69"/>
      <c r="AP181" s="68" t="s">
        <v>34</v>
      </c>
      <c r="AQ181" s="68"/>
      <c r="AR181" s="68"/>
      <c r="AS181" s="68"/>
      <c r="AT181" s="68"/>
      <c r="AU181" s="68" t="s">
        <v>19</v>
      </c>
      <c r="AV181" s="68"/>
      <c r="AW181" s="68"/>
      <c r="AX181" s="68"/>
      <c r="AY181" s="68"/>
      <c r="AZ181" s="69" t="s">
        <v>13</v>
      </c>
      <c r="BA181" s="69"/>
      <c r="BB181" s="69"/>
      <c r="BC181" s="69"/>
      <c r="BD181" s="70" t="s">
        <v>104</v>
      </c>
      <c r="BE181" s="70"/>
      <c r="BF181" s="70"/>
      <c r="BG181" s="70"/>
      <c r="BH181" s="70"/>
      <c r="BI181" s="70" t="s">
        <v>104</v>
      </c>
      <c r="BJ181" s="70"/>
      <c r="BK181" s="70"/>
      <c r="BL181" s="70"/>
      <c r="BM181" s="70"/>
      <c r="BN181" s="71" t="s">
        <v>104</v>
      </c>
      <c r="BO181" s="71"/>
      <c r="BP181" s="71"/>
      <c r="BQ181" s="71"/>
      <c r="CA181" s="1" t="s">
        <v>97</v>
      </c>
    </row>
    <row r="182" spans="1:80" s="38" customFormat="1" ht="13.15" customHeight="1" x14ac:dyDescent="0.2">
      <c r="A182" s="72"/>
      <c r="B182" s="72"/>
      <c r="C182" s="154" t="s">
        <v>303</v>
      </c>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5"/>
      <c r="AY182" s="155"/>
      <c r="AZ182" s="155"/>
      <c r="BA182" s="155"/>
      <c r="BB182" s="155"/>
      <c r="BC182" s="155"/>
      <c r="BD182" s="155"/>
      <c r="BE182" s="155"/>
      <c r="BF182" s="155"/>
      <c r="BG182" s="155"/>
      <c r="BH182" s="155"/>
      <c r="BI182" s="155"/>
      <c r="BJ182" s="155"/>
      <c r="BK182" s="155"/>
      <c r="BL182" s="155"/>
      <c r="BM182" s="155"/>
      <c r="BN182" s="155"/>
      <c r="BO182" s="155"/>
      <c r="BP182" s="155"/>
      <c r="BQ182" s="156"/>
      <c r="CA182" s="38" t="s">
        <v>98</v>
      </c>
      <c r="CB182" s="38" t="s">
        <v>318</v>
      </c>
    </row>
    <row r="183" spans="1:80" s="38" customFormat="1" ht="15" customHeight="1" x14ac:dyDescent="0.2">
      <c r="A183" s="72"/>
      <c r="B183" s="72"/>
      <c r="C183" s="158" t="s">
        <v>112</v>
      </c>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60"/>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BM183" s="76"/>
      <c r="BN183" s="76"/>
      <c r="BO183" s="76"/>
      <c r="BP183" s="76"/>
      <c r="BQ183" s="76"/>
    </row>
    <row r="184" spans="1:80" ht="26.45" customHeight="1" x14ac:dyDescent="0.2">
      <c r="A184" s="65"/>
      <c r="B184" s="65"/>
      <c r="C184" s="204" t="s">
        <v>319</v>
      </c>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6"/>
      <c r="AA184" s="82">
        <v>0</v>
      </c>
      <c r="AB184" s="82"/>
      <c r="AC184" s="82"/>
      <c r="AD184" s="82"/>
      <c r="AE184" s="82"/>
      <c r="AF184" s="82">
        <v>1</v>
      </c>
      <c r="AG184" s="82"/>
      <c r="AH184" s="82"/>
      <c r="AI184" s="82"/>
      <c r="AJ184" s="82"/>
      <c r="AK184" s="82">
        <v>1</v>
      </c>
      <c r="AL184" s="82"/>
      <c r="AM184" s="82"/>
      <c r="AN184" s="82"/>
      <c r="AO184" s="82"/>
      <c r="AP184" s="82">
        <v>0</v>
      </c>
      <c r="AQ184" s="82"/>
      <c r="AR184" s="82"/>
      <c r="AS184" s="82"/>
      <c r="AT184" s="82"/>
      <c r="AU184" s="82">
        <v>0</v>
      </c>
      <c r="AV184" s="82"/>
      <c r="AW184" s="82"/>
      <c r="AX184" s="82"/>
      <c r="AY184" s="82"/>
      <c r="AZ184" s="82">
        <f>AP184+AU184</f>
        <v>0</v>
      </c>
      <c r="BA184" s="82"/>
      <c r="BB184" s="82"/>
      <c r="BC184" s="82"/>
      <c r="BD184" s="82">
        <f>IF(AA184=0,0,AP184/AA184*100-100)</f>
        <v>0</v>
      </c>
      <c r="BE184" s="82"/>
      <c r="BF184" s="82"/>
      <c r="BG184" s="82"/>
      <c r="BH184" s="82"/>
      <c r="BI184" s="82">
        <f>IF(AF184=0,0,AU184/AF184*100-100)</f>
        <v>-100</v>
      </c>
      <c r="BJ184" s="82"/>
      <c r="BK184" s="82"/>
      <c r="BL184" s="82"/>
      <c r="BM184" s="82"/>
      <c r="BN184" s="82">
        <f>IF(AK184=0,0,AZ184/AK184*100-100)</f>
        <v>-100</v>
      </c>
      <c r="BO184" s="82"/>
      <c r="BP184" s="82"/>
      <c r="BQ184" s="82"/>
    </row>
    <row r="185" spans="1:80" ht="13.15" customHeight="1" x14ac:dyDescent="0.2">
      <c r="A185" s="65"/>
      <c r="B185" s="65"/>
      <c r="C185" s="204" t="s">
        <v>321</v>
      </c>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8"/>
      <c r="CB185" s="1" t="s">
        <v>320</v>
      </c>
    </row>
    <row r="186" spans="1:80" s="38" customFormat="1" ht="15" customHeight="1" x14ac:dyDescent="0.2">
      <c r="A186" s="72"/>
      <c r="B186" s="72"/>
      <c r="C186" s="158" t="s">
        <v>126</v>
      </c>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60"/>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Y186" s="76"/>
      <c r="AZ186" s="76"/>
      <c r="BA186" s="76"/>
      <c r="BB186" s="76"/>
      <c r="BC186" s="76"/>
      <c r="BD186" s="76"/>
      <c r="BE186" s="76"/>
      <c r="BF186" s="76"/>
      <c r="BG186" s="76"/>
      <c r="BH186" s="76"/>
      <c r="BI186" s="76"/>
      <c r="BJ186" s="76"/>
      <c r="BK186" s="76"/>
      <c r="BL186" s="76"/>
      <c r="BM186" s="76"/>
      <c r="BN186" s="76"/>
      <c r="BO186" s="76"/>
      <c r="BP186" s="76"/>
      <c r="BQ186" s="76"/>
    </row>
    <row r="187" spans="1:80" ht="15" customHeight="1" x14ac:dyDescent="0.2">
      <c r="A187" s="65"/>
      <c r="B187" s="65"/>
      <c r="C187" s="204" t="s">
        <v>322</v>
      </c>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6"/>
      <c r="AA187" s="82">
        <v>0</v>
      </c>
      <c r="AB187" s="82"/>
      <c r="AC187" s="82"/>
      <c r="AD187" s="82"/>
      <c r="AE187" s="82"/>
      <c r="AF187" s="82">
        <v>1</v>
      </c>
      <c r="AG187" s="82"/>
      <c r="AH187" s="82"/>
      <c r="AI187" s="82"/>
      <c r="AJ187" s="82"/>
      <c r="AK187" s="82">
        <v>1</v>
      </c>
      <c r="AL187" s="82"/>
      <c r="AM187" s="82"/>
      <c r="AN187" s="82"/>
      <c r="AO187" s="82"/>
      <c r="AP187" s="82">
        <v>0</v>
      </c>
      <c r="AQ187" s="82"/>
      <c r="AR187" s="82"/>
      <c r="AS187" s="82"/>
      <c r="AT187" s="82"/>
      <c r="AU187" s="82">
        <v>0</v>
      </c>
      <c r="AV187" s="82"/>
      <c r="AW187" s="82"/>
      <c r="AX187" s="82"/>
      <c r="AY187" s="82"/>
      <c r="AZ187" s="82">
        <f>AP187+AU187</f>
        <v>0</v>
      </c>
      <c r="BA187" s="82"/>
      <c r="BB187" s="82"/>
      <c r="BC187" s="82"/>
      <c r="BD187" s="82">
        <f>IF(AA187=0,0,AP187/AA187*100-100)</f>
        <v>0</v>
      </c>
      <c r="BE187" s="82"/>
      <c r="BF187" s="82"/>
      <c r="BG187" s="82"/>
      <c r="BH187" s="82"/>
      <c r="BI187" s="82">
        <f>IF(AF187=0,0,AU187/AF187*100-100)</f>
        <v>-100</v>
      </c>
      <c r="BJ187" s="82"/>
      <c r="BK187" s="82"/>
      <c r="BL187" s="82"/>
      <c r="BM187" s="82"/>
      <c r="BN187" s="82">
        <f>IF(AK187=0,0,AZ187/AK187*100-100)</f>
        <v>-100</v>
      </c>
      <c r="BO187" s="82"/>
      <c r="BP187" s="82"/>
      <c r="BQ187" s="82"/>
    </row>
    <row r="188" spans="1:80" ht="13.15" customHeight="1" x14ac:dyDescent="0.2">
      <c r="A188" s="65"/>
      <c r="B188" s="65"/>
      <c r="C188" s="204" t="s">
        <v>321</v>
      </c>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8"/>
      <c r="CB188" s="1" t="s">
        <v>323</v>
      </c>
    </row>
    <row r="189" spans="1:80" s="38" customFormat="1" ht="15" customHeight="1" x14ac:dyDescent="0.2">
      <c r="A189" s="72"/>
      <c r="B189" s="72"/>
      <c r="C189" s="158" t="s">
        <v>131</v>
      </c>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60"/>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c r="BM189" s="76"/>
      <c r="BN189" s="76"/>
      <c r="BO189" s="76"/>
      <c r="BP189" s="76"/>
      <c r="BQ189" s="76"/>
    </row>
    <row r="190" spans="1:80" ht="15" customHeight="1" x14ac:dyDescent="0.2">
      <c r="A190" s="65"/>
      <c r="B190" s="65"/>
      <c r="C190" s="204" t="s">
        <v>324</v>
      </c>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6"/>
      <c r="AA190" s="82">
        <v>0</v>
      </c>
      <c r="AB190" s="82"/>
      <c r="AC190" s="82"/>
      <c r="AD190" s="82"/>
      <c r="AE190" s="82"/>
      <c r="AF190" s="82">
        <v>127000</v>
      </c>
      <c r="AG190" s="82"/>
      <c r="AH190" s="82"/>
      <c r="AI190" s="82"/>
      <c r="AJ190" s="82"/>
      <c r="AK190" s="82">
        <v>127000</v>
      </c>
      <c r="AL190" s="82"/>
      <c r="AM190" s="82"/>
      <c r="AN190" s="82"/>
      <c r="AO190" s="82"/>
      <c r="AP190" s="82">
        <v>0</v>
      </c>
      <c r="AQ190" s="82"/>
      <c r="AR190" s="82"/>
      <c r="AS190" s="82"/>
      <c r="AT190" s="82"/>
      <c r="AU190" s="82">
        <v>0</v>
      </c>
      <c r="AV190" s="82"/>
      <c r="AW190" s="82"/>
      <c r="AX190" s="82"/>
      <c r="AY190" s="82"/>
      <c r="AZ190" s="82">
        <f>AP190+AU190</f>
        <v>0</v>
      </c>
      <c r="BA190" s="82"/>
      <c r="BB190" s="82"/>
      <c r="BC190" s="82"/>
      <c r="BD190" s="82">
        <f>IF(AA190=0,0,AP190/AA190*100-100)</f>
        <v>0</v>
      </c>
      <c r="BE190" s="82"/>
      <c r="BF190" s="82"/>
      <c r="BG190" s="82"/>
      <c r="BH190" s="82"/>
      <c r="BI190" s="82">
        <f>IF(AF190=0,0,AU190/AF190*100-100)</f>
        <v>-100</v>
      </c>
      <c r="BJ190" s="82"/>
      <c r="BK190" s="82"/>
      <c r="BL190" s="82"/>
      <c r="BM190" s="82"/>
      <c r="BN190" s="82">
        <f>IF(AK190=0,0,AZ190/AK190*100-100)</f>
        <v>-100</v>
      </c>
      <c r="BO190" s="82"/>
      <c r="BP190" s="82"/>
      <c r="BQ190" s="82"/>
    </row>
    <row r="191" spans="1:80" ht="13.15" customHeight="1" x14ac:dyDescent="0.2">
      <c r="A191" s="65"/>
      <c r="B191" s="65"/>
      <c r="C191" s="204" t="s">
        <v>321</v>
      </c>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8"/>
      <c r="CB191" s="1" t="s">
        <v>325</v>
      </c>
    </row>
    <row r="192" spans="1:80" s="38" customFormat="1" ht="15" customHeight="1" x14ac:dyDescent="0.2">
      <c r="A192" s="72"/>
      <c r="B192" s="72"/>
      <c r="C192" s="158" t="s">
        <v>151</v>
      </c>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60"/>
      <c r="AA192" s="76"/>
      <c r="AB192" s="7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Y192" s="76"/>
      <c r="AZ192" s="76"/>
      <c r="BA192" s="76"/>
      <c r="BB192" s="76"/>
      <c r="BC192" s="76"/>
      <c r="BD192" s="76"/>
      <c r="BE192" s="76"/>
      <c r="BF192" s="76"/>
      <c r="BG192" s="76"/>
      <c r="BH192" s="76"/>
      <c r="BI192" s="76"/>
      <c r="BJ192" s="76"/>
      <c r="BK192" s="76"/>
      <c r="BL192" s="76"/>
      <c r="BM192" s="76"/>
      <c r="BN192" s="76"/>
      <c r="BO192" s="76"/>
      <c r="BP192" s="76"/>
      <c r="BQ192" s="76"/>
    </row>
    <row r="193" spans="1:80" ht="26.45" customHeight="1" x14ac:dyDescent="0.2">
      <c r="A193" s="65"/>
      <c r="B193" s="65"/>
      <c r="C193" s="204" t="s">
        <v>326</v>
      </c>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6"/>
      <c r="AA193" s="82">
        <v>0</v>
      </c>
      <c r="AB193" s="82"/>
      <c r="AC193" s="82"/>
      <c r="AD193" s="82"/>
      <c r="AE193" s="82"/>
      <c r="AF193" s="82">
        <v>100</v>
      </c>
      <c r="AG193" s="82"/>
      <c r="AH193" s="82"/>
      <c r="AI193" s="82"/>
      <c r="AJ193" s="82"/>
      <c r="AK193" s="82">
        <v>100</v>
      </c>
      <c r="AL193" s="82"/>
      <c r="AM193" s="82"/>
      <c r="AN193" s="82"/>
      <c r="AO193" s="82"/>
      <c r="AP193" s="82">
        <v>0</v>
      </c>
      <c r="AQ193" s="82"/>
      <c r="AR193" s="82"/>
      <c r="AS193" s="82"/>
      <c r="AT193" s="82"/>
      <c r="AU193" s="82">
        <v>0</v>
      </c>
      <c r="AV193" s="82"/>
      <c r="AW193" s="82"/>
      <c r="AX193" s="82"/>
      <c r="AY193" s="82"/>
      <c r="AZ193" s="82">
        <f>AP193+AU193</f>
        <v>0</v>
      </c>
      <c r="BA193" s="82"/>
      <c r="BB193" s="82"/>
      <c r="BC193" s="82"/>
      <c r="BD193" s="82">
        <f>IF(AA193=0,0,AP193/AA193*100-100)</f>
        <v>0</v>
      </c>
      <c r="BE193" s="82"/>
      <c r="BF193" s="82"/>
      <c r="BG193" s="82"/>
      <c r="BH193" s="82"/>
      <c r="BI193" s="82">
        <f>IF(AF193=0,0,AU193/AF193*100-100)</f>
        <v>-100</v>
      </c>
      <c r="BJ193" s="82"/>
      <c r="BK193" s="82"/>
      <c r="BL193" s="82"/>
      <c r="BM193" s="82"/>
      <c r="BN193" s="82">
        <f>IF(AK193=0,0,AZ193/AK193*100-100)</f>
        <v>-100</v>
      </c>
      <c r="BO193" s="82"/>
      <c r="BP193" s="82"/>
      <c r="BQ193" s="82"/>
    </row>
    <row r="194" spans="1:80" ht="13.15" customHeight="1" x14ac:dyDescent="0.2">
      <c r="A194" s="65"/>
      <c r="B194" s="65"/>
      <c r="C194" s="204" t="s">
        <v>321</v>
      </c>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8"/>
      <c r="CB194" s="1" t="s">
        <v>327</v>
      </c>
    </row>
    <row r="195" spans="1:80" s="38" customFormat="1" ht="13.15" customHeight="1" x14ac:dyDescent="0.2">
      <c r="A195" s="72"/>
      <c r="B195" s="72"/>
      <c r="C195" s="154" t="s">
        <v>208</v>
      </c>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6"/>
      <c r="CB195" s="38" t="s">
        <v>328</v>
      </c>
    </row>
    <row r="196" spans="1:80" s="38" customFormat="1" ht="15" customHeight="1" x14ac:dyDescent="0.2">
      <c r="A196" s="72"/>
      <c r="B196" s="72"/>
      <c r="C196" s="158" t="s">
        <v>112</v>
      </c>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60"/>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6"/>
      <c r="BF196" s="76"/>
      <c r="BG196" s="76"/>
      <c r="BH196" s="76"/>
      <c r="BI196" s="76"/>
      <c r="BJ196" s="76"/>
      <c r="BK196" s="76"/>
      <c r="BL196" s="76"/>
      <c r="BM196" s="76"/>
      <c r="BN196" s="76"/>
      <c r="BO196" s="76"/>
      <c r="BP196" s="76"/>
      <c r="BQ196" s="76"/>
    </row>
    <row r="197" spans="1:80" ht="15" customHeight="1" x14ac:dyDescent="0.2">
      <c r="A197" s="65"/>
      <c r="B197" s="65"/>
      <c r="C197" s="204" t="s">
        <v>226</v>
      </c>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6"/>
      <c r="AA197" s="82">
        <v>19</v>
      </c>
      <c r="AB197" s="82"/>
      <c r="AC197" s="82"/>
      <c r="AD197" s="82"/>
      <c r="AE197" s="82"/>
      <c r="AF197" s="82">
        <v>0</v>
      </c>
      <c r="AG197" s="82"/>
      <c r="AH197" s="82"/>
      <c r="AI197" s="82"/>
      <c r="AJ197" s="82"/>
      <c r="AK197" s="82">
        <v>19</v>
      </c>
      <c r="AL197" s="82"/>
      <c r="AM197" s="82"/>
      <c r="AN197" s="82"/>
      <c r="AO197" s="82"/>
      <c r="AP197" s="82">
        <v>19</v>
      </c>
      <c r="AQ197" s="82"/>
      <c r="AR197" s="82"/>
      <c r="AS197" s="82"/>
      <c r="AT197" s="82"/>
      <c r="AU197" s="82">
        <v>0</v>
      </c>
      <c r="AV197" s="82"/>
      <c r="AW197" s="82"/>
      <c r="AX197" s="82"/>
      <c r="AY197" s="82"/>
      <c r="AZ197" s="82">
        <f>AP197+AU197</f>
        <v>19</v>
      </c>
      <c r="BA197" s="82"/>
      <c r="BB197" s="82"/>
      <c r="BC197" s="82"/>
      <c r="BD197" s="82">
        <f>IF(AA197=0,0,AP197/AA197*100-100)</f>
        <v>0</v>
      </c>
      <c r="BE197" s="82"/>
      <c r="BF197" s="82"/>
      <c r="BG197" s="82"/>
      <c r="BH197" s="82"/>
      <c r="BI197" s="82">
        <f>IF(AF197=0,0,AU197/AF197*100-100)</f>
        <v>0</v>
      </c>
      <c r="BJ197" s="82"/>
      <c r="BK197" s="82"/>
      <c r="BL197" s="82"/>
      <c r="BM197" s="82"/>
      <c r="BN197" s="82">
        <f>IF(AK197=0,0,AZ197/AK197*100-100)</f>
        <v>0</v>
      </c>
      <c r="BO197" s="82"/>
      <c r="BP197" s="82"/>
      <c r="BQ197" s="82"/>
    </row>
    <row r="198" spans="1:80" ht="15" customHeight="1" x14ac:dyDescent="0.2">
      <c r="A198" s="65"/>
      <c r="B198" s="65"/>
      <c r="C198" s="204" t="s">
        <v>227</v>
      </c>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6"/>
      <c r="AA198" s="82">
        <v>8</v>
      </c>
      <c r="AB198" s="82"/>
      <c r="AC198" s="82"/>
      <c r="AD198" s="82"/>
      <c r="AE198" s="82"/>
      <c r="AF198" s="82">
        <v>0</v>
      </c>
      <c r="AG198" s="82"/>
      <c r="AH198" s="82"/>
      <c r="AI198" s="82"/>
      <c r="AJ198" s="82"/>
      <c r="AK198" s="82">
        <v>8</v>
      </c>
      <c r="AL198" s="82"/>
      <c r="AM198" s="82"/>
      <c r="AN198" s="82"/>
      <c r="AO198" s="82"/>
      <c r="AP198" s="82">
        <v>10</v>
      </c>
      <c r="AQ198" s="82"/>
      <c r="AR198" s="82"/>
      <c r="AS198" s="82"/>
      <c r="AT198" s="82"/>
      <c r="AU198" s="82">
        <v>0</v>
      </c>
      <c r="AV198" s="82"/>
      <c r="AW198" s="82"/>
      <c r="AX198" s="82"/>
      <c r="AY198" s="82"/>
      <c r="AZ198" s="82">
        <f>AP198+AU198</f>
        <v>10</v>
      </c>
      <c r="BA198" s="82"/>
      <c r="BB198" s="82"/>
      <c r="BC198" s="82"/>
      <c r="BD198" s="82">
        <f>IF(AA198=0,0,AP198/AA198*100-100)</f>
        <v>25</v>
      </c>
      <c r="BE198" s="82"/>
      <c r="BF198" s="82"/>
      <c r="BG198" s="82"/>
      <c r="BH198" s="82"/>
      <c r="BI198" s="82">
        <f>IF(AF198=0,0,AU198/AF198*100-100)</f>
        <v>0</v>
      </c>
      <c r="BJ198" s="82"/>
      <c r="BK198" s="82"/>
      <c r="BL198" s="82"/>
      <c r="BM198" s="82"/>
      <c r="BN198" s="82">
        <f>IF(AK198=0,0,AZ198/AK198*100-100)</f>
        <v>25</v>
      </c>
      <c r="BO198" s="82"/>
      <c r="BP198" s="82"/>
      <c r="BQ198" s="82"/>
    </row>
    <row r="199" spans="1:80" ht="13.15" customHeight="1" x14ac:dyDescent="0.2">
      <c r="A199" s="65"/>
      <c r="B199" s="65"/>
      <c r="C199" s="204" t="s">
        <v>330</v>
      </c>
      <c r="D199" s="207"/>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8"/>
      <c r="CB199" s="1" t="s">
        <v>329</v>
      </c>
    </row>
    <row r="200" spans="1:80" ht="15" customHeight="1" x14ac:dyDescent="0.2">
      <c r="A200" s="65"/>
      <c r="B200" s="65"/>
      <c r="C200" s="204" t="s">
        <v>228</v>
      </c>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6"/>
      <c r="AA200" s="82">
        <v>93</v>
      </c>
      <c r="AB200" s="82"/>
      <c r="AC200" s="82"/>
      <c r="AD200" s="82"/>
      <c r="AE200" s="82"/>
      <c r="AF200" s="82">
        <v>0</v>
      </c>
      <c r="AG200" s="82"/>
      <c r="AH200" s="82"/>
      <c r="AI200" s="82"/>
      <c r="AJ200" s="82"/>
      <c r="AK200" s="82">
        <v>93</v>
      </c>
      <c r="AL200" s="82"/>
      <c r="AM200" s="82"/>
      <c r="AN200" s="82"/>
      <c r="AO200" s="82"/>
      <c r="AP200" s="82">
        <v>88</v>
      </c>
      <c r="AQ200" s="82"/>
      <c r="AR200" s="82"/>
      <c r="AS200" s="82"/>
      <c r="AT200" s="82"/>
      <c r="AU200" s="82">
        <v>0</v>
      </c>
      <c r="AV200" s="82"/>
      <c r="AW200" s="82"/>
      <c r="AX200" s="82"/>
      <c r="AY200" s="82"/>
      <c r="AZ200" s="82">
        <f>AP200+AU200</f>
        <v>88</v>
      </c>
      <c r="BA200" s="82"/>
      <c r="BB200" s="82"/>
      <c r="BC200" s="82"/>
      <c r="BD200" s="82">
        <f>IF(AA200=0,0,AP200/AA200*100-100)</f>
        <v>-5.3763440860215042</v>
      </c>
      <c r="BE200" s="82"/>
      <c r="BF200" s="82"/>
      <c r="BG200" s="82"/>
      <c r="BH200" s="82"/>
      <c r="BI200" s="82">
        <f>IF(AF200=0,0,AU200/AF200*100-100)</f>
        <v>0</v>
      </c>
      <c r="BJ200" s="82"/>
      <c r="BK200" s="82"/>
      <c r="BL200" s="82"/>
      <c r="BM200" s="82"/>
      <c r="BN200" s="82">
        <f>IF(AK200=0,0,AZ200/AK200*100-100)</f>
        <v>-5.3763440860215042</v>
      </c>
      <c r="BO200" s="82"/>
      <c r="BP200" s="82"/>
      <c r="BQ200" s="82"/>
    </row>
    <row r="201" spans="1:80" ht="13.15" customHeight="1" x14ac:dyDescent="0.2">
      <c r="A201" s="65"/>
      <c r="B201" s="65"/>
      <c r="C201" s="204" t="s">
        <v>332</v>
      </c>
      <c r="D201" s="207"/>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8"/>
      <c r="CB201" s="1" t="s">
        <v>331</v>
      </c>
    </row>
    <row r="202" spans="1:80" ht="15" customHeight="1" x14ac:dyDescent="0.2">
      <c r="A202" s="65"/>
      <c r="B202" s="65"/>
      <c r="C202" s="204" t="s">
        <v>229</v>
      </c>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6"/>
      <c r="AA202" s="82">
        <v>557.42999999999995</v>
      </c>
      <c r="AB202" s="82"/>
      <c r="AC202" s="82"/>
      <c r="AD202" s="82"/>
      <c r="AE202" s="82"/>
      <c r="AF202" s="82">
        <v>0</v>
      </c>
      <c r="AG202" s="82"/>
      <c r="AH202" s="82"/>
      <c r="AI202" s="82"/>
      <c r="AJ202" s="82"/>
      <c r="AK202" s="82">
        <v>557.42999999999995</v>
      </c>
      <c r="AL202" s="82"/>
      <c r="AM202" s="82"/>
      <c r="AN202" s="82"/>
      <c r="AO202" s="82"/>
      <c r="AP202" s="82">
        <v>544.88</v>
      </c>
      <c r="AQ202" s="82"/>
      <c r="AR202" s="82"/>
      <c r="AS202" s="82"/>
      <c r="AT202" s="82"/>
      <c r="AU202" s="82">
        <v>0</v>
      </c>
      <c r="AV202" s="82"/>
      <c r="AW202" s="82"/>
      <c r="AX202" s="82"/>
      <c r="AY202" s="82"/>
      <c r="AZ202" s="82">
        <f>AP202+AU202</f>
        <v>544.88</v>
      </c>
      <c r="BA202" s="82"/>
      <c r="BB202" s="82"/>
      <c r="BC202" s="82"/>
      <c r="BD202" s="82">
        <f>IF(AA202=0,0,AP202/AA202*100-100)</f>
        <v>-2.2514037637012621</v>
      </c>
      <c r="BE202" s="82"/>
      <c r="BF202" s="82"/>
      <c r="BG202" s="82"/>
      <c r="BH202" s="82"/>
      <c r="BI202" s="82">
        <f>IF(AF202=0,0,AU202/AF202*100-100)</f>
        <v>0</v>
      </c>
      <c r="BJ202" s="82"/>
      <c r="BK202" s="82"/>
      <c r="BL202" s="82"/>
      <c r="BM202" s="82"/>
      <c r="BN202" s="82">
        <f>IF(AK202=0,0,AZ202/AK202*100-100)</f>
        <v>-2.2514037637012621</v>
      </c>
      <c r="BO202" s="82"/>
      <c r="BP202" s="82"/>
      <c r="BQ202" s="82"/>
    </row>
    <row r="203" spans="1:80" ht="26.45" customHeight="1" x14ac:dyDescent="0.2">
      <c r="A203" s="65"/>
      <c r="B203" s="65"/>
      <c r="C203" s="204" t="s">
        <v>334</v>
      </c>
      <c r="D203" s="207"/>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8"/>
      <c r="CB203" s="1" t="s">
        <v>333</v>
      </c>
    </row>
    <row r="204" spans="1:80" ht="15" customHeight="1" x14ac:dyDescent="0.2">
      <c r="A204" s="65"/>
      <c r="B204" s="65"/>
      <c r="C204" s="204" t="s">
        <v>232</v>
      </c>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6"/>
      <c r="AA204" s="82">
        <v>188.21</v>
      </c>
      <c r="AB204" s="82"/>
      <c r="AC204" s="82"/>
      <c r="AD204" s="82"/>
      <c r="AE204" s="82"/>
      <c r="AF204" s="82">
        <v>0</v>
      </c>
      <c r="AG204" s="82"/>
      <c r="AH204" s="82"/>
      <c r="AI204" s="82"/>
      <c r="AJ204" s="82"/>
      <c r="AK204" s="82">
        <v>188.21</v>
      </c>
      <c r="AL204" s="82"/>
      <c r="AM204" s="82"/>
      <c r="AN204" s="82"/>
      <c r="AO204" s="82"/>
      <c r="AP204" s="82">
        <v>180</v>
      </c>
      <c r="AQ204" s="82"/>
      <c r="AR204" s="82"/>
      <c r="AS204" s="82"/>
      <c r="AT204" s="82"/>
      <c r="AU204" s="82">
        <v>0</v>
      </c>
      <c r="AV204" s="82"/>
      <c r="AW204" s="82"/>
      <c r="AX204" s="82"/>
      <c r="AY204" s="82"/>
      <c r="AZ204" s="82">
        <f>AP204+AU204</f>
        <v>180</v>
      </c>
      <c r="BA204" s="82"/>
      <c r="BB204" s="82"/>
      <c r="BC204" s="82"/>
      <c r="BD204" s="82">
        <f>IF(AA204=0,0,AP204/AA204*100-100)</f>
        <v>-4.3621486637266997</v>
      </c>
      <c r="BE204" s="82"/>
      <c r="BF204" s="82"/>
      <c r="BG204" s="82"/>
      <c r="BH204" s="82"/>
      <c r="BI204" s="82">
        <f>IF(AF204=0,0,AU204/AF204*100-100)</f>
        <v>0</v>
      </c>
      <c r="BJ204" s="82"/>
      <c r="BK204" s="82"/>
      <c r="BL204" s="82"/>
      <c r="BM204" s="82"/>
      <c r="BN204" s="82">
        <f>IF(AK204=0,0,AZ204/AK204*100-100)</f>
        <v>-4.3621486637266997</v>
      </c>
      <c r="BO204" s="82"/>
      <c r="BP204" s="82"/>
      <c r="BQ204" s="82"/>
    </row>
    <row r="205" spans="1:80" ht="13.15" customHeight="1" x14ac:dyDescent="0.2">
      <c r="A205" s="65"/>
      <c r="B205" s="65"/>
      <c r="C205" s="204" t="s">
        <v>336</v>
      </c>
      <c r="D205" s="207"/>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8"/>
      <c r="CB205" s="1" t="s">
        <v>335</v>
      </c>
    </row>
    <row r="206" spans="1:80" ht="15" customHeight="1" x14ac:dyDescent="0.2">
      <c r="A206" s="65"/>
      <c r="B206" s="65"/>
      <c r="C206" s="204" t="s">
        <v>235</v>
      </c>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6"/>
      <c r="AA206" s="82">
        <v>67.47</v>
      </c>
      <c r="AB206" s="82"/>
      <c r="AC206" s="82"/>
      <c r="AD206" s="82"/>
      <c r="AE206" s="82"/>
      <c r="AF206" s="82">
        <v>0</v>
      </c>
      <c r="AG206" s="82"/>
      <c r="AH206" s="82"/>
      <c r="AI206" s="82"/>
      <c r="AJ206" s="82"/>
      <c r="AK206" s="82">
        <v>67.47</v>
      </c>
      <c r="AL206" s="82"/>
      <c r="AM206" s="82"/>
      <c r="AN206" s="82"/>
      <c r="AO206" s="82"/>
      <c r="AP206" s="82">
        <v>71.69</v>
      </c>
      <c r="AQ206" s="82"/>
      <c r="AR206" s="82"/>
      <c r="AS206" s="82"/>
      <c r="AT206" s="82"/>
      <c r="AU206" s="82">
        <v>0</v>
      </c>
      <c r="AV206" s="82"/>
      <c r="AW206" s="82"/>
      <c r="AX206" s="82"/>
      <c r="AY206" s="82"/>
      <c r="AZ206" s="82">
        <f>AP206+AU206</f>
        <v>71.69</v>
      </c>
      <c r="BA206" s="82"/>
      <c r="BB206" s="82"/>
      <c r="BC206" s="82"/>
      <c r="BD206" s="82">
        <f>IF(AA206=0,0,AP206/AA206*100-100)</f>
        <v>6.2546316881577013</v>
      </c>
      <c r="BE206" s="82"/>
      <c r="BF206" s="82"/>
      <c r="BG206" s="82"/>
      <c r="BH206" s="82"/>
      <c r="BI206" s="82">
        <f>IF(AF206=0,0,AU206/AF206*100-100)</f>
        <v>0</v>
      </c>
      <c r="BJ206" s="82"/>
      <c r="BK206" s="82"/>
      <c r="BL206" s="82"/>
      <c r="BM206" s="82"/>
      <c r="BN206" s="82">
        <f>IF(AK206=0,0,AZ206/AK206*100-100)</f>
        <v>6.2546316881577013</v>
      </c>
      <c r="BO206" s="82"/>
      <c r="BP206" s="82"/>
      <c r="BQ206" s="82"/>
    </row>
    <row r="207" spans="1:80" ht="15" customHeight="1" x14ac:dyDescent="0.2">
      <c r="A207" s="65"/>
      <c r="B207" s="65"/>
      <c r="C207" s="204" t="s">
        <v>238</v>
      </c>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6"/>
      <c r="AA207" s="82">
        <v>39</v>
      </c>
      <c r="AB207" s="82"/>
      <c r="AC207" s="82"/>
      <c r="AD207" s="82"/>
      <c r="AE207" s="82"/>
      <c r="AF207" s="82">
        <v>0</v>
      </c>
      <c r="AG207" s="82"/>
      <c r="AH207" s="82"/>
      <c r="AI207" s="82"/>
      <c r="AJ207" s="82"/>
      <c r="AK207" s="82">
        <v>39</v>
      </c>
      <c r="AL207" s="82"/>
      <c r="AM207" s="82"/>
      <c r="AN207" s="82"/>
      <c r="AO207" s="82"/>
      <c r="AP207" s="82">
        <v>36.5</v>
      </c>
      <c r="AQ207" s="82"/>
      <c r="AR207" s="82"/>
      <c r="AS207" s="82"/>
      <c r="AT207" s="82"/>
      <c r="AU207" s="82">
        <v>0</v>
      </c>
      <c r="AV207" s="82"/>
      <c r="AW207" s="82"/>
      <c r="AX207" s="82"/>
      <c r="AY207" s="82"/>
      <c r="AZ207" s="82">
        <f>AP207+AU207</f>
        <v>36.5</v>
      </c>
      <c r="BA207" s="82"/>
      <c r="BB207" s="82"/>
      <c r="BC207" s="82"/>
      <c r="BD207" s="82">
        <f>IF(AA207=0,0,AP207/AA207*100-100)</f>
        <v>-6.4102564102564088</v>
      </c>
      <c r="BE207" s="82"/>
      <c r="BF207" s="82"/>
      <c r="BG207" s="82"/>
      <c r="BH207" s="82"/>
      <c r="BI207" s="82">
        <f>IF(AF207=0,0,AU207/AF207*100-100)</f>
        <v>0</v>
      </c>
      <c r="BJ207" s="82"/>
      <c r="BK207" s="82"/>
      <c r="BL207" s="82"/>
      <c r="BM207" s="82"/>
      <c r="BN207" s="82">
        <f>IF(AK207=0,0,AZ207/AK207*100-100)</f>
        <v>-6.4102564102564088</v>
      </c>
      <c r="BO207" s="82"/>
      <c r="BP207" s="82"/>
      <c r="BQ207" s="82"/>
    </row>
    <row r="208" spans="1:80" ht="13.15" customHeight="1" x14ac:dyDescent="0.2">
      <c r="A208" s="65"/>
      <c r="B208" s="65"/>
      <c r="C208" s="204" t="s">
        <v>338</v>
      </c>
      <c r="D208" s="207"/>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7"/>
      <c r="BM208" s="207"/>
      <c r="BN208" s="207"/>
      <c r="BO208" s="207"/>
      <c r="BP208" s="207"/>
      <c r="BQ208" s="208"/>
      <c r="CB208" s="1" t="s">
        <v>337</v>
      </c>
    </row>
    <row r="209" spans="1:80" ht="15" customHeight="1" x14ac:dyDescent="0.2">
      <c r="A209" s="65"/>
      <c r="B209" s="65"/>
      <c r="C209" s="204" t="s">
        <v>241</v>
      </c>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6"/>
      <c r="AA209" s="82">
        <v>262.75</v>
      </c>
      <c r="AB209" s="82"/>
      <c r="AC209" s="82"/>
      <c r="AD209" s="82"/>
      <c r="AE209" s="82"/>
      <c r="AF209" s="82">
        <v>0</v>
      </c>
      <c r="AG209" s="82"/>
      <c r="AH209" s="82"/>
      <c r="AI209" s="82"/>
      <c r="AJ209" s="82"/>
      <c r="AK209" s="82">
        <v>262.75</v>
      </c>
      <c r="AL209" s="82"/>
      <c r="AM209" s="82"/>
      <c r="AN209" s="82"/>
      <c r="AO209" s="82"/>
      <c r="AP209" s="82">
        <v>256.69</v>
      </c>
      <c r="AQ209" s="82"/>
      <c r="AR209" s="82"/>
      <c r="AS209" s="82"/>
      <c r="AT209" s="82"/>
      <c r="AU209" s="82">
        <v>0</v>
      </c>
      <c r="AV209" s="82"/>
      <c r="AW209" s="82"/>
      <c r="AX209" s="82"/>
      <c r="AY209" s="82"/>
      <c r="AZ209" s="82">
        <f>AP209+AU209</f>
        <v>256.69</v>
      </c>
      <c r="BA209" s="82"/>
      <c r="BB209" s="82"/>
      <c r="BC209" s="82"/>
      <c r="BD209" s="82">
        <f>IF(AA209=0,0,AP209/AA209*100-100)</f>
        <v>-2.3063748810656506</v>
      </c>
      <c r="BE209" s="82"/>
      <c r="BF209" s="82"/>
      <c r="BG209" s="82"/>
      <c r="BH209" s="82"/>
      <c r="BI209" s="82">
        <f>IF(AF209=0,0,AU209/AF209*100-100)</f>
        <v>0</v>
      </c>
      <c r="BJ209" s="82"/>
      <c r="BK209" s="82"/>
      <c r="BL209" s="82"/>
      <c r="BM209" s="82"/>
      <c r="BN209" s="82">
        <f>IF(AK209=0,0,AZ209/AK209*100-100)</f>
        <v>-2.3063748810656506</v>
      </c>
      <c r="BO209" s="82"/>
      <c r="BP209" s="82"/>
      <c r="BQ209" s="82"/>
    </row>
    <row r="210" spans="1:80" ht="13.15" customHeight="1" x14ac:dyDescent="0.2">
      <c r="A210" s="65"/>
      <c r="B210" s="65"/>
      <c r="C210" s="204" t="s">
        <v>340</v>
      </c>
      <c r="D210" s="207"/>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8"/>
      <c r="CB210" s="1" t="s">
        <v>339</v>
      </c>
    </row>
    <row r="211" spans="1:80" ht="15" customHeight="1" x14ac:dyDescent="0.2">
      <c r="A211" s="65"/>
      <c r="B211" s="65"/>
      <c r="C211" s="204" t="s">
        <v>244</v>
      </c>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6"/>
      <c r="AA211" s="82">
        <v>0</v>
      </c>
      <c r="AB211" s="82"/>
      <c r="AC211" s="82"/>
      <c r="AD211" s="82"/>
      <c r="AE211" s="82"/>
      <c r="AF211" s="82">
        <v>0</v>
      </c>
      <c r="AG211" s="82"/>
      <c r="AH211" s="82"/>
      <c r="AI211" s="82"/>
      <c r="AJ211" s="82"/>
      <c r="AK211" s="82">
        <v>0</v>
      </c>
      <c r="AL211" s="82"/>
      <c r="AM211" s="82"/>
      <c r="AN211" s="82"/>
      <c r="AO211" s="82"/>
      <c r="AP211" s="82">
        <v>87.9</v>
      </c>
      <c r="AQ211" s="82"/>
      <c r="AR211" s="82"/>
      <c r="AS211" s="82"/>
      <c r="AT211" s="82"/>
      <c r="AU211" s="82">
        <v>0</v>
      </c>
      <c r="AV211" s="82"/>
      <c r="AW211" s="82"/>
      <c r="AX211" s="82"/>
      <c r="AY211" s="82"/>
      <c r="AZ211" s="82">
        <f>AP211+AU211</f>
        <v>87.9</v>
      </c>
      <c r="BA211" s="82"/>
      <c r="BB211" s="82"/>
      <c r="BC211" s="82"/>
      <c r="BD211" s="82">
        <f>IF(AA211=0,0,AP211/AA211*100-100)</f>
        <v>0</v>
      </c>
      <c r="BE211" s="82"/>
      <c r="BF211" s="82"/>
      <c r="BG211" s="82"/>
      <c r="BH211" s="82"/>
      <c r="BI211" s="82">
        <f>IF(AF211=0,0,AU211/AF211*100-100)</f>
        <v>0</v>
      </c>
      <c r="BJ211" s="82"/>
      <c r="BK211" s="82"/>
      <c r="BL211" s="82"/>
      <c r="BM211" s="82"/>
      <c r="BN211" s="82">
        <f>IF(AK211=0,0,AZ211/AK211*100-100)</f>
        <v>0</v>
      </c>
      <c r="BO211" s="82"/>
      <c r="BP211" s="82"/>
      <c r="BQ211" s="82"/>
    </row>
    <row r="212" spans="1:80" s="38" customFormat="1" ht="15" customHeight="1" x14ac:dyDescent="0.2">
      <c r="A212" s="72"/>
      <c r="B212" s="72"/>
      <c r="C212" s="158" t="s">
        <v>126</v>
      </c>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60"/>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c r="BE212" s="76"/>
      <c r="BF212" s="76"/>
      <c r="BG212" s="76"/>
      <c r="BH212" s="76"/>
      <c r="BI212" s="76"/>
      <c r="BJ212" s="76"/>
      <c r="BK212" s="76"/>
      <c r="BL212" s="76"/>
      <c r="BM212" s="76"/>
      <c r="BN212" s="76"/>
      <c r="BO212" s="76"/>
      <c r="BP212" s="76"/>
      <c r="BQ212" s="76"/>
    </row>
    <row r="213" spans="1:80" ht="26.45" customHeight="1" x14ac:dyDescent="0.2">
      <c r="A213" s="65"/>
      <c r="B213" s="65"/>
      <c r="C213" s="204" t="s">
        <v>245</v>
      </c>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6"/>
      <c r="AA213" s="82">
        <v>987</v>
      </c>
      <c r="AB213" s="82"/>
      <c r="AC213" s="82"/>
      <c r="AD213" s="82"/>
      <c r="AE213" s="82"/>
      <c r="AF213" s="82">
        <v>0</v>
      </c>
      <c r="AG213" s="82"/>
      <c r="AH213" s="82"/>
      <c r="AI213" s="82"/>
      <c r="AJ213" s="82"/>
      <c r="AK213" s="82">
        <v>987</v>
      </c>
      <c r="AL213" s="82"/>
      <c r="AM213" s="82"/>
      <c r="AN213" s="82"/>
      <c r="AO213" s="82"/>
      <c r="AP213" s="82">
        <v>1025</v>
      </c>
      <c r="AQ213" s="82"/>
      <c r="AR213" s="82"/>
      <c r="AS213" s="82"/>
      <c r="AT213" s="82"/>
      <c r="AU213" s="82">
        <v>0</v>
      </c>
      <c r="AV213" s="82"/>
      <c r="AW213" s="82"/>
      <c r="AX213" s="82"/>
      <c r="AY213" s="82"/>
      <c r="AZ213" s="82">
        <f>AP213+AU213</f>
        <v>1025</v>
      </c>
      <c r="BA213" s="82"/>
      <c r="BB213" s="82"/>
      <c r="BC213" s="82"/>
      <c r="BD213" s="82">
        <f>IF(AA213=0,0,AP213/AA213*100-100)</f>
        <v>3.850050658561301</v>
      </c>
      <c r="BE213" s="82"/>
      <c r="BF213" s="82"/>
      <c r="BG213" s="82"/>
      <c r="BH213" s="82"/>
      <c r="BI213" s="82">
        <f>IF(AF213=0,0,AU213/AF213*100-100)</f>
        <v>0</v>
      </c>
      <c r="BJ213" s="82"/>
      <c r="BK213" s="82"/>
      <c r="BL213" s="82"/>
      <c r="BM213" s="82"/>
      <c r="BN213" s="82">
        <f>IF(AK213=0,0,AZ213/AK213*100-100)</f>
        <v>3.850050658561301</v>
      </c>
      <c r="BO213" s="82"/>
      <c r="BP213" s="82"/>
      <c r="BQ213" s="82"/>
    </row>
    <row r="214" spans="1:80" ht="13.15" customHeight="1" x14ac:dyDescent="0.2">
      <c r="A214" s="65"/>
      <c r="B214" s="65"/>
      <c r="C214" s="204" t="s">
        <v>342</v>
      </c>
      <c r="D214" s="207"/>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8"/>
      <c r="CB214" s="1" t="s">
        <v>341</v>
      </c>
    </row>
    <row r="215" spans="1:80" ht="15" customHeight="1" x14ac:dyDescent="0.2">
      <c r="A215" s="65"/>
      <c r="B215" s="65"/>
      <c r="C215" s="204" t="s">
        <v>343</v>
      </c>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6"/>
      <c r="AA215" s="82">
        <v>2202</v>
      </c>
      <c r="AB215" s="82"/>
      <c r="AC215" s="82"/>
      <c r="AD215" s="82"/>
      <c r="AE215" s="82"/>
      <c r="AF215" s="82">
        <v>0</v>
      </c>
      <c r="AG215" s="82"/>
      <c r="AH215" s="82"/>
      <c r="AI215" s="82"/>
      <c r="AJ215" s="82"/>
      <c r="AK215" s="82">
        <v>2202</v>
      </c>
      <c r="AL215" s="82"/>
      <c r="AM215" s="82"/>
      <c r="AN215" s="82"/>
      <c r="AO215" s="82"/>
      <c r="AP215" s="82">
        <v>0</v>
      </c>
      <c r="AQ215" s="82"/>
      <c r="AR215" s="82"/>
      <c r="AS215" s="82"/>
      <c r="AT215" s="82"/>
      <c r="AU215" s="82">
        <v>0</v>
      </c>
      <c r="AV215" s="82"/>
      <c r="AW215" s="82"/>
      <c r="AX215" s="82"/>
      <c r="AY215" s="82"/>
      <c r="AZ215" s="82">
        <f>AP215+AU215</f>
        <v>0</v>
      </c>
      <c r="BA215" s="82"/>
      <c r="BB215" s="82"/>
      <c r="BC215" s="82"/>
      <c r="BD215" s="82">
        <f>IF(AA215=0,0,AP215/AA215*100-100)</f>
        <v>-100</v>
      </c>
      <c r="BE215" s="82"/>
      <c r="BF215" s="82"/>
      <c r="BG215" s="82"/>
      <c r="BH215" s="82"/>
      <c r="BI215" s="82">
        <f>IF(AF215=0,0,AU215/AF215*100-100)</f>
        <v>0</v>
      </c>
      <c r="BJ215" s="82"/>
      <c r="BK215" s="82"/>
      <c r="BL215" s="82"/>
      <c r="BM215" s="82"/>
      <c r="BN215" s="82">
        <f>IF(AK215=0,0,AZ215/AK215*100-100)</f>
        <v>-100</v>
      </c>
      <c r="BO215" s="82"/>
      <c r="BP215" s="82"/>
      <c r="BQ215" s="82"/>
    </row>
    <row r="216" spans="1:80" ht="13.15" customHeight="1" x14ac:dyDescent="0.2">
      <c r="A216" s="65"/>
      <c r="B216" s="65"/>
      <c r="C216" s="204" t="s">
        <v>321</v>
      </c>
      <c r="D216" s="207"/>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8"/>
      <c r="CB216" s="1" t="s">
        <v>344</v>
      </c>
    </row>
    <row r="217" spans="1:80" ht="15" customHeight="1" x14ac:dyDescent="0.2">
      <c r="A217" s="65"/>
      <c r="B217" s="65"/>
      <c r="C217" s="204" t="s">
        <v>248</v>
      </c>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6"/>
      <c r="AA217" s="82">
        <v>454</v>
      </c>
      <c r="AB217" s="82"/>
      <c r="AC217" s="82"/>
      <c r="AD217" s="82"/>
      <c r="AE217" s="82"/>
      <c r="AF217" s="82">
        <v>0</v>
      </c>
      <c r="AG217" s="82"/>
      <c r="AH217" s="82"/>
      <c r="AI217" s="82"/>
      <c r="AJ217" s="82"/>
      <c r="AK217" s="82">
        <v>454</v>
      </c>
      <c r="AL217" s="82"/>
      <c r="AM217" s="82"/>
      <c r="AN217" s="82"/>
      <c r="AO217" s="82"/>
      <c r="AP217" s="82">
        <v>477</v>
      </c>
      <c r="AQ217" s="82"/>
      <c r="AR217" s="82"/>
      <c r="AS217" s="82"/>
      <c r="AT217" s="82"/>
      <c r="AU217" s="82">
        <v>0</v>
      </c>
      <c r="AV217" s="82"/>
      <c r="AW217" s="82"/>
      <c r="AX217" s="82"/>
      <c r="AY217" s="82"/>
      <c r="AZ217" s="82">
        <f>AP217+AU217</f>
        <v>477</v>
      </c>
      <c r="BA217" s="82"/>
      <c r="BB217" s="82"/>
      <c r="BC217" s="82"/>
      <c r="BD217" s="82">
        <f>IF(AA217=0,0,AP217/AA217*100-100)</f>
        <v>5.0660792951541964</v>
      </c>
      <c r="BE217" s="82"/>
      <c r="BF217" s="82"/>
      <c r="BG217" s="82"/>
      <c r="BH217" s="82"/>
      <c r="BI217" s="82">
        <f>IF(AF217=0,0,AU217/AF217*100-100)</f>
        <v>0</v>
      </c>
      <c r="BJ217" s="82"/>
      <c r="BK217" s="82"/>
      <c r="BL217" s="82"/>
      <c r="BM217" s="82"/>
      <c r="BN217" s="82">
        <f>IF(AK217=0,0,AZ217/AK217*100-100)</f>
        <v>5.0660792951541964</v>
      </c>
      <c r="BO217" s="82"/>
      <c r="BP217" s="82"/>
      <c r="BQ217" s="82"/>
    </row>
    <row r="218" spans="1:80" ht="13.15" customHeight="1" x14ac:dyDescent="0.2">
      <c r="A218" s="65"/>
      <c r="B218" s="65"/>
      <c r="C218" s="204" t="s">
        <v>346</v>
      </c>
      <c r="D218" s="207"/>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8"/>
      <c r="CB218" s="1" t="s">
        <v>345</v>
      </c>
    </row>
    <row r="219" spans="1:80" ht="15" customHeight="1" x14ac:dyDescent="0.2">
      <c r="A219" s="65"/>
      <c r="B219" s="65"/>
      <c r="C219" s="204" t="s">
        <v>251</v>
      </c>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6"/>
      <c r="AA219" s="82">
        <v>533</v>
      </c>
      <c r="AB219" s="82"/>
      <c r="AC219" s="82"/>
      <c r="AD219" s="82"/>
      <c r="AE219" s="82"/>
      <c r="AF219" s="82">
        <v>0</v>
      </c>
      <c r="AG219" s="82"/>
      <c r="AH219" s="82"/>
      <c r="AI219" s="82"/>
      <c r="AJ219" s="82"/>
      <c r="AK219" s="82">
        <v>533</v>
      </c>
      <c r="AL219" s="82"/>
      <c r="AM219" s="82"/>
      <c r="AN219" s="82"/>
      <c r="AO219" s="82"/>
      <c r="AP219" s="82">
        <v>548</v>
      </c>
      <c r="AQ219" s="82"/>
      <c r="AR219" s="82"/>
      <c r="AS219" s="82"/>
      <c r="AT219" s="82"/>
      <c r="AU219" s="82">
        <v>0</v>
      </c>
      <c r="AV219" s="82"/>
      <c r="AW219" s="82"/>
      <c r="AX219" s="82"/>
      <c r="AY219" s="82"/>
      <c r="AZ219" s="82">
        <f>AP219+AU219</f>
        <v>548</v>
      </c>
      <c r="BA219" s="82"/>
      <c r="BB219" s="82"/>
      <c r="BC219" s="82"/>
      <c r="BD219" s="82">
        <f>IF(AA219=0,0,AP219/AA219*100-100)</f>
        <v>2.8142589118198771</v>
      </c>
      <c r="BE219" s="82"/>
      <c r="BF219" s="82"/>
      <c r="BG219" s="82"/>
      <c r="BH219" s="82"/>
      <c r="BI219" s="82">
        <f>IF(AF219=0,0,AU219/AF219*100-100)</f>
        <v>0</v>
      </c>
      <c r="BJ219" s="82"/>
      <c r="BK219" s="82"/>
      <c r="BL219" s="82"/>
      <c r="BM219" s="82"/>
      <c r="BN219" s="82">
        <f>IF(AK219=0,0,AZ219/AK219*100-100)</f>
        <v>2.8142589118198771</v>
      </c>
      <c r="BO219" s="82"/>
      <c r="BP219" s="82"/>
      <c r="BQ219" s="82"/>
    </row>
    <row r="220" spans="1:80" ht="13.15" customHeight="1" x14ac:dyDescent="0.2">
      <c r="A220" s="65"/>
      <c r="B220" s="65"/>
      <c r="C220" s="204" t="s">
        <v>348</v>
      </c>
      <c r="D220" s="207"/>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8"/>
      <c r="CB220" s="1" t="s">
        <v>347</v>
      </c>
    </row>
    <row r="221" spans="1:80" ht="15" customHeight="1" x14ac:dyDescent="0.2">
      <c r="A221" s="65"/>
      <c r="B221" s="65"/>
      <c r="C221" s="204" t="s">
        <v>254</v>
      </c>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6"/>
      <c r="AA221" s="82">
        <v>24</v>
      </c>
      <c r="AB221" s="82"/>
      <c r="AC221" s="82"/>
      <c r="AD221" s="82"/>
      <c r="AE221" s="82"/>
      <c r="AF221" s="82">
        <v>0</v>
      </c>
      <c r="AG221" s="82"/>
      <c r="AH221" s="82"/>
      <c r="AI221" s="82"/>
      <c r="AJ221" s="82"/>
      <c r="AK221" s="82">
        <v>24</v>
      </c>
      <c r="AL221" s="82"/>
      <c r="AM221" s="82"/>
      <c r="AN221" s="82"/>
      <c r="AO221" s="82"/>
      <c r="AP221" s="82">
        <v>30</v>
      </c>
      <c r="AQ221" s="82"/>
      <c r="AR221" s="82"/>
      <c r="AS221" s="82"/>
      <c r="AT221" s="82"/>
      <c r="AU221" s="82">
        <v>0</v>
      </c>
      <c r="AV221" s="82"/>
      <c r="AW221" s="82"/>
      <c r="AX221" s="82"/>
      <c r="AY221" s="82"/>
      <c r="AZ221" s="82">
        <f>AP221+AU221</f>
        <v>30</v>
      </c>
      <c r="BA221" s="82"/>
      <c r="BB221" s="82"/>
      <c r="BC221" s="82"/>
      <c r="BD221" s="82">
        <f>IF(AA221=0,0,AP221/AA221*100-100)</f>
        <v>25</v>
      </c>
      <c r="BE221" s="82"/>
      <c r="BF221" s="82"/>
      <c r="BG221" s="82"/>
      <c r="BH221" s="82"/>
      <c r="BI221" s="82">
        <f>IF(AF221=0,0,AU221/AF221*100-100)</f>
        <v>0</v>
      </c>
      <c r="BJ221" s="82"/>
      <c r="BK221" s="82"/>
      <c r="BL221" s="82"/>
      <c r="BM221" s="82"/>
      <c r="BN221" s="82">
        <f>IF(AK221=0,0,AZ221/AK221*100-100)</f>
        <v>25</v>
      </c>
      <c r="BO221" s="82"/>
      <c r="BP221" s="82"/>
      <c r="BQ221" s="82"/>
    </row>
    <row r="222" spans="1:80" ht="13.15" customHeight="1" x14ac:dyDescent="0.2">
      <c r="A222" s="65"/>
      <c r="B222" s="65"/>
      <c r="C222" s="204" t="s">
        <v>350</v>
      </c>
      <c r="D222" s="207"/>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8"/>
      <c r="CB222" s="1" t="s">
        <v>349</v>
      </c>
    </row>
    <row r="223" spans="1:80" s="38" customFormat="1" ht="15" customHeight="1" x14ac:dyDescent="0.2">
      <c r="A223" s="72"/>
      <c r="B223" s="72"/>
      <c r="C223" s="158" t="s">
        <v>131</v>
      </c>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60"/>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c r="BM223" s="76"/>
      <c r="BN223" s="76"/>
      <c r="BO223" s="76"/>
      <c r="BP223" s="76"/>
      <c r="BQ223" s="76"/>
    </row>
    <row r="224" spans="1:80" ht="15" customHeight="1" x14ac:dyDescent="0.2">
      <c r="A224" s="65"/>
      <c r="B224" s="65"/>
      <c r="C224" s="204" t="s">
        <v>256</v>
      </c>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6"/>
      <c r="AA224" s="82">
        <v>136300</v>
      </c>
      <c r="AB224" s="82"/>
      <c r="AC224" s="82"/>
      <c r="AD224" s="82"/>
      <c r="AE224" s="82"/>
      <c r="AF224" s="82">
        <v>0</v>
      </c>
      <c r="AG224" s="82"/>
      <c r="AH224" s="82"/>
      <c r="AI224" s="82"/>
      <c r="AJ224" s="82"/>
      <c r="AK224" s="82">
        <v>136300</v>
      </c>
      <c r="AL224" s="82"/>
      <c r="AM224" s="82"/>
      <c r="AN224" s="82"/>
      <c r="AO224" s="82"/>
      <c r="AP224" s="82">
        <v>145397</v>
      </c>
      <c r="AQ224" s="82"/>
      <c r="AR224" s="82"/>
      <c r="AS224" s="82"/>
      <c r="AT224" s="82"/>
      <c r="AU224" s="82">
        <v>0</v>
      </c>
      <c r="AV224" s="82"/>
      <c r="AW224" s="82"/>
      <c r="AX224" s="82"/>
      <c r="AY224" s="82"/>
      <c r="AZ224" s="82">
        <f>AP224+AU224</f>
        <v>145397</v>
      </c>
      <c r="BA224" s="82"/>
      <c r="BB224" s="82"/>
      <c r="BC224" s="82"/>
      <c r="BD224" s="82">
        <f>IF(AA224=0,0,AP224/AA224*100-100)</f>
        <v>6.6742479823917762</v>
      </c>
      <c r="BE224" s="82"/>
      <c r="BF224" s="82"/>
      <c r="BG224" s="82"/>
      <c r="BH224" s="82"/>
      <c r="BI224" s="82">
        <f>IF(AF224=0,0,AU224/AF224*100-100)</f>
        <v>0</v>
      </c>
      <c r="BJ224" s="82"/>
      <c r="BK224" s="82"/>
      <c r="BL224" s="82"/>
      <c r="BM224" s="82"/>
      <c r="BN224" s="82">
        <f>IF(AK224=0,0,AZ224/AK224*100-100)</f>
        <v>6.6742479823917762</v>
      </c>
      <c r="BO224" s="82"/>
      <c r="BP224" s="82"/>
      <c r="BQ224" s="82"/>
    </row>
    <row r="225" spans="1:80" ht="13.15" customHeight="1" x14ac:dyDescent="0.2">
      <c r="A225" s="65"/>
      <c r="B225" s="65"/>
      <c r="C225" s="204" t="s">
        <v>352</v>
      </c>
      <c r="D225" s="207"/>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8"/>
      <c r="CB225" s="1" t="s">
        <v>351</v>
      </c>
    </row>
    <row r="226" spans="1:80" ht="15" customHeight="1" x14ac:dyDescent="0.2">
      <c r="A226" s="65"/>
      <c r="B226" s="65"/>
      <c r="C226" s="204" t="s">
        <v>259</v>
      </c>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6"/>
      <c r="AA226" s="82">
        <v>102970.83</v>
      </c>
      <c r="AB226" s="82"/>
      <c r="AC226" s="82"/>
      <c r="AD226" s="82"/>
      <c r="AE226" s="82"/>
      <c r="AF226" s="82">
        <v>6094.34</v>
      </c>
      <c r="AG226" s="82"/>
      <c r="AH226" s="82"/>
      <c r="AI226" s="82"/>
      <c r="AJ226" s="82"/>
      <c r="AK226" s="82">
        <v>109065.17</v>
      </c>
      <c r="AL226" s="82"/>
      <c r="AM226" s="82"/>
      <c r="AN226" s="82"/>
      <c r="AO226" s="82"/>
      <c r="AP226" s="82">
        <v>102155.37</v>
      </c>
      <c r="AQ226" s="82"/>
      <c r="AR226" s="82"/>
      <c r="AS226" s="82"/>
      <c r="AT226" s="82"/>
      <c r="AU226" s="82">
        <v>8180.33</v>
      </c>
      <c r="AV226" s="82"/>
      <c r="AW226" s="82"/>
      <c r="AX226" s="82"/>
      <c r="AY226" s="82"/>
      <c r="AZ226" s="82">
        <f>AP226+AU226</f>
        <v>110335.7</v>
      </c>
      <c r="BA226" s="82"/>
      <c r="BB226" s="82"/>
      <c r="BC226" s="82"/>
      <c r="BD226" s="82">
        <f>IF(AA226=0,0,AP226/AA226*100-100)</f>
        <v>-0.79193301636978219</v>
      </c>
      <c r="BE226" s="82"/>
      <c r="BF226" s="82"/>
      <c r="BG226" s="82"/>
      <c r="BH226" s="82"/>
      <c r="BI226" s="82">
        <f>IF(AF226=0,0,AU226/AF226*100-100)</f>
        <v>34.228316766048493</v>
      </c>
      <c r="BJ226" s="82"/>
      <c r="BK226" s="82"/>
      <c r="BL226" s="82"/>
      <c r="BM226" s="82"/>
      <c r="BN226" s="82">
        <f>IF(AK226=0,0,AZ226/AK226*100-100)</f>
        <v>1.1649273549016641</v>
      </c>
      <c r="BO226" s="82"/>
      <c r="BP226" s="82"/>
      <c r="BQ226" s="82"/>
    </row>
    <row r="227" spans="1:80" ht="26.45" customHeight="1" x14ac:dyDescent="0.2">
      <c r="A227" s="65"/>
      <c r="B227" s="65"/>
      <c r="C227" s="204" t="s">
        <v>354</v>
      </c>
      <c r="D227" s="207"/>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8"/>
      <c r="CB227" s="1" t="s">
        <v>353</v>
      </c>
    </row>
    <row r="228" spans="1:80" ht="15" customHeight="1" x14ac:dyDescent="0.2">
      <c r="A228" s="65"/>
      <c r="B228" s="65"/>
      <c r="C228" s="204" t="s">
        <v>355</v>
      </c>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6"/>
      <c r="AA228" s="82">
        <v>12756.38</v>
      </c>
      <c r="AB228" s="82"/>
      <c r="AC228" s="82"/>
      <c r="AD228" s="82"/>
      <c r="AE228" s="82"/>
      <c r="AF228" s="82">
        <v>0</v>
      </c>
      <c r="AG228" s="82"/>
      <c r="AH228" s="82"/>
      <c r="AI228" s="82"/>
      <c r="AJ228" s="82"/>
      <c r="AK228" s="82">
        <v>12756.38</v>
      </c>
      <c r="AL228" s="82"/>
      <c r="AM228" s="82"/>
      <c r="AN228" s="82"/>
      <c r="AO228" s="82"/>
      <c r="AP228" s="82">
        <v>0</v>
      </c>
      <c r="AQ228" s="82"/>
      <c r="AR228" s="82"/>
      <c r="AS228" s="82"/>
      <c r="AT228" s="82"/>
      <c r="AU228" s="82">
        <v>0</v>
      </c>
      <c r="AV228" s="82"/>
      <c r="AW228" s="82"/>
      <c r="AX228" s="82"/>
      <c r="AY228" s="82"/>
      <c r="AZ228" s="82">
        <f>AP228+AU228</f>
        <v>0</v>
      </c>
      <c r="BA228" s="82"/>
      <c r="BB228" s="82"/>
      <c r="BC228" s="82"/>
      <c r="BD228" s="82">
        <f>IF(AA228=0,0,AP228/AA228*100-100)</f>
        <v>-100</v>
      </c>
      <c r="BE228" s="82"/>
      <c r="BF228" s="82"/>
      <c r="BG228" s="82"/>
      <c r="BH228" s="82"/>
      <c r="BI228" s="82">
        <f>IF(AF228=0,0,AU228/AF228*100-100)</f>
        <v>0</v>
      </c>
      <c r="BJ228" s="82"/>
      <c r="BK228" s="82"/>
      <c r="BL228" s="82"/>
      <c r="BM228" s="82"/>
      <c r="BN228" s="82">
        <f>IF(AK228=0,0,AZ228/AK228*100-100)</f>
        <v>-100</v>
      </c>
      <c r="BO228" s="82"/>
      <c r="BP228" s="82"/>
      <c r="BQ228" s="82"/>
    </row>
    <row r="229" spans="1:80" ht="13.15" customHeight="1" x14ac:dyDescent="0.2">
      <c r="A229" s="65"/>
      <c r="B229" s="65"/>
      <c r="C229" s="204" t="s">
        <v>321</v>
      </c>
      <c r="D229" s="207"/>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8"/>
      <c r="CB229" s="1" t="s">
        <v>356</v>
      </c>
    </row>
    <row r="230" spans="1:80" ht="15" customHeight="1" x14ac:dyDescent="0.2">
      <c r="A230" s="65"/>
      <c r="B230" s="65"/>
      <c r="C230" s="204" t="s">
        <v>262</v>
      </c>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6"/>
      <c r="AA230" s="82">
        <v>10.6</v>
      </c>
      <c r="AB230" s="82"/>
      <c r="AC230" s="82"/>
      <c r="AD230" s="82"/>
      <c r="AE230" s="82"/>
      <c r="AF230" s="82">
        <v>0</v>
      </c>
      <c r="AG230" s="82"/>
      <c r="AH230" s="82"/>
      <c r="AI230" s="82"/>
      <c r="AJ230" s="82"/>
      <c r="AK230" s="82">
        <v>10.6</v>
      </c>
      <c r="AL230" s="82"/>
      <c r="AM230" s="82"/>
      <c r="AN230" s="82"/>
      <c r="AO230" s="82"/>
      <c r="AP230" s="82">
        <v>15.6</v>
      </c>
      <c r="AQ230" s="82"/>
      <c r="AR230" s="82"/>
      <c r="AS230" s="82"/>
      <c r="AT230" s="82"/>
      <c r="AU230" s="82">
        <v>0</v>
      </c>
      <c r="AV230" s="82"/>
      <c r="AW230" s="82"/>
      <c r="AX230" s="82"/>
      <c r="AY230" s="82"/>
      <c r="AZ230" s="82">
        <f>AP230+AU230</f>
        <v>15.6</v>
      </c>
      <c r="BA230" s="82"/>
      <c r="BB230" s="82"/>
      <c r="BC230" s="82"/>
      <c r="BD230" s="82">
        <f>IF(AA230=0,0,AP230/AA230*100-100)</f>
        <v>47.169811320754718</v>
      </c>
      <c r="BE230" s="82"/>
      <c r="BF230" s="82"/>
      <c r="BG230" s="82"/>
      <c r="BH230" s="82"/>
      <c r="BI230" s="82">
        <f>IF(AF230=0,0,AU230/AF230*100-100)</f>
        <v>0</v>
      </c>
      <c r="BJ230" s="82"/>
      <c r="BK230" s="82"/>
      <c r="BL230" s="82"/>
      <c r="BM230" s="82"/>
      <c r="BN230" s="82">
        <f>IF(AK230=0,0,AZ230/AK230*100-100)</f>
        <v>47.169811320754718</v>
      </c>
      <c r="BO230" s="82"/>
      <c r="BP230" s="82"/>
      <c r="BQ230" s="82"/>
    </row>
    <row r="231" spans="1:80" ht="13.15" customHeight="1" x14ac:dyDescent="0.2">
      <c r="A231" s="65"/>
      <c r="B231" s="65"/>
      <c r="C231" s="204" t="s">
        <v>358</v>
      </c>
      <c r="D231" s="207"/>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8"/>
      <c r="CB231" s="1" t="s">
        <v>357</v>
      </c>
    </row>
    <row r="232" spans="1:80" ht="15" customHeight="1" x14ac:dyDescent="0.2">
      <c r="A232" s="65"/>
      <c r="B232" s="65"/>
      <c r="C232" s="204" t="s">
        <v>265</v>
      </c>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6"/>
      <c r="AA232" s="82">
        <v>3.9</v>
      </c>
      <c r="AB232" s="82"/>
      <c r="AC232" s="82"/>
      <c r="AD232" s="82"/>
      <c r="AE232" s="82"/>
      <c r="AF232" s="82">
        <v>0</v>
      </c>
      <c r="AG232" s="82"/>
      <c r="AH232" s="82"/>
      <c r="AI232" s="82"/>
      <c r="AJ232" s="82"/>
      <c r="AK232" s="82">
        <v>3.9</v>
      </c>
      <c r="AL232" s="82"/>
      <c r="AM232" s="82"/>
      <c r="AN232" s="82"/>
      <c r="AO232" s="82"/>
      <c r="AP232" s="82">
        <v>6</v>
      </c>
      <c r="AQ232" s="82"/>
      <c r="AR232" s="82"/>
      <c r="AS232" s="82"/>
      <c r="AT232" s="82"/>
      <c r="AU232" s="82">
        <v>0</v>
      </c>
      <c r="AV232" s="82"/>
      <c r="AW232" s="82"/>
      <c r="AX232" s="82"/>
      <c r="AY232" s="82"/>
      <c r="AZ232" s="82">
        <f>AP232+AU232</f>
        <v>6</v>
      </c>
      <c r="BA232" s="82"/>
      <c r="BB232" s="82"/>
      <c r="BC232" s="82"/>
      <c r="BD232" s="82">
        <f>IF(AA232=0,0,AP232/AA232*100-100)</f>
        <v>53.846153846153868</v>
      </c>
      <c r="BE232" s="82"/>
      <c r="BF232" s="82"/>
      <c r="BG232" s="82"/>
      <c r="BH232" s="82"/>
      <c r="BI232" s="82">
        <f>IF(AF232=0,0,AU232/AF232*100-100)</f>
        <v>0</v>
      </c>
      <c r="BJ232" s="82"/>
      <c r="BK232" s="82"/>
      <c r="BL232" s="82"/>
      <c r="BM232" s="82"/>
      <c r="BN232" s="82">
        <f>IF(AK232=0,0,AZ232/AK232*100-100)</f>
        <v>53.846153846153868</v>
      </c>
      <c r="BO232" s="82"/>
      <c r="BP232" s="82"/>
      <c r="BQ232" s="82"/>
    </row>
    <row r="233" spans="1:80" ht="13.15" customHeight="1" x14ac:dyDescent="0.2">
      <c r="A233" s="65"/>
      <c r="B233" s="65"/>
      <c r="C233" s="204" t="s">
        <v>360</v>
      </c>
      <c r="D233" s="207"/>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8"/>
      <c r="CB233" s="1" t="s">
        <v>359</v>
      </c>
    </row>
    <row r="234" spans="1:80" s="38" customFormat="1" ht="15" customHeight="1" x14ac:dyDescent="0.2">
      <c r="A234" s="72"/>
      <c r="B234" s="72"/>
      <c r="C234" s="158" t="s">
        <v>151</v>
      </c>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60"/>
      <c r="AA234" s="76"/>
      <c r="AB234" s="76"/>
      <c r="AC234" s="76"/>
      <c r="AD234" s="76"/>
      <c r="AE234" s="76"/>
      <c r="AF234" s="76"/>
      <c r="AG234" s="76"/>
      <c r="AH234" s="76"/>
      <c r="AI234" s="76"/>
      <c r="AJ234" s="76"/>
      <c r="AK234" s="76"/>
      <c r="AL234" s="76"/>
      <c r="AM234" s="76"/>
      <c r="AN234" s="76"/>
      <c r="AO234" s="76"/>
      <c r="AP234" s="76"/>
      <c r="AQ234" s="76"/>
      <c r="AR234" s="76"/>
      <c r="AS234" s="76"/>
      <c r="AT234" s="76"/>
      <c r="AU234" s="76"/>
      <c r="AV234" s="76"/>
      <c r="AW234" s="76"/>
      <c r="AX234" s="76"/>
      <c r="AY234" s="76"/>
      <c r="AZ234" s="76"/>
      <c r="BA234" s="76"/>
      <c r="BB234" s="76"/>
      <c r="BC234" s="76"/>
      <c r="BD234" s="76"/>
      <c r="BE234" s="76"/>
      <c r="BF234" s="76"/>
      <c r="BG234" s="76"/>
      <c r="BH234" s="76"/>
      <c r="BI234" s="76"/>
      <c r="BJ234" s="76"/>
      <c r="BK234" s="76"/>
      <c r="BL234" s="76"/>
      <c r="BM234" s="76"/>
      <c r="BN234" s="76"/>
      <c r="BO234" s="76"/>
      <c r="BP234" s="76"/>
      <c r="BQ234" s="76"/>
    </row>
    <row r="235" spans="1:80" ht="26.45" customHeight="1" x14ac:dyDescent="0.2">
      <c r="A235" s="65"/>
      <c r="B235" s="65"/>
      <c r="C235" s="204" t="s">
        <v>266</v>
      </c>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6"/>
      <c r="AA235" s="82">
        <v>67.3</v>
      </c>
      <c r="AB235" s="82"/>
      <c r="AC235" s="82"/>
      <c r="AD235" s="82"/>
      <c r="AE235" s="82"/>
      <c r="AF235" s="82">
        <v>0</v>
      </c>
      <c r="AG235" s="82"/>
      <c r="AH235" s="82"/>
      <c r="AI235" s="82"/>
      <c r="AJ235" s="82"/>
      <c r="AK235" s="82">
        <v>67.3</v>
      </c>
      <c r="AL235" s="82"/>
      <c r="AM235" s="82"/>
      <c r="AN235" s="82"/>
      <c r="AO235" s="82"/>
      <c r="AP235" s="82">
        <v>52</v>
      </c>
      <c r="AQ235" s="82"/>
      <c r="AR235" s="82"/>
      <c r="AS235" s="82"/>
      <c r="AT235" s="82"/>
      <c r="AU235" s="82">
        <v>0</v>
      </c>
      <c r="AV235" s="82"/>
      <c r="AW235" s="82"/>
      <c r="AX235" s="82"/>
      <c r="AY235" s="82"/>
      <c r="AZ235" s="82">
        <f>AP235+AU235</f>
        <v>52</v>
      </c>
      <c r="BA235" s="82"/>
      <c r="BB235" s="82"/>
      <c r="BC235" s="82"/>
      <c r="BD235" s="82">
        <f>IF(AA235=0,0,AP235/AA235*100-100)</f>
        <v>-22.734026745913809</v>
      </c>
      <c r="BE235" s="82"/>
      <c r="BF235" s="82"/>
      <c r="BG235" s="82"/>
      <c r="BH235" s="82"/>
      <c r="BI235" s="82">
        <f>IF(AF235=0,0,AU235/AF235*100-100)</f>
        <v>0</v>
      </c>
      <c r="BJ235" s="82"/>
      <c r="BK235" s="82"/>
      <c r="BL235" s="82"/>
      <c r="BM235" s="82"/>
      <c r="BN235" s="82">
        <f>IF(AK235=0,0,AZ235/AK235*100-100)</f>
        <v>-22.734026745913809</v>
      </c>
      <c r="BO235" s="82"/>
      <c r="BP235" s="82"/>
      <c r="BQ235" s="82"/>
    </row>
    <row r="236" spans="1:80" ht="15" customHeight="1" x14ac:dyDescent="0.2">
      <c r="A236" s="65"/>
      <c r="B236" s="65"/>
      <c r="C236" s="204" t="s">
        <v>268</v>
      </c>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6"/>
      <c r="AA236" s="82">
        <v>14.6</v>
      </c>
      <c r="AB236" s="82"/>
      <c r="AC236" s="82"/>
      <c r="AD236" s="82"/>
      <c r="AE236" s="82"/>
      <c r="AF236" s="82">
        <v>0</v>
      </c>
      <c r="AG236" s="82"/>
      <c r="AH236" s="82"/>
      <c r="AI236" s="82"/>
      <c r="AJ236" s="82"/>
      <c r="AK236" s="82">
        <v>14.6</v>
      </c>
      <c r="AL236" s="82"/>
      <c r="AM236" s="82"/>
      <c r="AN236" s="82"/>
      <c r="AO236" s="82"/>
      <c r="AP236" s="82">
        <v>18.3</v>
      </c>
      <c r="AQ236" s="82"/>
      <c r="AR236" s="82"/>
      <c r="AS236" s="82"/>
      <c r="AT236" s="82"/>
      <c r="AU236" s="82">
        <v>0</v>
      </c>
      <c r="AV236" s="82"/>
      <c r="AW236" s="82"/>
      <c r="AX236" s="82"/>
      <c r="AY236" s="82"/>
      <c r="AZ236" s="82">
        <f>AP236+AU236</f>
        <v>18.3</v>
      </c>
      <c r="BA236" s="82"/>
      <c r="BB236" s="82"/>
      <c r="BC236" s="82"/>
      <c r="BD236" s="82">
        <f>IF(AA236=0,0,AP236/AA236*100-100)</f>
        <v>25.342465753424676</v>
      </c>
      <c r="BE236" s="82"/>
      <c r="BF236" s="82"/>
      <c r="BG236" s="82"/>
      <c r="BH236" s="82"/>
      <c r="BI236" s="82">
        <f>IF(AF236=0,0,AU236/AF236*100-100)</f>
        <v>0</v>
      </c>
      <c r="BJ236" s="82"/>
      <c r="BK236" s="82"/>
      <c r="BL236" s="82"/>
      <c r="BM236" s="82"/>
      <c r="BN236" s="82">
        <f>IF(AK236=0,0,AZ236/AK236*100-100)</f>
        <v>25.342465753424676</v>
      </c>
      <c r="BO236" s="82"/>
      <c r="BP236" s="82"/>
      <c r="BQ236" s="82"/>
    </row>
    <row r="237" spans="1:80" ht="13.15" customHeight="1" x14ac:dyDescent="0.2">
      <c r="A237" s="65"/>
      <c r="B237" s="65"/>
      <c r="C237" s="204" t="s">
        <v>362</v>
      </c>
      <c r="D237" s="207"/>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8"/>
      <c r="CB237" s="1" t="s">
        <v>361</v>
      </c>
    </row>
    <row r="238" spans="1:80" ht="15" customHeight="1" x14ac:dyDescent="0.2">
      <c r="A238" s="65"/>
      <c r="B238" s="65"/>
      <c r="C238" s="204" t="s">
        <v>270</v>
      </c>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6"/>
      <c r="AA238" s="82">
        <v>0</v>
      </c>
      <c r="AB238" s="82"/>
      <c r="AC238" s="82"/>
      <c r="AD238" s="82"/>
      <c r="AE238" s="82"/>
      <c r="AF238" s="82">
        <v>0</v>
      </c>
      <c r="AG238" s="82"/>
      <c r="AH238" s="82"/>
      <c r="AI238" s="82"/>
      <c r="AJ238" s="82"/>
      <c r="AK238" s="82">
        <v>0</v>
      </c>
      <c r="AL238" s="82"/>
      <c r="AM238" s="82"/>
      <c r="AN238" s="82"/>
      <c r="AO238" s="82"/>
      <c r="AP238" s="82">
        <v>46.5</v>
      </c>
      <c r="AQ238" s="82"/>
      <c r="AR238" s="82"/>
      <c r="AS238" s="82"/>
      <c r="AT238" s="82"/>
      <c r="AU238" s="82">
        <v>0</v>
      </c>
      <c r="AV238" s="82"/>
      <c r="AW238" s="82"/>
      <c r="AX238" s="82"/>
      <c r="AY238" s="82"/>
      <c r="AZ238" s="82">
        <f>AP238+AU238</f>
        <v>46.5</v>
      </c>
      <c r="BA238" s="82"/>
      <c r="BB238" s="82"/>
      <c r="BC238" s="82"/>
      <c r="BD238" s="82">
        <f>IF(AA238=0,0,AP238/AA238*100-100)</f>
        <v>0</v>
      </c>
      <c r="BE238" s="82"/>
      <c r="BF238" s="82"/>
      <c r="BG238" s="82"/>
      <c r="BH238" s="82"/>
      <c r="BI238" s="82">
        <f>IF(AF238=0,0,AU238/AF238*100-100)</f>
        <v>0</v>
      </c>
      <c r="BJ238" s="82"/>
      <c r="BK238" s="82"/>
      <c r="BL238" s="82"/>
      <c r="BM238" s="82"/>
      <c r="BN238" s="82">
        <f>IF(AK238=0,0,AZ238/AK238*100-100)</f>
        <v>0</v>
      </c>
      <c r="BO238" s="82"/>
      <c r="BP238" s="82"/>
      <c r="BQ238" s="82"/>
    </row>
    <row r="239" spans="1:80" ht="26.45" customHeight="1" x14ac:dyDescent="0.2">
      <c r="A239" s="65"/>
      <c r="B239" s="65"/>
      <c r="C239" s="204" t="s">
        <v>272</v>
      </c>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6"/>
      <c r="AA239" s="82">
        <v>0</v>
      </c>
      <c r="AB239" s="82"/>
      <c r="AC239" s="82"/>
      <c r="AD239" s="82"/>
      <c r="AE239" s="82"/>
      <c r="AF239" s="82">
        <v>0</v>
      </c>
      <c r="AG239" s="82"/>
      <c r="AH239" s="82"/>
      <c r="AI239" s="82"/>
      <c r="AJ239" s="82"/>
      <c r="AK239" s="82">
        <v>0</v>
      </c>
      <c r="AL239" s="82"/>
      <c r="AM239" s="82"/>
      <c r="AN239" s="82"/>
      <c r="AO239" s="82"/>
      <c r="AP239" s="82">
        <v>12.9</v>
      </c>
      <c r="AQ239" s="82"/>
      <c r="AR239" s="82"/>
      <c r="AS239" s="82"/>
      <c r="AT239" s="82"/>
      <c r="AU239" s="82">
        <v>0</v>
      </c>
      <c r="AV239" s="82"/>
      <c r="AW239" s="82"/>
      <c r="AX239" s="82"/>
      <c r="AY239" s="82"/>
      <c r="AZ239" s="82">
        <f>AP239+AU239</f>
        <v>12.9</v>
      </c>
      <c r="BA239" s="82"/>
      <c r="BB239" s="82"/>
      <c r="BC239" s="82"/>
      <c r="BD239" s="82">
        <f>IF(AA239=0,0,AP239/AA239*100-100)</f>
        <v>0</v>
      </c>
      <c r="BE239" s="82"/>
      <c r="BF239" s="82"/>
      <c r="BG239" s="82"/>
      <c r="BH239" s="82"/>
      <c r="BI239" s="82">
        <f>IF(AF239=0,0,AU239/AF239*100-100)</f>
        <v>0</v>
      </c>
      <c r="BJ239" s="82"/>
      <c r="BK239" s="82"/>
      <c r="BL239" s="82"/>
      <c r="BM239" s="82"/>
      <c r="BN239" s="82">
        <f>IF(AK239=0,0,AZ239/AK239*100-100)</f>
        <v>0</v>
      </c>
      <c r="BO239" s="82"/>
      <c r="BP239" s="82"/>
      <c r="BQ239" s="82"/>
    </row>
    <row r="240" spans="1:80" s="38" customFormat="1" ht="26.45" customHeight="1" x14ac:dyDescent="0.2">
      <c r="A240" s="72"/>
      <c r="B240" s="72"/>
      <c r="C240" s="154" t="s">
        <v>307</v>
      </c>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5"/>
      <c r="BA240" s="155"/>
      <c r="BB240" s="155"/>
      <c r="BC240" s="155"/>
      <c r="BD240" s="155"/>
      <c r="BE240" s="155"/>
      <c r="BF240" s="155"/>
      <c r="BG240" s="155"/>
      <c r="BH240" s="155"/>
      <c r="BI240" s="155"/>
      <c r="BJ240" s="155"/>
      <c r="BK240" s="155"/>
      <c r="BL240" s="155"/>
      <c r="BM240" s="155"/>
      <c r="BN240" s="155"/>
      <c r="BO240" s="155"/>
      <c r="BP240" s="155"/>
      <c r="BQ240" s="156"/>
      <c r="CB240" s="38" t="s">
        <v>363</v>
      </c>
    </row>
    <row r="241" spans="1:80" s="38" customFormat="1" ht="15" customHeight="1" x14ac:dyDescent="0.2">
      <c r="A241" s="72"/>
      <c r="B241" s="72"/>
      <c r="C241" s="158" t="s">
        <v>112</v>
      </c>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60"/>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row>
    <row r="242" spans="1:80" ht="26.45" customHeight="1" x14ac:dyDescent="0.2">
      <c r="A242" s="65"/>
      <c r="B242" s="65"/>
      <c r="C242" s="204" t="s">
        <v>276</v>
      </c>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6"/>
      <c r="AA242" s="82">
        <v>2</v>
      </c>
      <c r="AB242" s="82"/>
      <c r="AC242" s="82"/>
      <c r="AD242" s="82"/>
      <c r="AE242" s="82"/>
      <c r="AF242" s="82">
        <v>0</v>
      </c>
      <c r="AG242" s="82"/>
      <c r="AH242" s="82"/>
      <c r="AI242" s="82"/>
      <c r="AJ242" s="82"/>
      <c r="AK242" s="82">
        <v>2</v>
      </c>
      <c r="AL242" s="82"/>
      <c r="AM242" s="82"/>
      <c r="AN242" s="82"/>
      <c r="AO242" s="82"/>
      <c r="AP242" s="82">
        <v>4</v>
      </c>
      <c r="AQ242" s="82"/>
      <c r="AR242" s="82"/>
      <c r="AS242" s="82"/>
      <c r="AT242" s="82"/>
      <c r="AU242" s="82">
        <v>0</v>
      </c>
      <c r="AV242" s="82"/>
      <c r="AW242" s="82"/>
      <c r="AX242" s="82"/>
      <c r="AY242" s="82"/>
      <c r="AZ242" s="82">
        <f>AP242+AU242</f>
        <v>4</v>
      </c>
      <c r="BA242" s="82"/>
      <c r="BB242" s="82"/>
      <c r="BC242" s="82"/>
      <c r="BD242" s="82">
        <f>IF(AA242=0,0,AP242/AA242*100-100)</f>
        <v>100</v>
      </c>
      <c r="BE242" s="82"/>
      <c r="BF242" s="82"/>
      <c r="BG242" s="82"/>
      <c r="BH242" s="82"/>
      <c r="BI242" s="82">
        <f>IF(AF242=0,0,AU242/AF242*100-100)</f>
        <v>0</v>
      </c>
      <c r="BJ242" s="82"/>
      <c r="BK242" s="82"/>
      <c r="BL242" s="82"/>
      <c r="BM242" s="82"/>
      <c r="BN242" s="82">
        <f>IF(AK242=0,0,AZ242/AK242*100-100)</f>
        <v>100</v>
      </c>
      <c r="BO242" s="82"/>
      <c r="BP242" s="82"/>
      <c r="BQ242" s="82"/>
    </row>
    <row r="243" spans="1:80" ht="26.45" customHeight="1" x14ac:dyDescent="0.2">
      <c r="A243" s="65"/>
      <c r="B243" s="65"/>
      <c r="C243" s="204" t="s">
        <v>365</v>
      </c>
      <c r="D243" s="207"/>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8"/>
      <c r="CB243" s="1" t="s">
        <v>364</v>
      </c>
    </row>
    <row r="244" spans="1:80" s="38" customFormat="1" ht="15" customHeight="1" x14ac:dyDescent="0.2">
      <c r="A244" s="72"/>
      <c r="B244" s="72"/>
      <c r="C244" s="158" t="s">
        <v>126</v>
      </c>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60"/>
      <c r="AA244" s="76"/>
      <c r="AB244" s="76"/>
      <c r="AC244" s="76"/>
      <c r="AD244" s="76"/>
      <c r="AE244" s="76"/>
      <c r="AF244" s="76"/>
      <c r="AG244" s="76"/>
      <c r="AH244" s="76"/>
      <c r="AI244" s="76"/>
      <c r="AJ244" s="76"/>
      <c r="AK244" s="76"/>
      <c r="AL244" s="76"/>
      <c r="AM244" s="76"/>
      <c r="AN244" s="76"/>
      <c r="AO244" s="76"/>
      <c r="AP244" s="76"/>
      <c r="AQ244" s="76"/>
      <c r="AR244" s="76"/>
      <c r="AS244" s="76"/>
      <c r="AT244" s="76"/>
      <c r="AU244" s="76"/>
      <c r="AV244" s="76"/>
      <c r="AW244" s="76"/>
      <c r="AX244" s="76"/>
      <c r="AY244" s="76"/>
      <c r="AZ244" s="76"/>
      <c r="BA244" s="76"/>
      <c r="BB244" s="76"/>
      <c r="BC244" s="76"/>
      <c r="BD244" s="76"/>
      <c r="BE244" s="76"/>
      <c r="BF244" s="76"/>
      <c r="BG244" s="76"/>
      <c r="BH244" s="76"/>
      <c r="BI244" s="76"/>
      <c r="BJ244" s="76"/>
      <c r="BK244" s="76"/>
      <c r="BL244" s="76"/>
      <c r="BM244" s="76"/>
      <c r="BN244" s="76"/>
      <c r="BO244" s="76"/>
      <c r="BP244" s="76"/>
      <c r="BQ244" s="76"/>
    </row>
    <row r="245" spans="1:80" ht="15" customHeight="1" x14ac:dyDescent="0.2">
      <c r="A245" s="65"/>
      <c r="B245" s="65"/>
      <c r="C245" s="204" t="s">
        <v>277</v>
      </c>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6"/>
      <c r="AA245" s="82">
        <v>3</v>
      </c>
      <c r="AB245" s="82"/>
      <c r="AC245" s="82"/>
      <c r="AD245" s="82"/>
      <c r="AE245" s="82"/>
      <c r="AF245" s="82">
        <v>0</v>
      </c>
      <c r="AG245" s="82"/>
      <c r="AH245" s="82"/>
      <c r="AI245" s="82"/>
      <c r="AJ245" s="82"/>
      <c r="AK245" s="82">
        <v>3</v>
      </c>
      <c r="AL245" s="82"/>
      <c r="AM245" s="82"/>
      <c r="AN245" s="82"/>
      <c r="AO245" s="82"/>
      <c r="AP245" s="82">
        <v>8</v>
      </c>
      <c r="AQ245" s="82"/>
      <c r="AR245" s="82"/>
      <c r="AS245" s="82"/>
      <c r="AT245" s="82"/>
      <c r="AU245" s="82">
        <v>0</v>
      </c>
      <c r="AV245" s="82"/>
      <c r="AW245" s="82"/>
      <c r="AX245" s="82"/>
      <c r="AY245" s="82"/>
      <c r="AZ245" s="82">
        <f>AP245+AU245</f>
        <v>8</v>
      </c>
      <c r="BA245" s="82"/>
      <c r="BB245" s="82"/>
      <c r="BC245" s="82"/>
      <c r="BD245" s="82">
        <f>IF(AA245=0,0,AP245/AA245*100-100)</f>
        <v>166.66666666666663</v>
      </c>
      <c r="BE245" s="82"/>
      <c r="BF245" s="82"/>
      <c r="BG245" s="82"/>
      <c r="BH245" s="82"/>
      <c r="BI245" s="82">
        <f>IF(AF245=0,0,AU245/AF245*100-100)</f>
        <v>0</v>
      </c>
      <c r="BJ245" s="82"/>
      <c r="BK245" s="82"/>
      <c r="BL245" s="82"/>
      <c r="BM245" s="82"/>
      <c r="BN245" s="82">
        <f>IF(AK245=0,0,AZ245/AK245*100-100)</f>
        <v>166.66666666666663</v>
      </c>
      <c r="BO245" s="82"/>
      <c r="BP245" s="82"/>
      <c r="BQ245" s="82"/>
    </row>
    <row r="246" spans="1:80" ht="13.15" customHeight="1" x14ac:dyDescent="0.2">
      <c r="A246" s="65"/>
      <c r="B246" s="65"/>
      <c r="C246" s="204" t="s">
        <v>367</v>
      </c>
      <c r="D246" s="207"/>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8"/>
      <c r="CB246" s="1" t="s">
        <v>366</v>
      </c>
    </row>
    <row r="247" spans="1:80" s="38" customFormat="1" ht="15" customHeight="1" x14ac:dyDescent="0.2">
      <c r="A247" s="72"/>
      <c r="B247" s="72"/>
      <c r="C247" s="158" t="s">
        <v>151</v>
      </c>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60"/>
      <c r="AA247" s="76"/>
      <c r="AB247" s="76"/>
      <c r="AC247" s="76"/>
      <c r="AD247" s="76"/>
      <c r="AE247" s="76"/>
      <c r="AF247" s="76"/>
      <c r="AG247" s="76"/>
      <c r="AH247" s="76"/>
      <c r="AI247" s="76"/>
      <c r="AJ247" s="76"/>
      <c r="AK247" s="76"/>
      <c r="AL247" s="76"/>
      <c r="AM247" s="76"/>
      <c r="AN247" s="76"/>
      <c r="AO247" s="76"/>
      <c r="AP247" s="76"/>
      <c r="AQ247" s="76"/>
      <c r="AR247" s="76"/>
      <c r="AS247" s="76"/>
      <c r="AT247" s="76"/>
      <c r="AU247" s="76"/>
      <c r="AV247" s="76"/>
      <c r="AW247" s="76"/>
      <c r="AX247" s="76"/>
      <c r="AY247" s="76"/>
      <c r="AZ247" s="76"/>
      <c r="BA247" s="76"/>
      <c r="BB247" s="76"/>
      <c r="BC247" s="76"/>
      <c r="BD247" s="76"/>
      <c r="BE247" s="76"/>
      <c r="BF247" s="76"/>
      <c r="BG247" s="76"/>
      <c r="BH247" s="76"/>
      <c r="BI247" s="76"/>
      <c r="BJ247" s="76"/>
      <c r="BK247" s="76"/>
      <c r="BL247" s="76"/>
      <c r="BM247" s="76"/>
      <c r="BN247" s="76"/>
      <c r="BO247" s="76"/>
      <c r="BP247" s="76"/>
      <c r="BQ247" s="76"/>
    </row>
    <row r="248" spans="1:80" ht="15" customHeight="1" x14ac:dyDescent="0.2">
      <c r="A248" s="65"/>
      <c r="B248" s="65"/>
      <c r="C248" s="204" t="s">
        <v>278</v>
      </c>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6"/>
      <c r="AA248" s="82">
        <v>100</v>
      </c>
      <c r="AB248" s="82"/>
      <c r="AC248" s="82"/>
      <c r="AD248" s="82"/>
      <c r="AE248" s="82"/>
      <c r="AF248" s="82">
        <v>0</v>
      </c>
      <c r="AG248" s="82"/>
      <c r="AH248" s="82"/>
      <c r="AI248" s="82"/>
      <c r="AJ248" s="82"/>
      <c r="AK248" s="82">
        <v>100</v>
      </c>
      <c r="AL248" s="82"/>
      <c r="AM248" s="82"/>
      <c r="AN248" s="82"/>
      <c r="AO248" s="82"/>
      <c r="AP248" s="82">
        <v>100</v>
      </c>
      <c r="AQ248" s="82"/>
      <c r="AR248" s="82"/>
      <c r="AS248" s="82"/>
      <c r="AT248" s="82"/>
      <c r="AU248" s="82">
        <v>0</v>
      </c>
      <c r="AV248" s="82"/>
      <c r="AW248" s="82"/>
      <c r="AX248" s="82"/>
      <c r="AY248" s="82"/>
      <c r="AZ248" s="82">
        <f>AP248+AU248</f>
        <v>100</v>
      </c>
      <c r="BA248" s="82"/>
      <c r="BB248" s="82"/>
      <c r="BC248" s="82"/>
      <c r="BD248" s="82">
        <f>IF(AA248=0,0,AP248/AA248*100-100)</f>
        <v>0</v>
      </c>
      <c r="BE248" s="82"/>
      <c r="BF248" s="82"/>
      <c r="BG248" s="82"/>
      <c r="BH248" s="82"/>
      <c r="BI248" s="82">
        <f>IF(AF248=0,0,AU248/AF248*100-100)</f>
        <v>0</v>
      </c>
      <c r="BJ248" s="82"/>
      <c r="BK248" s="82"/>
      <c r="BL248" s="82"/>
      <c r="BM248" s="82"/>
      <c r="BN248" s="82">
        <f>IF(AK248=0,0,AZ248/AK248*100-100)</f>
        <v>0</v>
      </c>
      <c r="BO248" s="82"/>
      <c r="BP248" s="82"/>
      <c r="BQ248" s="82"/>
    </row>
    <row r="249" spans="1:80" s="38" customFormat="1" ht="13.15" customHeight="1" x14ac:dyDescent="0.2">
      <c r="A249" s="72"/>
      <c r="B249" s="72"/>
      <c r="C249" s="154" t="s">
        <v>310</v>
      </c>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5"/>
      <c r="AY249" s="155"/>
      <c r="AZ249" s="155"/>
      <c r="BA249" s="155"/>
      <c r="BB249" s="155"/>
      <c r="BC249" s="155"/>
      <c r="BD249" s="155"/>
      <c r="BE249" s="155"/>
      <c r="BF249" s="155"/>
      <c r="BG249" s="155"/>
      <c r="BH249" s="155"/>
      <c r="BI249" s="155"/>
      <c r="BJ249" s="155"/>
      <c r="BK249" s="155"/>
      <c r="BL249" s="155"/>
      <c r="BM249" s="155"/>
      <c r="BN249" s="155"/>
      <c r="BO249" s="155"/>
      <c r="BP249" s="155"/>
      <c r="BQ249" s="156"/>
      <c r="CB249" s="38" t="s">
        <v>368</v>
      </c>
    </row>
    <row r="250" spans="1:80" s="38" customFormat="1" ht="15" customHeight="1" x14ac:dyDescent="0.2">
      <c r="A250" s="72"/>
      <c r="B250" s="72"/>
      <c r="C250" s="158" t="s">
        <v>112</v>
      </c>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60"/>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Y250" s="76"/>
      <c r="AZ250" s="76"/>
      <c r="BA250" s="76"/>
      <c r="BB250" s="76"/>
      <c r="BC250" s="76"/>
      <c r="BD250" s="76"/>
      <c r="BE250" s="76"/>
      <c r="BF250" s="76"/>
      <c r="BG250" s="76"/>
      <c r="BH250" s="76"/>
      <c r="BI250" s="76"/>
      <c r="BJ250" s="76"/>
      <c r="BK250" s="76"/>
      <c r="BL250" s="76"/>
      <c r="BM250" s="76"/>
      <c r="BN250" s="76"/>
      <c r="BO250" s="76"/>
      <c r="BP250" s="76"/>
      <c r="BQ250" s="76"/>
    </row>
    <row r="251" spans="1:80" ht="15" customHeight="1" x14ac:dyDescent="0.2">
      <c r="A251" s="65"/>
      <c r="B251" s="65"/>
      <c r="C251" s="204" t="s">
        <v>369</v>
      </c>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6"/>
      <c r="AA251" s="82">
        <v>5</v>
      </c>
      <c r="AB251" s="82"/>
      <c r="AC251" s="82"/>
      <c r="AD251" s="82"/>
      <c r="AE251" s="82"/>
      <c r="AF251" s="82">
        <v>0</v>
      </c>
      <c r="AG251" s="82"/>
      <c r="AH251" s="82"/>
      <c r="AI251" s="82"/>
      <c r="AJ251" s="82"/>
      <c r="AK251" s="82">
        <v>5</v>
      </c>
      <c r="AL251" s="82"/>
      <c r="AM251" s="82"/>
      <c r="AN251" s="82"/>
      <c r="AO251" s="82"/>
      <c r="AP251" s="82">
        <v>0</v>
      </c>
      <c r="AQ251" s="82"/>
      <c r="AR251" s="82"/>
      <c r="AS251" s="82"/>
      <c r="AT251" s="82"/>
      <c r="AU251" s="82">
        <v>0</v>
      </c>
      <c r="AV251" s="82"/>
      <c r="AW251" s="82"/>
      <c r="AX251" s="82"/>
      <c r="AY251" s="82"/>
      <c r="AZ251" s="82">
        <f>AP251+AU251</f>
        <v>0</v>
      </c>
      <c r="BA251" s="82"/>
      <c r="BB251" s="82"/>
      <c r="BC251" s="82"/>
      <c r="BD251" s="82">
        <f>IF(AA251=0,0,AP251/AA251*100-100)</f>
        <v>-100</v>
      </c>
      <c r="BE251" s="82"/>
      <c r="BF251" s="82"/>
      <c r="BG251" s="82"/>
      <c r="BH251" s="82"/>
      <c r="BI251" s="82">
        <f>IF(AF251=0,0,AU251/AF251*100-100)</f>
        <v>0</v>
      </c>
      <c r="BJ251" s="82"/>
      <c r="BK251" s="82"/>
      <c r="BL251" s="82"/>
      <c r="BM251" s="82"/>
      <c r="BN251" s="82">
        <f>IF(AK251=0,0,AZ251/AK251*100-100)</f>
        <v>-100</v>
      </c>
      <c r="BO251" s="82"/>
      <c r="BP251" s="82"/>
      <c r="BQ251" s="82"/>
    </row>
    <row r="252" spans="1:80" ht="13.15" customHeight="1" x14ac:dyDescent="0.2">
      <c r="A252" s="65"/>
      <c r="B252" s="65"/>
      <c r="C252" s="204" t="s">
        <v>371</v>
      </c>
      <c r="D252" s="207"/>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8"/>
      <c r="CB252" s="1" t="s">
        <v>370</v>
      </c>
    </row>
    <row r="253" spans="1:80" ht="15" customHeight="1" x14ac:dyDescent="0.2">
      <c r="A253" s="65"/>
      <c r="B253" s="65"/>
      <c r="C253" s="204" t="s">
        <v>279</v>
      </c>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6"/>
      <c r="AA253" s="82">
        <v>0</v>
      </c>
      <c r="AB253" s="82"/>
      <c r="AC253" s="82"/>
      <c r="AD253" s="82"/>
      <c r="AE253" s="82"/>
      <c r="AF253" s="82">
        <v>0</v>
      </c>
      <c r="AG253" s="82"/>
      <c r="AH253" s="82"/>
      <c r="AI253" s="82"/>
      <c r="AJ253" s="82"/>
      <c r="AK253" s="82">
        <v>0</v>
      </c>
      <c r="AL253" s="82"/>
      <c r="AM253" s="82"/>
      <c r="AN253" s="82"/>
      <c r="AO253" s="82"/>
      <c r="AP253" s="82">
        <v>6</v>
      </c>
      <c r="AQ253" s="82"/>
      <c r="AR253" s="82"/>
      <c r="AS253" s="82"/>
      <c r="AT253" s="82"/>
      <c r="AU253" s="82">
        <v>0</v>
      </c>
      <c r="AV253" s="82"/>
      <c r="AW253" s="82"/>
      <c r="AX253" s="82"/>
      <c r="AY253" s="82"/>
      <c r="AZ253" s="82">
        <f>AP253+AU253</f>
        <v>6</v>
      </c>
      <c r="BA253" s="82"/>
      <c r="BB253" s="82"/>
      <c r="BC253" s="82"/>
      <c r="BD253" s="82">
        <f>IF(AA253=0,0,AP253/AA253*100-100)</f>
        <v>0</v>
      </c>
      <c r="BE253" s="82"/>
      <c r="BF253" s="82"/>
      <c r="BG253" s="82"/>
      <c r="BH253" s="82"/>
      <c r="BI253" s="82">
        <f>IF(AF253=0,0,AU253/AF253*100-100)</f>
        <v>0</v>
      </c>
      <c r="BJ253" s="82"/>
      <c r="BK253" s="82"/>
      <c r="BL253" s="82"/>
      <c r="BM253" s="82"/>
      <c r="BN253" s="82">
        <f>IF(AK253=0,0,AZ253/AK253*100-100)</f>
        <v>0</v>
      </c>
      <c r="BO253" s="82"/>
      <c r="BP253" s="82"/>
      <c r="BQ253" s="82"/>
    </row>
    <row r="254" spans="1:80" s="38" customFormat="1" ht="15" customHeight="1" x14ac:dyDescent="0.2">
      <c r="A254" s="72"/>
      <c r="B254" s="72"/>
      <c r="C254" s="158" t="s">
        <v>151</v>
      </c>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60"/>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row>
    <row r="255" spans="1:80" ht="15" customHeight="1" x14ac:dyDescent="0.2">
      <c r="A255" s="65"/>
      <c r="B255" s="65"/>
      <c r="C255" s="204" t="s">
        <v>281</v>
      </c>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6"/>
      <c r="AA255" s="82">
        <v>100</v>
      </c>
      <c r="AB255" s="82"/>
      <c r="AC255" s="82"/>
      <c r="AD255" s="82"/>
      <c r="AE255" s="82"/>
      <c r="AF255" s="82">
        <v>0</v>
      </c>
      <c r="AG255" s="82"/>
      <c r="AH255" s="82"/>
      <c r="AI255" s="82"/>
      <c r="AJ255" s="82"/>
      <c r="AK255" s="82">
        <v>100</v>
      </c>
      <c r="AL255" s="82"/>
      <c r="AM255" s="82"/>
      <c r="AN255" s="82"/>
      <c r="AO255" s="82"/>
      <c r="AP255" s="82">
        <v>100</v>
      </c>
      <c r="AQ255" s="82"/>
      <c r="AR255" s="82"/>
      <c r="AS255" s="82"/>
      <c r="AT255" s="82"/>
      <c r="AU255" s="82">
        <v>0</v>
      </c>
      <c r="AV255" s="82"/>
      <c r="AW255" s="82"/>
      <c r="AX255" s="82"/>
      <c r="AY255" s="82"/>
      <c r="AZ255" s="82">
        <f>AP255+AU255</f>
        <v>100</v>
      </c>
      <c r="BA255" s="82"/>
      <c r="BB255" s="82"/>
      <c r="BC255" s="82"/>
      <c r="BD255" s="82">
        <f>IF(AA255=0,0,AP255/AA255*100-100)</f>
        <v>0</v>
      </c>
      <c r="BE255" s="82"/>
      <c r="BF255" s="82"/>
      <c r="BG255" s="82"/>
      <c r="BH255" s="82"/>
      <c r="BI255" s="82">
        <f>IF(AF255=0,0,AU255/AF255*100-100)</f>
        <v>0</v>
      </c>
      <c r="BJ255" s="82"/>
      <c r="BK255" s="82"/>
      <c r="BL255" s="82"/>
      <c r="BM255" s="82"/>
      <c r="BN255" s="82">
        <f>IF(AK255=0,0,AZ255/AK255*100-100)</f>
        <v>0</v>
      </c>
      <c r="BO255" s="82"/>
      <c r="BP255" s="82"/>
      <c r="BQ255" s="82"/>
    </row>
    <row r="256" spans="1:80" s="38" customFormat="1" ht="13.15" customHeight="1" x14ac:dyDescent="0.2">
      <c r="A256" s="72"/>
      <c r="B256" s="72"/>
      <c r="C256" s="154" t="s">
        <v>313</v>
      </c>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5"/>
      <c r="BA256" s="155"/>
      <c r="BB256" s="155"/>
      <c r="BC256" s="155"/>
      <c r="BD256" s="155"/>
      <c r="BE256" s="155"/>
      <c r="BF256" s="155"/>
      <c r="BG256" s="155"/>
      <c r="BH256" s="155"/>
      <c r="BI256" s="155"/>
      <c r="BJ256" s="155"/>
      <c r="BK256" s="155"/>
      <c r="BL256" s="155"/>
      <c r="BM256" s="155"/>
      <c r="BN256" s="155"/>
      <c r="BO256" s="155"/>
      <c r="BP256" s="155"/>
      <c r="BQ256" s="156"/>
      <c r="CB256" s="38" t="s">
        <v>372</v>
      </c>
    </row>
    <row r="257" spans="1:80" s="38" customFormat="1" ht="15" customHeight="1" x14ac:dyDescent="0.2">
      <c r="A257" s="72"/>
      <c r="B257" s="72"/>
      <c r="C257" s="158" t="s">
        <v>112</v>
      </c>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60"/>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c r="AZ257" s="76"/>
      <c r="BA257" s="76"/>
      <c r="BB257" s="76"/>
      <c r="BC257" s="76"/>
      <c r="BD257" s="76"/>
      <c r="BE257" s="76"/>
      <c r="BF257" s="76"/>
      <c r="BG257" s="76"/>
      <c r="BH257" s="76"/>
      <c r="BI257" s="76"/>
      <c r="BJ257" s="76"/>
      <c r="BK257" s="76"/>
      <c r="BL257" s="76"/>
      <c r="BM257" s="76"/>
      <c r="BN257" s="76"/>
      <c r="BO257" s="76"/>
      <c r="BP257" s="76"/>
      <c r="BQ257" s="76"/>
    </row>
    <row r="258" spans="1:80" ht="26.45" customHeight="1" x14ac:dyDescent="0.2">
      <c r="A258" s="65"/>
      <c r="B258" s="65"/>
      <c r="C258" s="204" t="s">
        <v>373</v>
      </c>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6"/>
      <c r="AA258" s="82">
        <v>0</v>
      </c>
      <c r="AB258" s="82"/>
      <c r="AC258" s="82"/>
      <c r="AD258" s="82"/>
      <c r="AE258" s="82"/>
      <c r="AF258" s="82">
        <v>1</v>
      </c>
      <c r="AG258" s="82"/>
      <c r="AH258" s="82"/>
      <c r="AI258" s="82"/>
      <c r="AJ258" s="82"/>
      <c r="AK258" s="82">
        <v>1</v>
      </c>
      <c r="AL258" s="82"/>
      <c r="AM258" s="82"/>
      <c r="AN258" s="82"/>
      <c r="AO258" s="82"/>
      <c r="AP258" s="82">
        <v>0</v>
      </c>
      <c r="AQ258" s="82"/>
      <c r="AR258" s="82"/>
      <c r="AS258" s="82"/>
      <c r="AT258" s="82"/>
      <c r="AU258" s="82">
        <v>0</v>
      </c>
      <c r="AV258" s="82"/>
      <c r="AW258" s="82"/>
      <c r="AX258" s="82"/>
      <c r="AY258" s="82"/>
      <c r="AZ258" s="82">
        <f>AP258+AU258</f>
        <v>0</v>
      </c>
      <c r="BA258" s="82"/>
      <c r="BB258" s="82"/>
      <c r="BC258" s="82"/>
      <c r="BD258" s="82">
        <f>IF(AA258=0,0,AP258/AA258*100-100)</f>
        <v>0</v>
      </c>
      <c r="BE258" s="82"/>
      <c r="BF258" s="82"/>
      <c r="BG258" s="82"/>
      <c r="BH258" s="82"/>
      <c r="BI258" s="82">
        <f>IF(AF258=0,0,AU258/AF258*100-100)</f>
        <v>-100</v>
      </c>
      <c r="BJ258" s="82"/>
      <c r="BK258" s="82"/>
      <c r="BL258" s="82"/>
      <c r="BM258" s="82"/>
      <c r="BN258" s="82">
        <f>IF(AK258=0,0,AZ258/AK258*100-100)</f>
        <v>-100</v>
      </c>
      <c r="BO258" s="82"/>
      <c r="BP258" s="82"/>
      <c r="BQ258" s="82"/>
    </row>
    <row r="259" spans="1:80" ht="13.15" customHeight="1" x14ac:dyDescent="0.2">
      <c r="A259" s="65"/>
      <c r="B259" s="65"/>
      <c r="C259" s="204" t="s">
        <v>321</v>
      </c>
      <c r="D259" s="207"/>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8"/>
      <c r="CB259" s="1" t="s">
        <v>374</v>
      </c>
    </row>
    <row r="260" spans="1:80" s="38" customFormat="1" ht="15" customHeight="1" x14ac:dyDescent="0.2">
      <c r="A260" s="72"/>
      <c r="B260" s="72"/>
      <c r="C260" s="158" t="s">
        <v>126</v>
      </c>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60"/>
      <c r="AA260" s="76"/>
      <c r="AB260" s="76"/>
      <c r="AC260" s="76"/>
      <c r="AD260" s="76"/>
      <c r="AE260" s="76"/>
      <c r="AF260" s="76"/>
      <c r="AG260" s="76"/>
      <c r="AH260" s="76"/>
      <c r="AI260" s="76"/>
      <c r="AJ260" s="76"/>
      <c r="AK260" s="76"/>
      <c r="AL260" s="76"/>
      <c r="AM260" s="76"/>
      <c r="AN260" s="76"/>
      <c r="AO260" s="76"/>
      <c r="AP260" s="76"/>
      <c r="AQ260" s="76"/>
      <c r="AR260" s="76"/>
      <c r="AS260" s="76"/>
      <c r="AT260" s="76"/>
      <c r="AU260" s="76"/>
      <c r="AV260" s="76"/>
      <c r="AW260" s="76"/>
      <c r="AX260" s="76"/>
      <c r="AY260" s="76"/>
      <c r="AZ260" s="76"/>
      <c r="BA260" s="76"/>
      <c r="BB260" s="76"/>
      <c r="BC260" s="76"/>
      <c r="BD260" s="76"/>
      <c r="BE260" s="76"/>
      <c r="BF260" s="76"/>
      <c r="BG260" s="76"/>
      <c r="BH260" s="76"/>
      <c r="BI260" s="76"/>
      <c r="BJ260" s="76"/>
      <c r="BK260" s="76"/>
      <c r="BL260" s="76"/>
      <c r="BM260" s="76"/>
      <c r="BN260" s="76"/>
      <c r="BO260" s="76"/>
      <c r="BP260" s="76"/>
      <c r="BQ260" s="76"/>
    </row>
    <row r="261" spans="1:80" ht="15" customHeight="1" x14ac:dyDescent="0.2">
      <c r="A261" s="65"/>
      <c r="B261" s="65"/>
      <c r="C261" s="204" t="s">
        <v>375</v>
      </c>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6"/>
      <c r="AA261" s="82">
        <v>0</v>
      </c>
      <c r="AB261" s="82"/>
      <c r="AC261" s="82"/>
      <c r="AD261" s="82"/>
      <c r="AE261" s="82"/>
      <c r="AF261" s="82">
        <v>1</v>
      </c>
      <c r="AG261" s="82"/>
      <c r="AH261" s="82"/>
      <c r="AI261" s="82"/>
      <c r="AJ261" s="82"/>
      <c r="AK261" s="82">
        <v>1</v>
      </c>
      <c r="AL261" s="82"/>
      <c r="AM261" s="82"/>
      <c r="AN261" s="82"/>
      <c r="AO261" s="82"/>
      <c r="AP261" s="82">
        <v>0</v>
      </c>
      <c r="AQ261" s="82"/>
      <c r="AR261" s="82"/>
      <c r="AS261" s="82"/>
      <c r="AT261" s="82"/>
      <c r="AU261" s="82">
        <v>0</v>
      </c>
      <c r="AV261" s="82"/>
      <c r="AW261" s="82"/>
      <c r="AX261" s="82"/>
      <c r="AY261" s="82"/>
      <c r="AZ261" s="82">
        <f>AP261+AU261</f>
        <v>0</v>
      </c>
      <c r="BA261" s="82"/>
      <c r="BB261" s="82"/>
      <c r="BC261" s="82"/>
      <c r="BD261" s="82">
        <f>IF(AA261=0,0,AP261/AA261*100-100)</f>
        <v>0</v>
      </c>
      <c r="BE261" s="82"/>
      <c r="BF261" s="82"/>
      <c r="BG261" s="82"/>
      <c r="BH261" s="82"/>
      <c r="BI261" s="82">
        <f>IF(AF261=0,0,AU261/AF261*100-100)</f>
        <v>-100</v>
      </c>
      <c r="BJ261" s="82"/>
      <c r="BK261" s="82"/>
      <c r="BL261" s="82"/>
      <c r="BM261" s="82"/>
      <c r="BN261" s="82">
        <f>IF(AK261=0,0,AZ261/AK261*100-100)</f>
        <v>-100</v>
      </c>
      <c r="BO261" s="82"/>
      <c r="BP261" s="82"/>
      <c r="BQ261" s="82"/>
    </row>
    <row r="262" spans="1:80" ht="13.15" customHeight="1" x14ac:dyDescent="0.2">
      <c r="A262" s="65"/>
      <c r="B262" s="65"/>
      <c r="C262" s="204" t="s">
        <v>321</v>
      </c>
      <c r="D262" s="207"/>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8"/>
      <c r="CB262" s="1" t="s">
        <v>376</v>
      </c>
    </row>
    <row r="263" spans="1:80" s="38" customFormat="1" ht="15" customHeight="1" x14ac:dyDescent="0.2">
      <c r="A263" s="72"/>
      <c r="B263" s="72"/>
      <c r="C263" s="158" t="s">
        <v>131</v>
      </c>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60"/>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row>
    <row r="264" spans="1:80" ht="15" customHeight="1" x14ac:dyDescent="0.2">
      <c r="A264" s="65"/>
      <c r="B264" s="65"/>
      <c r="C264" s="204" t="s">
        <v>377</v>
      </c>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6"/>
      <c r="AA264" s="82">
        <v>0</v>
      </c>
      <c r="AB264" s="82"/>
      <c r="AC264" s="82"/>
      <c r="AD264" s="82"/>
      <c r="AE264" s="82"/>
      <c r="AF264" s="82">
        <v>34697</v>
      </c>
      <c r="AG264" s="82"/>
      <c r="AH264" s="82"/>
      <c r="AI264" s="82"/>
      <c r="AJ264" s="82"/>
      <c r="AK264" s="82">
        <v>34697</v>
      </c>
      <c r="AL264" s="82"/>
      <c r="AM264" s="82"/>
      <c r="AN264" s="82"/>
      <c r="AO264" s="82"/>
      <c r="AP264" s="82">
        <v>0</v>
      </c>
      <c r="AQ264" s="82"/>
      <c r="AR264" s="82"/>
      <c r="AS264" s="82"/>
      <c r="AT264" s="82"/>
      <c r="AU264" s="82">
        <v>0</v>
      </c>
      <c r="AV264" s="82"/>
      <c r="AW264" s="82"/>
      <c r="AX264" s="82"/>
      <c r="AY264" s="82"/>
      <c r="AZ264" s="82">
        <f>AP264+AU264</f>
        <v>0</v>
      </c>
      <c r="BA264" s="82"/>
      <c r="BB264" s="82"/>
      <c r="BC264" s="82"/>
      <c r="BD264" s="82">
        <f>IF(AA264=0,0,AP264/AA264*100-100)</f>
        <v>0</v>
      </c>
      <c r="BE264" s="82"/>
      <c r="BF264" s="82"/>
      <c r="BG264" s="82"/>
      <c r="BH264" s="82"/>
      <c r="BI264" s="82">
        <f>IF(AF264=0,0,AU264/AF264*100-100)</f>
        <v>-100</v>
      </c>
      <c r="BJ264" s="82"/>
      <c r="BK264" s="82"/>
      <c r="BL264" s="82"/>
      <c r="BM264" s="82"/>
      <c r="BN264" s="82">
        <f>IF(AK264=0,0,AZ264/AK264*100-100)</f>
        <v>-100</v>
      </c>
      <c r="BO264" s="82"/>
      <c r="BP264" s="82"/>
      <c r="BQ264" s="82"/>
    </row>
    <row r="265" spans="1:80" ht="13.15" customHeight="1" x14ac:dyDescent="0.2">
      <c r="A265" s="65"/>
      <c r="B265" s="65"/>
      <c r="C265" s="204" t="s">
        <v>321</v>
      </c>
      <c r="D265" s="207"/>
      <c r="E265" s="207"/>
      <c r="F265" s="207"/>
      <c r="G265" s="207"/>
      <c r="H265" s="207"/>
      <c r="I265" s="207"/>
      <c r="J265" s="207"/>
      <c r="K265" s="207"/>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8"/>
      <c r="CB265" s="1" t="s">
        <v>378</v>
      </c>
    </row>
    <row r="266" spans="1:80" s="38" customFormat="1" ht="15" customHeight="1" x14ac:dyDescent="0.2">
      <c r="A266" s="72"/>
      <c r="B266" s="72"/>
      <c r="C266" s="158" t="s">
        <v>151</v>
      </c>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60"/>
      <c r="AA266" s="76"/>
      <c r="AB266" s="76"/>
      <c r="AC266" s="76"/>
      <c r="AD266" s="76"/>
      <c r="AE266" s="76"/>
      <c r="AF266" s="76"/>
      <c r="AG266" s="76"/>
      <c r="AH266" s="76"/>
      <c r="AI266" s="76"/>
      <c r="AJ266" s="76"/>
      <c r="AK266" s="76"/>
      <c r="AL266" s="76"/>
      <c r="AM266" s="76"/>
      <c r="AN266" s="76"/>
      <c r="AO266" s="76"/>
      <c r="AP266" s="76"/>
      <c r="AQ266" s="76"/>
      <c r="AR266" s="76"/>
      <c r="AS266" s="76"/>
      <c r="AT266" s="76"/>
      <c r="AU266" s="76"/>
      <c r="AV266" s="76"/>
      <c r="AW266" s="76"/>
      <c r="AX266" s="76"/>
      <c r="AY266" s="76"/>
      <c r="AZ266" s="76"/>
      <c r="BA266" s="76"/>
      <c r="BB266" s="76"/>
      <c r="BC266" s="76"/>
      <c r="BD266" s="76"/>
      <c r="BE266" s="76"/>
      <c r="BF266" s="76"/>
      <c r="BG266" s="76"/>
      <c r="BH266" s="76"/>
      <c r="BI266" s="76"/>
      <c r="BJ266" s="76"/>
      <c r="BK266" s="76"/>
      <c r="BL266" s="76"/>
      <c r="BM266" s="76"/>
      <c r="BN266" s="76"/>
      <c r="BO266" s="76"/>
      <c r="BP266" s="76"/>
      <c r="BQ266" s="76"/>
    </row>
    <row r="267" spans="1:80" ht="26.45" customHeight="1" x14ac:dyDescent="0.2">
      <c r="A267" s="65"/>
      <c r="B267" s="65"/>
      <c r="C267" s="204" t="s">
        <v>379</v>
      </c>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6"/>
      <c r="AA267" s="82">
        <v>0</v>
      </c>
      <c r="AB267" s="82"/>
      <c r="AC267" s="82"/>
      <c r="AD267" s="82"/>
      <c r="AE267" s="82"/>
      <c r="AF267" s="82">
        <v>100</v>
      </c>
      <c r="AG267" s="82"/>
      <c r="AH267" s="82"/>
      <c r="AI267" s="82"/>
      <c r="AJ267" s="82"/>
      <c r="AK267" s="82">
        <v>100</v>
      </c>
      <c r="AL267" s="82"/>
      <c r="AM267" s="82"/>
      <c r="AN267" s="82"/>
      <c r="AO267" s="82"/>
      <c r="AP267" s="82">
        <v>0</v>
      </c>
      <c r="AQ267" s="82"/>
      <c r="AR267" s="82"/>
      <c r="AS267" s="82"/>
      <c r="AT267" s="82"/>
      <c r="AU267" s="82">
        <v>0</v>
      </c>
      <c r="AV267" s="82"/>
      <c r="AW267" s="82"/>
      <c r="AX267" s="82"/>
      <c r="AY267" s="82"/>
      <c r="AZ267" s="82">
        <f>AP267+AU267</f>
        <v>0</v>
      </c>
      <c r="BA267" s="82"/>
      <c r="BB267" s="82"/>
      <c r="BC267" s="82"/>
      <c r="BD267" s="82">
        <f>IF(AA267=0,0,AP267/AA267*100-100)</f>
        <v>0</v>
      </c>
      <c r="BE267" s="82"/>
      <c r="BF267" s="82"/>
      <c r="BG267" s="82"/>
      <c r="BH267" s="82"/>
      <c r="BI267" s="82">
        <f>IF(AF267=0,0,AU267/AF267*100-100)</f>
        <v>-100</v>
      </c>
      <c r="BJ267" s="82"/>
      <c r="BK267" s="82"/>
      <c r="BL267" s="82"/>
      <c r="BM267" s="82"/>
      <c r="BN267" s="82">
        <f>IF(AK267=0,0,AZ267/AK267*100-100)</f>
        <v>-100</v>
      </c>
      <c r="BO267" s="82"/>
      <c r="BP267" s="82"/>
      <c r="BQ267" s="82"/>
    </row>
    <row r="268" spans="1:80" ht="13.15" customHeight="1" x14ac:dyDescent="0.2">
      <c r="A268" s="65"/>
      <c r="B268" s="65"/>
      <c r="C268" s="204" t="s">
        <v>321</v>
      </c>
      <c r="D268" s="207"/>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8"/>
      <c r="CB268" s="1" t="s">
        <v>380</v>
      </c>
    </row>
    <row r="269" spans="1:80" s="38" customFormat="1" ht="13.15" customHeight="1" x14ac:dyDescent="0.2">
      <c r="A269" s="72"/>
      <c r="B269" s="72"/>
      <c r="C269" s="154" t="s">
        <v>218</v>
      </c>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5"/>
      <c r="AY269" s="155"/>
      <c r="AZ269" s="155"/>
      <c r="BA269" s="155"/>
      <c r="BB269" s="155"/>
      <c r="BC269" s="155"/>
      <c r="BD269" s="155"/>
      <c r="BE269" s="155"/>
      <c r="BF269" s="155"/>
      <c r="BG269" s="155"/>
      <c r="BH269" s="155"/>
      <c r="BI269" s="155"/>
      <c r="BJ269" s="155"/>
      <c r="BK269" s="155"/>
      <c r="BL269" s="155"/>
      <c r="BM269" s="155"/>
      <c r="BN269" s="155"/>
      <c r="BO269" s="155"/>
      <c r="BP269" s="155"/>
      <c r="BQ269" s="156"/>
      <c r="CB269" s="38" t="s">
        <v>381</v>
      </c>
    </row>
    <row r="270" spans="1:80" s="38" customFormat="1" ht="15" customHeight="1" x14ac:dyDescent="0.2">
      <c r="A270" s="72"/>
      <c r="B270" s="72"/>
      <c r="C270" s="158" t="s">
        <v>112</v>
      </c>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60"/>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row>
    <row r="271" spans="1:80" ht="15" customHeight="1" x14ac:dyDescent="0.2">
      <c r="A271" s="65"/>
      <c r="B271" s="65"/>
      <c r="C271" s="204" t="s">
        <v>283</v>
      </c>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6"/>
      <c r="AA271" s="82">
        <v>0</v>
      </c>
      <c r="AB271" s="82"/>
      <c r="AC271" s="82"/>
      <c r="AD271" s="82"/>
      <c r="AE271" s="82"/>
      <c r="AF271" s="82">
        <v>0</v>
      </c>
      <c r="AG271" s="82"/>
      <c r="AH271" s="82"/>
      <c r="AI271" s="82"/>
      <c r="AJ271" s="82"/>
      <c r="AK271" s="82">
        <v>0</v>
      </c>
      <c r="AL271" s="82"/>
      <c r="AM271" s="82"/>
      <c r="AN271" s="82"/>
      <c r="AO271" s="82"/>
      <c r="AP271" s="82">
        <v>0</v>
      </c>
      <c r="AQ271" s="82"/>
      <c r="AR271" s="82"/>
      <c r="AS271" s="82"/>
      <c r="AT271" s="82"/>
      <c r="AU271" s="82">
        <v>14999</v>
      </c>
      <c r="AV271" s="82"/>
      <c r="AW271" s="82"/>
      <c r="AX271" s="82"/>
      <c r="AY271" s="82"/>
      <c r="AZ271" s="82">
        <f>AP271+AU271</f>
        <v>14999</v>
      </c>
      <c r="BA271" s="82"/>
      <c r="BB271" s="82"/>
      <c r="BC271" s="82"/>
      <c r="BD271" s="82">
        <f>IF(AA271=0,0,AP271/AA271*100-100)</f>
        <v>0</v>
      </c>
      <c r="BE271" s="82"/>
      <c r="BF271" s="82"/>
      <c r="BG271" s="82"/>
      <c r="BH271" s="82"/>
      <c r="BI271" s="82">
        <f>IF(AF271=0,0,AU271/AF271*100-100)</f>
        <v>0</v>
      </c>
      <c r="BJ271" s="82"/>
      <c r="BK271" s="82"/>
      <c r="BL271" s="82"/>
      <c r="BM271" s="82"/>
      <c r="BN271" s="82">
        <f>IF(AK271=0,0,AZ271/AK271*100-100)</f>
        <v>0</v>
      </c>
      <c r="BO271" s="82"/>
      <c r="BP271" s="82"/>
      <c r="BQ271" s="82"/>
    </row>
    <row r="272" spans="1:80" s="38" customFormat="1" ht="15" customHeight="1" x14ac:dyDescent="0.2">
      <c r="A272" s="72"/>
      <c r="B272" s="72"/>
      <c r="C272" s="158" t="s">
        <v>126</v>
      </c>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60"/>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row>
    <row r="273" spans="1:80" ht="15" customHeight="1" x14ac:dyDescent="0.2">
      <c r="A273" s="65"/>
      <c r="B273" s="65"/>
      <c r="C273" s="204" t="s">
        <v>285</v>
      </c>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6"/>
      <c r="AA273" s="82">
        <v>0</v>
      </c>
      <c r="AB273" s="82"/>
      <c r="AC273" s="82"/>
      <c r="AD273" s="82"/>
      <c r="AE273" s="82"/>
      <c r="AF273" s="82">
        <v>0</v>
      </c>
      <c r="AG273" s="82"/>
      <c r="AH273" s="82"/>
      <c r="AI273" s="82"/>
      <c r="AJ273" s="82"/>
      <c r="AK273" s="82">
        <v>0</v>
      </c>
      <c r="AL273" s="82"/>
      <c r="AM273" s="82"/>
      <c r="AN273" s="82"/>
      <c r="AO273" s="82"/>
      <c r="AP273" s="82">
        <v>0</v>
      </c>
      <c r="AQ273" s="82"/>
      <c r="AR273" s="82"/>
      <c r="AS273" s="82"/>
      <c r="AT273" s="82"/>
      <c r="AU273" s="82">
        <v>1</v>
      </c>
      <c r="AV273" s="82"/>
      <c r="AW273" s="82"/>
      <c r="AX273" s="82"/>
      <c r="AY273" s="82"/>
      <c r="AZ273" s="82">
        <f>AP273+AU273</f>
        <v>1</v>
      </c>
      <c r="BA273" s="82"/>
      <c r="BB273" s="82"/>
      <c r="BC273" s="82"/>
      <c r="BD273" s="82">
        <f>IF(AA273=0,0,AP273/AA273*100-100)</f>
        <v>0</v>
      </c>
      <c r="BE273" s="82"/>
      <c r="BF273" s="82"/>
      <c r="BG273" s="82"/>
      <c r="BH273" s="82"/>
      <c r="BI273" s="82">
        <f>IF(AF273=0,0,AU273/AF273*100-100)</f>
        <v>0</v>
      </c>
      <c r="BJ273" s="82"/>
      <c r="BK273" s="82"/>
      <c r="BL273" s="82"/>
      <c r="BM273" s="82"/>
      <c r="BN273" s="82">
        <f>IF(AK273=0,0,AZ273/AK273*100-100)</f>
        <v>0</v>
      </c>
      <c r="BO273" s="82"/>
      <c r="BP273" s="82"/>
      <c r="BQ273" s="82"/>
    </row>
    <row r="274" spans="1:80" s="38" customFormat="1" ht="15" customHeight="1" x14ac:dyDescent="0.2">
      <c r="A274" s="72"/>
      <c r="B274" s="72"/>
      <c r="C274" s="158" t="s">
        <v>131</v>
      </c>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60"/>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c r="BA274" s="76"/>
      <c r="BB274" s="76"/>
      <c r="BC274" s="76"/>
      <c r="BD274" s="76"/>
      <c r="BE274" s="76"/>
      <c r="BF274" s="76"/>
      <c r="BG274" s="76"/>
      <c r="BH274" s="76"/>
      <c r="BI274" s="76"/>
      <c r="BJ274" s="76"/>
      <c r="BK274" s="76"/>
      <c r="BL274" s="76"/>
      <c r="BM274" s="76"/>
      <c r="BN274" s="76"/>
      <c r="BO274" s="76"/>
      <c r="BP274" s="76"/>
      <c r="BQ274" s="76"/>
    </row>
    <row r="275" spans="1:80" ht="15" customHeight="1" x14ac:dyDescent="0.2">
      <c r="A275" s="65"/>
      <c r="B275" s="65"/>
      <c r="C275" s="204" t="s">
        <v>286</v>
      </c>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6"/>
      <c r="AA275" s="82">
        <v>0</v>
      </c>
      <c r="AB275" s="82"/>
      <c r="AC275" s="82"/>
      <c r="AD275" s="82"/>
      <c r="AE275" s="82"/>
      <c r="AF275" s="82">
        <v>0</v>
      </c>
      <c r="AG275" s="82"/>
      <c r="AH275" s="82"/>
      <c r="AI275" s="82"/>
      <c r="AJ275" s="82"/>
      <c r="AK275" s="82">
        <v>0</v>
      </c>
      <c r="AL275" s="82"/>
      <c r="AM275" s="82"/>
      <c r="AN275" s="82"/>
      <c r="AO275" s="82"/>
      <c r="AP275" s="82">
        <v>0</v>
      </c>
      <c r="AQ275" s="82"/>
      <c r="AR275" s="82"/>
      <c r="AS275" s="82"/>
      <c r="AT275" s="82"/>
      <c r="AU275" s="82">
        <v>14999</v>
      </c>
      <c r="AV275" s="82"/>
      <c r="AW275" s="82"/>
      <c r="AX275" s="82"/>
      <c r="AY275" s="82"/>
      <c r="AZ275" s="82">
        <f>AP275+AU275</f>
        <v>14999</v>
      </c>
      <c r="BA275" s="82"/>
      <c r="BB275" s="82"/>
      <c r="BC275" s="82"/>
      <c r="BD275" s="82">
        <f>IF(AA275=0,0,AP275/AA275*100-100)</f>
        <v>0</v>
      </c>
      <c r="BE275" s="82"/>
      <c r="BF275" s="82"/>
      <c r="BG275" s="82"/>
      <c r="BH275" s="82"/>
      <c r="BI275" s="82">
        <f>IF(AF275=0,0,AU275/AF275*100-100)</f>
        <v>0</v>
      </c>
      <c r="BJ275" s="82"/>
      <c r="BK275" s="82"/>
      <c r="BL275" s="82"/>
      <c r="BM275" s="82"/>
      <c r="BN275" s="82">
        <f>IF(AK275=0,0,AZ275/AK275*100-100)</f>
        <v>0</v>
      </c>
      <c r="BO275" s="82"/>
      <c r="BP275" s="82"/>
      <c r="BQ275" s="82"/>
    </row>
    <row r="276" spans="1:80" s="38" customFormat="1" ht="15" customHeight="1" x14ac:dyDescent="0.2">
      <c r="A276" s="72"/>
      <c r="B276" s="72"/>
      <c r="C276" s="158" t="s">
        <v>151</v>
      </c>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60"/>
      <c r="AA276" s="76"/>
      <c r="AB276" s="76"/>
      <c r="AC276" s="76"/>
      <c r="AD276" s="76"/>
      <c r="AE276" s="76"/>
      <c r="AF276" s="76"/>
      <c r="AG276" s="76"/>
      <c r="AH276" s="76"/>
      <c r="AI276" s="76"/>
      <c r="AJ276" s="76"/>
      <c r="AK276" s="76"/>
      <c r="AL276" s="76"/>
      <c r="AM276" s="76"/>
      <c r="AN276" s="76"/>
      <c r="AO276" s="76"/>
      <c r="AP276" s="76"/>
      <c r="AQ276" s="76"/>
      <c r="AR276" s="76"/>
      <c r="AS276" s="76"/>
      <c r="AT276" s="76"/>
      <c r="AU276" s="76"/>
      <c r="AV276" s="76"/>
      <c r="AW276" s="76"/>
      <c r="AX276" s="76"/>
      <c r="AY276" s="76"/>
      <c r="AZ276" s="76"/>
      <c r="BA276" s="76"/>
      <c r="BB276" s="76"/>
      <c r="BC276" s="76"/>
      <c r="BD276" s="76"/>
      <c r="BE276" s="76"/>
      <c r="BF276" s="76"/>
      <c r="BG276" s="76"/>
      <c r="BH276" s="76"/>
      <c r="BI276" s="76"/>
      <c r="BJ276" s="76"/>
      <c r="BK276" s="76"/>
      <c r="BL276" s="76"/>
      <c r="BM276" s="76"/>
      <c r="BN276" s="76"/>
      <c r="BO276" s="76"/>
      <c r="BP276" s="76"/>
      <c r="BQ276" s="76"/>
    </row>
    <row r="277" spans="1:80" ht="15" customHeight="1" x14ac:dyDescent="0.2">
      <c r="A277" s="65"/>
      <c r="B277" s="65"/>
      <c r="C277" s="204" t="s">
        <v>289</v>
      </c>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6"/>
      <c r="AA277" s="82">
        <v>0</v>
      </c>
      <c r="AB277" s="82"/>
      <c r="AC277" s="82"/>
      <c r="AD277" s="82"/>
      <c r="AE277" s="82"/>
      <c r="AF277" s="82">
        <v>0</v>
      </c>
      <c r="AG277" s="82"/>
      <c r="AH277" s="82"/>
      <c r="AI277" s="82"/>
      <c r="AJ277" s="82"/>
      <c r="AK277" s="82">
        <v>0</v>
      </c>
      <c r="AL277" s="82"/>
      <c r="AM277" s="82"/>
      <c r="AN277" s="82"/>
      <c r="AO277" s="82"/>
      <c r="AP277" s="82">
        <v>0</v>
      </c>
      <c r="AQ277" s="82"/>
      <c r="AR277" s="82"/>
      <c r="AS277" s="82"/>
      <c r="AT277" s="82"/>
      <c r="AU277" s="82">
        <v>100</v>
      </c>
      <c r="AV277" s="82"/>
      <c r="AW277" s="82"/>
      <c r="AX277" s="82"/>
      <c r="AY277" s="82"/>
      <c r="AZ277" s="82">
        <f>AP277+AU277</f>
        <v>100</v>
      </c>
      <c r="BA277" s="82"/>
      <c r="BB277" s="82"/>
      <c r="BC277" s="82"/>
      <c r="BD277" s="82">
        <f>IF(AA277=0,0,AP277/AA277*100-100)</f>
        <v>0</v>
      </c>
      <c r="BE277" s="82"/>
      <c r="BF277" s="82"/>
      <c r="BG277" s="82"/>
      <c r="BH277" s="82"/>
      <c r="BI277" s="82">
        <f>IF(AF277=0,0,AU277/AF277*100-100)</f>
        <v>0</v>
      </c>
      <c r="BJ277" s="82"/>
      <c r="BK277" s="82"/>
      <c r="BL277" s="82"/>
      <c r="BM277" s="82"/>
      <c r="BN277" s="82">
        <f>IF(AK277=0,0,AZ277/AK277*100-100)</f>
        <v>0</v>
      </c>
      <c r="BO277" s="82"/>
      <c r="BP277" s="82"/>
      <c r="BQ277" s="82"/>
    </row>
    <row r="278" spans="1:80" s="38" customFormat="1" ht="13.15" customHeight="1" x14ac:dyDescent="0.2">
      <c r="A278" s="72"/>
      <c r="B278" s="72"/>
      <c r="C278" s="154" t="s">
        <v>222</v>
      </c>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5"/>
      <c r="AY278" s="155"/>
      <c r="AZ278" s="155"/>
      <c r="BA278" s="155"/>
      <c r="BB278" s="155"/>
      <c r="BC278" s="155"/>
      <c r="BD278" s="155"/>
      <c r="BE278" s="155"/>
      <c r="BF278" s="155"/>
      <c r="BG278" s="155"/>
      <c r="BH278" s="155"/>
      <c r="BI278" s="155"/>
      <c r="BJ278" s="155"/>
      <c r="BK278" s="155"/>
      <c r="BL278" s="155"/>
      <c r="BM278" s="155"/>
      <c r="BN278" s="155"/>
      <c r="BO278" s="155"/>
      <c r="BP278" s="155"/>
      <c r="BQ278" s="156"/>
      <c r="CB278" s="38" t="s">
        <v>382</v>
      </c>
    </row>
    <row r="279" spans="1:80" s="38" customFormat="1" ht="15" customHeight="1" x14ac:dyDescent="0.2">
      <c r="A279" s="72"/>
      <c r="B279" s="72"/>
      <c r="C279" s="158" t="s">
        <v>112</v>
      </c>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60"/>
      <c r="AA279" s="76"/>
      <c r="AB279" s="76"/>
      <c r="AC279" s="76"/>
      <c r="AD279" s="76"/>
      <c r="AE279" s="76"/>
      <c r="AF279" s="76"/>
      <c r="AG279" s="76"/>
      <c r="AH279" s="76"/>
      <c r="AI279" s="76"/>
      <c r="AJ279" s="76"/>
      <c r="AK279" s="76"/>
      <c r="AL279" s="76"/>
      <c r="AM279" s="76"/>
      <c r="AN279" s="76"/>
      <c r="AO279" s="76"/>
      <c r="AP279" s="76"/>
      <c r="AQ279" s="76"/>
      <c r="AR279" s="76"/>
      <c r="AS279" s="76"/>
      <c r="AT279" s="76"/>
      <c r="AU279" s="76"/>
      <c r="AV279" s="76"/>
      <c r="AW279" s="76"/>
      <c r="AX279" s="76"/>
      <c r="AY279" s="76"/>
      <c r="AZ279" s="76"/>
      <c r="BA279" s="76"/>
      <c r="BB279" s="76"/>
      <c r="BC279" s="76"/>
      <c r="BD279" s="76"/>
      <c r="BE279" s="76"/>
      <c r="BF279" s="76"/>
      <c r="BG279" s="76"/>
      <c r="BH279" s="76"/>
      <c r="BI279" s="76"/>
      <c r="BJ279" s="76"/>
      <c r="BK279" s="76"/>
      <c r="BL279" s="76"/>
      <c r="BM279" s="76"/>
      <c r="BN279" s="76"/>
      <c r="BO279" s="76"/>
      <c r="BP279" s="76"/>
      <c r="BQ279" s="76"/>
    </row>
    <row r="280" spans="1:80" ht="26.45" customHeight="1" x14ac:dyDescent="0.2">
      <c r="A280" s="65"/>
      <c r="B280" s="65"/>
      <c r="C280" s="204" t="s">
        <v>291</v>
      </c>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6"/>
      <c r="AA280" s="82">
        <v>0</v>
      </c>
      <c r="AB280" s="82"/>
      <c r="AC280" s="82"/>
      <c r="AD280" s="82"/>
      <c r="AE280" s="82"/>
      <c r="AF280" s="82">
        <v>0</v>
      </c>
      <c r="AG280" s="82"/>
      <c r="AH280" s="82"/>
      <c r="AI280" s="82"/>
      <c r="AJ280" s="82"/>
      <c r="AK280" s="82">
        <v>0</v>
      </c>
      <c r="AL280" s="82"/>
      <c r="AM280" s="82"/>
      <c r="AN280" s="82"/>
      <c r="AO280" s="82"/>
      <c r="AP280" s="82">
        <v>0</v>
      </c>
      <c r="AQ280" s="82"/>
      <c r="AR280" s="82"/>
      <c r="AS280" s="82"/>
      <c r="AT280" s="82"/>
      <c r="AU280" s="82">
        <v>28000</v>
      </c>
      <c r="AV280" s="82"/>
      <c r="AW280" s="82"/>
      <c r="AX280" s="82"/>
      <c r="AY280" s="82"/>
      <c r="AZ280" s="82">
        <f>AP280+AU280</f>
        <v>28000</v>
      </c>
      <c r="BA280" s="82"/>
      <c r="BB280" s="82"/>
      <c r="BC280" s="82"/>
      <c r="BD280" s="82">
        <f>IF(AA280=0,0,AP280/AA280*100-100)</f>
        <v>0</v>
      </c>
      <c r="BE280" s="82"/>
      <c r="BF280" s="82"/>
      <c r="BG280" s="82"/>
      <c r="BH280" s="82"/>
      <c r="BI280" s="82">
        <f>IF(AF280=0,0,AU280/AF280*100-100)</f>
        <v>0</v>
      </c>
      <c r="BJ280" s="82"/>
      <c r="BK280" s="82"/>
      <c r="BL280" s="82"/>
      <c r="BM280" s="82"/>
      <c r="BN280" s="82">
        <f>IF(AK280=0,0,AZ280/AK280*100-100)</f>
        <v>0</v>
      </c>
      <c r="BO280" s="82"/>
      <c r="BP280" s="82"/>
      <c r="BQ280" s="82"/>
    </row>
    <row r="281" spans="1:80" s="38" customFormat="1" ht="15" customHeight="1" x14ac:dyDescent="0.2">
      <c r="A281" s="72"/>
      <c r="B281" s="72"/>
      <c r="C281" s="158" t="s">
        <v>126</v>
      </c>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60"/>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6"/>
      <c r="BQ281" s="76"/>
    </row>
    <row r="282" spans="1:80" ht="15" customHeight="1" x14ac:dyDescent="0.2">
      <c r="A282" s="65"/>
      <c r="B282" s="65"/>
      <c r="C282" s="204" t="s">
        <v>292</v>
      </c>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6"/>
      <c r="AA282" s="82">
        <v>0</v>
      </c>
      <c r="AB282" s="82"/>
      <c r="AC282" s="82"/>
      <c r="AD282" s="82"/>
      <c r="AE282" s="82"/>
      <c r="AF282" s="82">
        <v>0</v>
      </c>
      <c r="AG282" s="82"/>
      <c r="AH282" s="82"/>
      <c r="AI282" s="82"/>
      <c r="AJ282" s="82"/>
      <c r="AK282" s="82">
        <v>0</v>
      </c>
      <c r="AL282" s="82"/>
      <c r="AM282" s="82"/>
      <c r="AN282" s="82"/>
      <c r="AO282" s="82"/>
      <c r="AP282" s="82">
        <v>0</v>
      </c>
      <c r="AQ282" s="82"/>
      <c r="AR282" s="82"/>
      <c r="AS282" s="82"/>
      <c r="AT282" s="82"/>
      <c r="AU282" s="82">
        <v>1</v>
      </c>
      <c r="AV282" s="82"/>
      <c r="AW282" s="82"/>
      <c r="AX282" s="82"/>
      <c r="AY282" s="82"/>
      <c r="AZ282" s="82">
        <f>AP282+AU282</f>
        <v>1</v>
      </c>
      <c r="BA282" s="82"/>
      <c r="BB282" s="82"/>
      <c r="BC282" s="82"/>
      <c r="BD282" s="82">
        <f>IF(AA282=0,0,AP282/AA282*100-100)</f>
        <v>0</v>
      </c>
      <c r="BE282" s="82"/>
      <c r="BF282" s="82"/>
      <c r="BG282" s="82"/>
      <c r="BH282" s="82"/>
      <c r="BI282" s="82">
        <f>IF(AF282=0,0,AU282/AF282*100-100)</f>
        <v>0</v>
      </c>
      <c r="BJ282" s="82"/>
      <c r="BK282" s="82"/>
      <c r="BL282" s="82"/>
      <c r="BM282" s="82"/>
      <c r="BN282" s="82">
        <f>IF(AK282=0,0,AZ282/AK282*100-100)</f>
        <v>0</v>
      </c>
      <c r="BO282" s="82"/>
      <c r="BP282" s="82"/>
      <c r="BQ282" s="82"/>
    </row>
    <row r="283" spans="1:80" ht="66" customHeight="1" x14ac:dyDescent="0.2">
      <c r="A283" s="65"/>
      <c r="B283" s="65"/>
      <c r="C283" s="204" t="s">
        <v>297</v>
      </c>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6"/>
      <c r="AA283" s="82">
        <v>0</v>
      </c>
      <c r="AB283" s="82"/>
      <c r="AC283" s="82"/>
      <c r="AD283" s="82"/>
      <c r="AE283" s="82"/>
      <c r="AF283" s="82">
        <v>0</v>
      </c>
      <c r="AG283" s="82"/>
      <c r="AH283" s="82"/>
      <c r="AI283" s="82"/>
      <c r="AJ283" s="82"/>
      <c r="AK283" s="82">
        <v>0</v>
      </c>
      <c r="AL283" s="82"/>
      <c r="AM283" s="82"/>
      <c r="AN283" s="82"/>
      <c r="AO283" s="82"/>
      <c r="AP283" s="82">
        <v>0</v>
      </c>
      <c r="AQ283" s="82"/>
      <c r="AR283" s="82"/>
      <c r="AS283" s="82"/>
      <c r="AT283" s="82"/>
      <c r="AU283" s="82">
        <v>1</v>
      </c>
      <c r="AV283" s="82"/>
      <c r="AW283" s="82"/>
      <c r="AX283" s="82"/>
      <c r="AY283" s="82"/>
      <c r="AZ283" s="82">
        <f>AP283+AU283</f>
        <v>1</v>
      </c>
      <c r="BA283" s="82"/>
      <c r="BB283" s="82"/>
      <c r="BC283" s="82"/>
      <c r="BD283" s="82">
        <f>IF(AA283=0,0,AP283/AA283*100-100)</f>
        <v>0</v>
      </c>
      <c r="BE283" s="82"/>
      <c r="BF283" s="82"/>
      <c r="BG283" s="82"/>
      <c r="BH283" s="82"/>
      <c r="BI283" s="82">
        <f>IF(AF283=0,0,AU283/AF283*100-100)</f>
        <v>0</v>
      </c>
      <c r="BJ283" s="82"/>
      <c r="BK283" s="82"/>
      <c r="BL283" s="82"/>
      <c r="BM283" s="82"/>
      <c r="BN283" s="82">
        <f>IF(AK283=0,0,AZ283/AK283*100-100)</f>
        <v>0</v>
      </c>
      <c r="BO283" s="82"/>
      <c r="BP283" s="82"/>
      <c r="BQ283" s="82"/>
    </row>
    <row r="284" spans="1:80" s="38" customFormat="1" ht="15" customHeight="1" x14ac:dyDescent="0.2">
      <c r="A284" s="72"/>
      <c r="B284" s="72"/>
      <c r="C284" s="158" t="s">
        <v>131</v>
      </c>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60"/>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6"/>
      <c r="BQ284" s="76"/>
    </row>
    <row r="285" spans="1:80" ht="15" customHeight="1" x14ac:dyDescent="0.2">
      <c r="A285" s="65"/>
      <c r="B285" s="65"/>
      <c r="C285" s="204" t="s">
        <v>293</v>
      </c>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6"/>
      <c r="AA285" s="82">
        <v>0</v>
      </c>
      <c r="AB285" s="82"/>
      <c r="AC285" s="82"/>
      <c r="AD285" s="82"/>
      <c r="AE285" s="82"/>
      <c r="AF285" s="82">
        <v>0</v>
      </c>
      <c r="AG285" s="82"/>
      <c r="AH285" s="82"/>
      <c r="AI285" s="82"/>
      <c r="AJ285" s="82"/>
      <c r="AK285" s="82">
        <v>0</v>
      </c>
      <c r="AL285" s="82"/>
      <c r="AM285" s="82"/>
      <c r="AN285" s="82"/>
      <c r="AO285" s="82"/>
      <c r="AP285" s="82">
        <v>0</v>
      </c>
      <c r="AQ285" s="82"/>
      <c r="AR285" s="82"/>
      <c r="AS285" s="82"/>
      <c r="AT285" s="82"/>
      <c r="AU285" s="82">
        <v>28000</v>
      </c>
      <c r="AV285" s="82"/>
      <c r="AW285" s="82"/>
      <c r="AX285" s="82"/>
      <c r="AY285" s="82"/>
      <c r="AZ285" s="82">
        <f>AP285+AU285</f>
        <v>28000</v>
      </c>
      <c r="BA285" s="82"/>
      <c r="BB285" s="82"/>
      <c r="BC285" s="82"/>
      <c r="BD285" s="82">
        <f>IF(AA285=0,0,AP285/AA285*100-100)</f>
        <v>0</v>
      </c>
      <c r="BE285" s="82"/>
      <c r="BF285" s="82"/>
      <c r="BG285" s="82"/>
      <c r="BH285" s="82"/>
      <c r="BI285" s="82">
        <f>IF(AF285=0,0,AU285/AF285*100-100)</f>
        <v>0</v>
      </c>
      <c r="BJ285" s="82"/>
      <c r="BK285" s="82"/>
      <c r="BL285" s="82"/>
      <c r="BM285" s="82"/>
      <c r="BN285" s="82">
        <f>IF(AK285=0,0,AZ285/AK285*100-100)</f>
        <v>0</v>
      </c>
      <c r="BO285" s="82"/>
      <c r="BP285" s="82"/>
      <c r="BQ285" s="82"/>
    </row>
    <row r="286" spans="1:80" s="38" customFormat="1" ht="15" customHeight="1" x14ac:dyDescent="0.2">
      <c r="A286" s="72"/>
      <c r="B286" s="72"/>
      <c r="C286" s="158" t="s">
        <v>151</v>
      </c>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60"/>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6"/>
      <c r="BQ286" s="76"/>
    </row>
    <row r="287" spans="1:80" ht="15" customHeight="1" x14ac:dyDescent="0.2">
      <c r="A287" s="65"/>
      <c r="B287" s="65"/>
      <c r="C287" s="204" t="s">
        <v>294</v>
      </c>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6"/>
      <c r="AA287" s="82">
        <v>0</v>
      </c>
      <c r="AB287" s="82"/>
      <c r="AC287" s="82"/>
      <c r="AD287" s="82"/>
      <c r="AE287" s="82"/>
      <c r="AF287" s="82">
        <v>0</v>
      </c>
      <c r="AG287" s="82"/>
      <c r="AH287" s="82"/>
      <c r="AI287" s="82"/>
      <c r="AJ287" s="82"/>
      <c r="AK287" s="82">
        <v>0</v>
      </c>
      <c r="AL287" s="82"/>
      <c r="AM287" s="82"/>
      <c r="AN287" s="82"/>
      <c r="AO287" s="82"/>
      <c r="AP287" s="82">
        <v>0</v>
      </c>
      <c r="AQ287" s="82"/>
      <c r="AR287" s="82"/>
      <c r="AS287" s="82"/>
      <c r="AT287" s="82"/>
      <c r="AU287" s="82">
        <v>100</v>
      </c>
      <c r="AV287" s="82"/>
      <c r="AW287" s="82"/>
      <c r="AX287" s="82"/>
      <c r="AY287" s="82"/>
      <c r="AZ287" s="82">
        <f>AP287+AU287</f>
        <v>100</v>
      </c>
      <c r="BA287" s="82"/>
      <c r="BB287" s="82"/>
      <c r="BC287" s="82"/>
      <c r="BD287" s="82">
        <f>IF(AA287=0,0,AP287/AA287*100-100)</f>
        <v>0</v>
      </c>
      <c r="BE287" s="82"/>
      <c r="BF287" s="82"/>
      <c r="BG287" s="82"/>
      <c r="BH287" s="82"/>
      <c r="BI287" s="82">
        <f>IF(AF287=0,0,AU287/AF287*100-100)</f>
        <v>0</v>
      </c>
      <c r="BJ287" s="82"/>
      <c r="BK287" s="82"/>
      <c r="BL287" s="82"/>
      <c r="BM287" s="82"/>
      <c r="BN287" s="82">
        <f>IF(AK287=0,0,AZ287/AK287*100-100)</f>
        <v>0</v>
      </c>
      <c r="BO287" s="82"/>
      <c r="BP287" s="82"/>
      <c r="BQ287" s="82"/>
    </row>
    <row r="288" spans="1:80" s="38" customFormat="1" ht="26.45" customHeight="1" x14ac:dyDescent="0.2">
      <c r="A288" s="72"/>
      <c r="B288" s="72"/>
      <c r="C288" s="154" t="s">
        <v>224</v>
      </c>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5"/>
      <c r="AY288" s="155"/>
      <c r="AZ288" s="155"/>
      <c r="BA288" s="155"/>
      <c r="BB288" s="155"/>
      <c r="BC288" s="155"/>
      <c r="BD288" s="155"/>
      <c r="BE288" s="155"/>
      <c r="BF288" s="155"/>
      <c r="BG288" s="155"/>
      <c r="BH288" s="155"/>
      <c r="BI288" s="155"/>
      <c r="BJ288" s="155"/>
      <c r="BK288" s="155"/>
      <c r="BL288" s="155"/>
      <c r="BM288" s="155"/>
      <c r="BN288" s="155"/>
      <c r="BO288" s="155"/>
      <c r="BP288" s="155"/>
      <c r="BQ288" s="156"/>
      <c r="CB288" s="38" t="s">
        <v>383</v>
      </c>
    </row>
    <row r="289" spans="1:107" s="38" customFormat="1" ht="15" customHeight="1" x14ac:dyDescent="0.2">
      <c r="A289" s="72"/>
      <c r="B289" s="72"/>
      <c r="C289" s="158" t="s">
        <v>112</v>
      </c>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60"/>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6"/>
      <c r="BQ289" s="76"/>
    </row>
    <row r="290" spans="1:107" ht="66" customHeight="1" x14ac:dyDescent="0.2">
      <c r="A290" s="65"/>
      <c r="B290" s="65"/>
      <c r="C290" s="204" t="s">
        <v>296</v>
      </c>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6"/>
      <c r="AA290" s="82">
        <v>0</v>
      </c>
      <c r="AB290" s="82"/>
      <c r="AC290" s="82"/>
      <c r="AD290" s="82"/>
      <c r="AE290" s="82"/>
      <c r="AF290" s="82">
        <v>0</v>
      </c>
      <c r="AG290" s="82"/>
      <c r="AH290" s="82"/>
      <c r="AI290" s="82"/>
      <c r="AJ290" s="82"/>
      <c r="AK290" s="82">
        <v>0</v>
      </c>
      <c r="AL290" s="82"/>
      <c r="AM290" s="82"/>
      <c r="AN290" s="82"/>
      <c r="AO290" s="82"/>
      <c r="AP290" s="82">
        <v>0</v>
      </c>
      <c r="AQ290" s="82"/>
      <c r="AR290" s="82"/>
      <c r="AS290" s="82"/>
      <c r="AT290" s="82"/>
      <c r="AU290" s="82">
        <v>65000</v>
      </c>
      <c r="AV290" s="82"/>
      <c r="AW290" s="82"/>
      <c r="AX290" s="82"/>
      <c r="AY290" s="82"/>
      <c r="AZ290" s="82">
        <f>AP290+AU290</f>
        <v>65000</v>
      </c>
      <c r="BA290" s="82"/>
      <c r="BB290" s="82"/>
      <c r="BC290" s="82"/>
      <c r="BD290" s="82">
        <f>IF(AA290=0,0,AP290/AA290*100-100)</f>
        <v>0</v>
      </c>
      <c r="BE290" s="82"/>
      <c r="BF290" s="82"/>
      <c r="BG290" s="82"/>
      <c r="BH290" s="82"/>
      <c r="BI290" s="82">
        <f>IF(AF290=0,0,AU290/AF290*100-100)</f>
        <v>0</v>
      </c>
      <c r="BJ290" s="82"/>
      <c r="BK290" s="82"/>
      <c r="BL290" s="82"/>
      <c r="BM290" s="82"/>
      <c r="BN290" s="82">
        <f>IF(AK290=0,0,AZ290/AK290*100-100)</f>
        <v>0</v>
      </c>
      <c r="BO290" s="82"/>
      <c r="BP290" s="82"/>
      <c r="BQ290" s="82"/>
    </row>
    <row r="291" spans="1:107" s="38" customFormat="1" ht="15" customHeight="1" x14ac:dyDescent="0.2">
      <c r="A291" s="72"/>
      <c r="B291" s="72"/>
      <c r="C291" s="158" t="s">
        <v>131</v>
      </c>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60"/>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6"/>
      <c r="BQ291" s="76"/>
    </row>
    <row r="292" spans="1:107" ht="52.9" customHeight="1" x14ac:dyDescent="0.2">
      <c r="A292" s="65"/>
      <c r="B292" s="65"/>
      <c r="C292" s="204" t="s">
        <v>298</v>
      </c>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6"/>
      <c r="AA292" s="82">
        <v>0</v>
      </c>
      <c r="AB292" s="82"/>
      <c r="AC292" s="82"/>
      <c r="AD292" s="82"/>
      <c r="AE292" s="82"/>
      <c r="AF292" s="82">
        <v>0</v>
      </c>
      <c r="AG292" s="82"/>
      <c r="AH292" s="82"/>
      <c r="AI292" s="82"/>
      <c r="AJ292" s="82"/>
      <c r="AK292" s="82">
        <v>0</v>
      </c>
      <c r="AL292" s="82"/>
      <c r="AM292" s="82"/>
      <c r="AN292" s="82"/>
      <c r="AO292" s="82"/>
      <c r="AP292" s="82">
        <v>0</v>
      </c>
      <c r="AQ292" s="82"/>
      <c r="AR292" s="82"/>
      <c r="AS292" s="82"/>
      <c r="AT292" s="82"/>
      <c r="AU292" s="82">
        <v>65000</v>
      </c>
      <c r="AV292" s="82"/>
      <c r="AW292" s="82"/>
      <c r="AX292" s="82"/>
      <c r="AY292" s="82"/>
      <c r="AZ292" s="82">
        <f>AP292+AU292</f>
        <v>65000</v>
      </c>
      <c r="BA292" s="82"/>
      <c r="BB292" s="82"/>
      <c r="BC292" s="82"/>
      <c r="BD292" s="82">
        <f>IF(AA292=0,0,AP292/AA292*100-100)</f>
        <v>0</v>
      </c>
      <c r="BE292" s="82"/>
      <c r="BF292" s="82"/>
      <c r="BG292" s="82"/>
      <c r="BH292" s="82"/>
      <c r="BI292" s="82">
        <f>IF(AF292=0,0,AU292/AF292*100-100)</f>
        <v>0</v>
      </c>
      <c r="BJ292" s="82"/>
      <c r="BK292" s="82"/>
      <c r="BL292" s="82"/>
      <c r="BM292" s="82"/>
      <c r="BN292" s="82">
        <f>IF(AK292=0,0,AZ292/AK292*100-100)</f>
        <v>0</v>
      </c>
      <c r="BO292" s="82"/>
      <c r="BP292" s="82"/>
      <c r="BQ292" s="82"/>
    </row>
    <row r="293" spans="1:107" s="38" customFormat="1" ht="15" customHeight="1" x14ac:dyDescent="0.2">
      <c r="A293" s="72"/>
      <c r="B293" s="72"/>
      <c r="C293" s="158" t="s">
        <v>151</v>
      </c>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60"/>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6"/>
      <c r="BQ293" s="76"/>
    </row>
    <row r="294" spans="1:107" ht="66" customHeight="1" x14ac:dyDescent="0.2">
      <c r="A294" s="65"/>
      <c r="B294" s="65"/>
      <c r="C294" s="204" t="s">
        <v>299</v>
      </c>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6"/>
      <c r="AA294" s="82">
        <v>0</v>
      </c>
      <c r="AB294" s="82"/>
      <c r="AC294" s="82"/>
      <c r="AD294" s="82"/>
      <c r="AE294" s="82"/>
      <c r="AF294" s="82">
        <v>0</v>
      </c>
      <c r="AG294" s="82"/>
      <c r="AH294" s="82"/>
      <c r="AI294" s="82"/>
      <c r="AJ294" s="82"/>
      <c r="AK294" s="82">
        <v>0</v>
      </c>
      <c r="AL294" s="82"/>
      <c r="AM294" s="82"/>
      <c r="AN294" s="82"/>
      <c r="AO294" s="82"/>
      <c r="AP294" s="82">
        <v>0</v>
      </c>
      <c r="AQ294" s="82"/>
      <c r="AR294" s="82"/>
      <c r="AS294" s="82"/>
      <c r="AT294" s="82"/>
      <c r="AU294" s="82">
        <v>100</v>
      </c>
      <c r="AV294" s="82"/>
      <c r="AW294" s="82"/>
      <c r="AX294" s="82"/>
      <c r="AY294" s="82"/>
      <c r="AZ294" s="82">
        <f>AP294+AU294</f>
        <v>100</v>
      </c>
      <c r="BA294" s="82"/>
      <c r="BB294" s="82"/>
      <c r="BC294" s="82"/>
      <c r="BD294" s="82">
        <f>IF(AA294=0,0,AP294/AA294*100-100)</f>
        <v>0</v>
      </c>
      <c r="BE294" s="82"/>
      <c r="BF294" s="82"/>
      <c r="BG294" s="82"/>
      <c r="BH294" s="82"/>
      <c r="BI294" s="82">
        <f>IF(AF294=0,0,AU294/AF294*100-100)</f>
        <v>0</v>
      </c>
      <c r="BJ294" s="82"/>
      <c r="BK294" s="82"/>
      <c r="BL294" s="82"/>
      <c r="BM294" s="82"/>
      <c r="BN294" s="82">
        <f>IF(AK294=0,0,AZ294/AK294*100-100)</f>
        <v>0</v>
      </c>
      <c r="BO294" s="82"/>
      <c r="BP294" s="82"/>
      <c r="BQ294" s="82"/>
    </row>
    <row r="295" spans="1:107" ht="15.75" customHeight="1" x14ac:dyDescent="0.2">
      <c r="A295" s="56" t="s">
        <v>61</v>
      </c>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row>
    <row r="296" spans="1:107" ht="15" customHeight="1" x14ac:dyDescent="0.2">
      <c r="A296" s="60" t="s">
        <v>188</v>
      </c>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row>
    <row r="297" spans="1:107" s="30" customFormat="1" ht="47.25" customHeight="1" x14ac:dyDescent="0.2">
      <c r="A297" s="161" t="s">
        <v>62</v>
      </c>
      <c r="B297" s="161"/>
      <c r="C297" s="161" t="s">
        <v>4</v>
      </c>
      <c r="D297" s="161"/>
      <c r="E297" s="161"/>
      <c r="F297" s="161"/>
      <c r="G297" s="161"/>
      <c r="H297" s="161"/>
      <c r="I297" s="161"/>
      <c r="J297" s="161"/>
      <c r="K297" s="161"/>
      <c r="L297" s="161"/>
      <c r="M297" s="161"/>
      <c r="N297" s="161"/>
      <c r="O297" s="161"/>
      <c r="P297" s="161"/>
      <c r="Q297" s="161"/>
      <c r="R297" s="161"/>
      <c r="S297" s="161" t="s">
        <v>63</v>
      </c>
      <c r="T297" s="161"/>
      <c r="U297" s="161"/>
      <c r="V297" s="161"/>
      <c r="W297" s="161"/>
      <c r="X297" s="161"/>
      <c r="Y297" s="161"/>
      <c r="Z297" s="161"/>
      <c r="AA297" s="161" t="s">
        <v>64</v>
      </c>
      <c r="AB297" s="161"/>
      <c r="AC297" s="161"/>
      <c r="AD297" s="161"/>
      <c r="AE297" s="161"/>
      <c r="AF297" s="161"/>
      <c r="AG297" s="161"/>
      <c r="AH297" s="161"/>
      <c r="AI297" s="161" t="s">
        <v>65</v>
      </c>
      <c r="AJ297" s="161"/>
      <c r="AK297" s="161"/>
      <c r="AL297" s="161"/>
      <c r="AM297" s="161"/>
      <c r="AN297" s="161"/>
      <c r="AO297" s="161"/>
      <c r="AP297" s="161"/>
      <c r="AQ297" s="161" t="s">
        <v>0</v>
      </c>
      <c r="AR297" s="161"/>
      <c r="AS297" s="161"/>
      <c r="AT297" s="161"/>
      <c r="AU297" s="161"/>
      <c r="AV297" s="161"/>
      <c r="AW297" s="161"/>
      <c r="AX297" s="161"/>
      <c r="AY297" s="161" t="s">
        <v>66</v>
      </c>
      <c r="AZ297" s="162"/>
      <c r="BA297" s="162"/>
      <c r="BB297" s="162"/>
      <c r="BC297" s="162"/>
      <c r="BD297" s="162"/>
      <c r="BE297" s="162"/>
      <c r="BF297" s="162"/>
      <c r="BG297" s="161" t="s">
        <v>67</v>
      </c>
      <c r="BH297" s="162"/>
      <c r="BI297" s="162"/>
      <c r="BJ297" s="162"/>
      <c r="BK297" s="162"/>
      <c r="BL297" s="162"/>
      <c r="BM297" s="162"/>
      <c r="BN297" s="162"/>
      <c r="BO297" s="29"/>
      <c r="BP297" s="29"/>
      <c r="BQ297" s="29"/>
    </row>
    <row r="298" spans="1:107" s="30" customFormat="1" ht="18" hidden="1" customHeight="1" x14ac:dyDescent="0.2">
      <c r="A298" s="162" t="s">
        <v>11</v>
      </c>
      <c r="B298" s="162"/>
      <c r="C298" s="167" t="s">
        <v>12</v>
      </c>
      <c r="D298" s="167"/>
      <c r="E298" s="167"/>
      <c r="F298" s="167"/>
      <c r="G298" s="167"/>
      <c r="H298" s="167"/>
      <c r="I298" s="167"/>
      <c r="J298" s="167"/>
      <c r="K298" s="167"/>
      <c r="L298" s="167"/>
      <c r="M298" s="167"/>
      <c r="N298" s="167"/>
      <c r="O298" s="167"/>
      <c r="P298" s="167"/>
      <c r="Q298" s="167"/>
      <c r="R298" s="167"/>
      <c r="S298" s="163" t="s">
        <v>8</v>
      </c>
      <c r="T298" s="163"/>
      <c r="U298" s="163"/>
      <c r="V298" s="163"/>
      <c r="W298" s="163"/>
      <c r="X298" s="163" t="s">
        <v>7</v>
      </c>
      <c r="Y298" s="163"/>
      <c r="Z298" s="163"/>
      <c r="AA298" s="163"/>
      <c r="AB298" s="163"/>
      <c r="AC298" s="164" t="s">
        <v>13</v>
      </c>
      <c r="AD298" s="165"/>
      <c r="AE298" s="165"/>
      <c r="AF298" s="165"/>
      <c r="AG298" s="165"/>
      <c r="AH298" s="165"/>
      <c r="AI298" s="163" t="s">
        <v>9</v>
      </c>
      <c r="AJ298" s="163"/>
      <c r="AK298" s="163"/>
      <c r="AL298" s="163"/>
      <c r="AM298" s="163"/>
      <c r="AN298" s="163" t="s">
        <v>10</v>
      </c>
      <c r="AO298" s="163"/>
      <c r="AP298" s="163"/>
      <c r="AQ298" s="163"/>
      <c r="AR298" s="163"/>
      <c r="AS298" s="164" t="s">
        <v>13</v>
      </c>
      <c r="AT298" s="165"/>
      <c r="AU298" s="165"/>
      <c r="AV298" s="165"/>
      <c r="AW298" s="165"/>
      <c r="AX298" s="165"/>
      <c r="AY298" s="166" t="s">
        <v>14</v>
      </c>
      <c r="AZ298" s="166"/>
      <c r="BA298" s="166"/>
      <c r="BB298" s="166"/>
      <c r="BC298" s="166"/>
      <c r="BD298" s="166" t="s">
        <v>14</v>
      </c>
      <c r="BE298" s="166"/>
      <c r="BF298" s="166"/>
      <c r="BG298" s="166"/>
      <c r="BH298" s="166"/>
      <c r="BI298" s="165" t="s">
        <v>13</v>
      </c>
      <c r="BJ298" s="165"/>
      <c r="BK298" s="165"/>
      <c r="BL298" s="165"/>
      <c r="BM298" s="165"/>
      <c r="BN298" s="165"/>
      <c r="BO298" s="31"/>
      <c r="BP298" s="31"/>
      <c r="BQ298" s="31"/>
      <c r="CA298" s="30" t="s">
        <v>15</v>
      </c>
    </row>
    <row r="299" spans="1:107" s="24" customFormat="1" ht="15" customHeight="1" x14ac:dyDescent="0.25">
      <c r="A299" s="161">
        <v>1</v>
      </c>
      <c r="B299" s="161"/>
      <c r="C299" s="161">
        <v>2</v>
      </c>
      <c r="D299" s="161"/>
      <c r="E299" s="161"/>
      <c r="F299" s="161"/>
      <c r="G299" s="161"/>
      <c r="H299" s="161"/>
      <c r="I299" s="161"/>
      <c r="J299" s="161"/>
      <c r="K299" s="161"/>
      <c r="L299" s="161"/>
      <c r="M299" s="161"/>
      <c r="N299" s="161"/>
      <c r="O299" s="161"/>
      <c r="P299" s="161"/>
      <c r="Q299" s="161"/>
      <c r="R299" s="161"/>
      <c r="S299" s="161">
        <v>3</v>
      </c>
      <c r="T299" s="162"/>
      <c r="U299" s="162"/>
      <c r="V299" s="162"/>
      <c r="W299" s="162"/>
      <c r="X299" s="162"/>
      <c r="Y299" s="162"/>
      <c r="Z299" s="162"/>
      <c r="AA299" s="161">
        <v>4</v>
      </c>
      <c r="AB299" s="162"/>
      <c r="AC299" s="162"/>
      <c r="AD299" s="162"/>
      <c r="AE299" s="162"/>
      <c r="AF299" s="162"/>
      <c r="AG299" s="162"/>
      <c r="AH299" s="162"/>
      <c r="AI299" s="161">
        <v>5</v>
      </c>
      <c r="AJ299" s="162"/>
      <c r="AK299" s="162"/>
      <c r="AL299" s="162"/>
      <c r="AM299" s="162"/>
      <c r="AN299" s="162"/>
      <c r="AO299" s="162"/>
      <c r="AP299" s="162"/>
      <c r="AQ299" s="161" t="s">
        <v>68</v>
      </c>
      <c r="AR299" s="162"/>
      <c r="AS299" s="162"/>
      <c r="AT299" s="162"/>
      <c r="AU299" s="162"/>
      <c r="AV299" s="162"/>
      <c r="AW299" s="162"/>
      <c r="AX299" s="162"/>
      <c r="AY299" s="161">
        <v>7</v>
      </c>
      <c r="AZ299" s="162"/>
      <c r="BA299" s="162"/>
      <c r="BB299" s="162"/>
      <c r="BC299" s="162"/>
      <c r="BD299" s="162"/>
      <c r="BE299" s="162"/>
      <c r="BF299" s="162"/>
      <c r="BG299" s="168" t="s">
        <v>69</v>
      </c>
      <c r="BH299" s="162"/>
      <c r="BI299" s="162"/>
      <c r="BJ299" s="162"/>
      <c r="BK299" s="162"/>
      <c r="BL299" s="162"/>
      <c r="BM299" s="162"/>
      <c r="BN299" s="162"/>
      <c r="BO299" s="28"/>
      <c r="BP299" s="28"/>
      <c r="BQ299" s="28"/>
    </row>
    <row r="300" spans="1:107" s="33" customFormat="1" ht="16.5" customHeight="1" x14ac:dyDescent="0.25">
      <c r="A300" s="169" t="s">
        <v>5</v>
      </c>
      <c r="B300" s="169"/>
      <c r="C300" s="102" t="s">
        <v>70</v>
      </c>
      <c r="D300" s="102"/>
      <c r="E300" s="102"/>
      <c r="F300" s="102"/>
      <c r="G300" s="102"/>
      <c r="H300" s="102"/>
      <c r="I300" s="102"/>
      <c r="J300" s="102"/>
      <c r="K300" s="102"/>
      <c r="L300" s="102"/>
      <c r="M300" s="102"/>
      <c r="N300" s="102"/>
      <c r="O300" s="102"/>
      <c r="P300" s="102"/>
      <c r="Q300" s="102"/>
      <c r="R300" s="102"/>
      <c r="S300" s="170" t="s">
        <v>41</v>
      </c>
      <c r="T300" s="171"/>
      <c r="U300" s="171"/>
      <c r="V300" s="171"/>
      <c r="W300" s="171"/>
      <c r="X300" s="171"/>
      <c r="Y300" s="171"/>
      <c r="Z300" s="171"/>
      <c r="AA300" s="172">
        <f>AA301+AA302+AA303+AA304</f>
        <v>0</v>
      </c>
      <c r="AB300" s="173"/>
      <c r="AC300" s="173"/>
      <c r="AD300" s="173"/>
      <c r="AE300" s="173"/>
      <c r="AF300" s="173"/>
      <c r="AG300" s="173"/>
      <c r="AH300" s="173"/>
      <c r="AI300" s="172">
        <f>AI301+AI302+AI303+AI304</f>
        <v>0</v>
      </c>
      <c r="AJ300" s="173"/>
      <c r="AK300" s="173"/>
      <c r="AL300" s="173"/>
      <c r="AM300" s="173"/>
      <c r="AN300" s="173"/>
      <c r="AO300" s="173"/>
      <c r="AP300" s="173"/>
      <c r="AQ300" s="172">
        <f>AQ301+AQ302+AQ303+AQ304</f>
        <v>0</v>
      </c>
      <c r="AR300" s="173"/>
      <c r="AS300" s="173"/>
      <c r="AT300" s="173"/>
      <c r="AU300" s="173"/>
      <c r="AV300" s="173"/>
      <c r="AW300" s="173"/>
      <c r="AX300" s="173"/>
      <c r="AY300" s="174" t="s">
        <v>41</v>
      </c>
      <c r="AZ300" s="175"/>
      <c r="BA300" s="175"/>
      <c r="BB300" s="175"/>
      <c r="BC300" s="175"/>
      <c r="BD300" s="175"/>
      <c r="BE300" s="175"/>
      <c r="BF300" s="175"/>
      <c r="BG300" s="174" t="s">
        <v>41</v>
      </c>
      <c r="BH300" s="175"/>
      <c r="BI300" s="175"/>
      <c r="BJ300" s="175"/>
      <c r="BK300" s="175"/>
      <c r="BL300" s="175"/>
      <c r="BM300" s="175"/>
      <c r="BN300" s="175"/>
      <c r="BO300" s="32"/>
      <c r="BP300" s="32"/>
      <c r="BQ300" s="32"/>
    </row>
    <row r="301" spans="1:107" s="30" customFormat="1" ht="14.25" customHeight="1" x14ac:dyDescent="0.2">
      <c r="A301" s="162"/>
      <c r="B301" s="162"/>
      <c r="C301" s="176" t="s">
        <v>71</v>
      </c>
      <c r="D301" s="176"/>
      <c r="E301" s="176"/>
      <c r="F301" s="176"/>
      <c r="G301" s="176"/>
      <c r="H301" s="176"/>
      <c r="I301" s="176"/>
      <c r="J301" s="176"/>
      <c r="K301" s="176"/>
      <c r="L301" s="176"/>
      <c r="M301" s="176"/>
      <c r="N301" s="176"/>
      <c r="O301" s="176"/>
      <c r="P301" s="176"/>
      <c r="Q301" s="176"/>
      <c r="R301" s="176"/>
      <c r="S301" s="177" t="s">
        <v>41</v>
      </c>
      <c r="T301" s="171"/>
      <c r="U301" s="171"/>
      <c r="V301" s="171"/>
      <c r="W301" s="171"/>
      <c r="X301" s="171"/>
      <c r="Y301" s="171"/>
      <c r="Z301" s="171"/>
      <c r="AA301" s="178">
        <v>0</v>
      </c>
      <c r="AB301" s="173"/>
      <c r="AC301" s="173"/>
      <c r="AD301" s="173"/>
      <c r="AE301" s="173"/>
      <c r="AF301" s="173"/>
      <c r="AG301" s="173"/>
      <c r="AH301" s="173"/>
      <c r="AI301" s="179">
        <v>0</v>
      </c>
      <c r="AJ301" s="180"/>
      <c r="AK301" s="180"/>
      <c r="AL301" s="180"/>
      <c r="AM301" s="180"/>
      <c r="AN301" s="180"/>
      <c r="AO301" s="180"/>
      <c r="AP301" s="181"/>
      <c r="AQ301" s="178">
        <f>AI301-AA301</f>
        <v>0</v>
      </c>
      <c r="AR301" s="173"/>
      <c r="AS301" s="173"/>
      <c r="AT301" s="173"/>
      <c r="AU301" s="173"/>
      <c r="AV301" s="173"/>
      <c r="AW301" s="173"/>
      <c r="AX301" s="173"/>
      <c r="AY301" s="182" t="s">
        <v>41</v>
      </c>
      <c r="AZ301" s="175"/>
      <c r="BA301" s="175"/>
      <c r="BB301" s="175"/>
      <c r="BC301" s="175"/>
      <c r="BD301" s="175"/>
      <c r="BE301" s="175"/>
      <c r="BF301" s="175"/>
      <c r="BG301" s="182" t="s">
        <v>41</v>
      </c>
      <c r="BH301" s="175"/>
      <c r="BI301" s="175"/>
      <c r="BJ301" s="175"/>
      <c r="BK301" s="175"/>
      <c r="BL301" s="175"/>
      <c r="BM301" s="175"/>
      <c r="BN301" s="175"/>
      <c r="BO301" s="31"/>
      <c r="BP301" s="31"/>
      <c r="BQ301" s="31"/>
    </row>
    <row r="302" spans="1:107" s="30" customFormat="1" ht="31.5" customHeight="1" x14ac:dyDescent="0.2">
      <c r="A302" s="162"/>
      <c r="B302" s="162"/>
      <c r="C302" s="176" t="s">
        <v>72</v>
      </c>
      <c r="D302" s="176"/>
      <c r="E302" s="176"/>
      <c r="F302" s="176"/>
      <c r="G302" s="176"/>
      <c r="H302" s="176"/>
      <c r="I302" s="176"/>
      <c r="J302" s="176"/>
      <c r="K302" s="176"/>
      <c r="L302" s="176"/>
      <c r="M302" s="176"/>
      <c r="N302" s="176"/>
      <c r="O302" s="176"/>
      <c r="P302" s="176"/>
      <c r="Q302" s="176"/>
      <c r="R302" s="176"/>
      <c r="S302" s="177" t="s">
        <v>41</v>
      </c>
      <c r="T302" s="171"/>
      <c r="U302" s="171"/>
      <c r="V302" s="171"/>
      <c r="W302" s="171"/>
      <c r="X302" s="171"/>
      <c r="Y302" s="171"/>
      <c r="Z302" s="171"/>
      <c r="AA302" s="178">
        <v>0</v>
      </c>
      <c r="AB302" s="173"/>
      <c r="AC302" s="173"/>
      <c r="AD302" s="173"/>
      <c r="AE302" s="173"/>
      <c r="AF302" s="173"/>
      <c r="AG302" s="173"/>
      <c r="AH302" s="173"/>
      <c r="AI302" s="178">
        <v>0</v>
      </c>
      <c r="AJ302" s="173"/>
      <c r="AK302" s="173"/>
      <c r="AL302" s="173"/>
      <c r="AM302" s="173"/>
      <c r="AN302" s="173"/>
      <c r="AO302" s="173"/>
      <c r="AP302" s="173"/>
      <c r="AQ302" s="178">
        <f>AI302-AA302</f>
        <v>0</v>
      </c>
      <c r="AR302" s="173"/>
      <c r="AS302" s="173"/>
      <c r="AT302" s="173"/>
      <c r="AU302" s="173"/>
      <c r="AV302" s="173"/>
      <c r="AW302" s="173"/>
      <c r="AX302" s="173"/>
      <c r="AY302" s="182" t="s">
        <v>41</v>
      </c>
      <c r="AZ302" s="175"/>
      <c r="BA302" s="175"/>
      <c r="BB302" s="175"/>
      <c r="BC302" s="175"/>
      <c r="BD302" s="175"/>
      <c r="BE302" s="175"/>
      <c r="BF302" s="175"/>
      <c r="BG302" s="182" t="s">
        <v>41</v>
      </c>
      <c r="BH302" s="175"/>
      <c r="BI302" s="175"/>
      <c r="BJ302" s="175"/>
      <c r="BK302" s="175"/>
      <c r="BL302" s="175"/>
      <c r="BM302" s="175"/>
      <c r="BN302" s="175"/>
      <c r="BO302" s="31"/>
      <c r="BP302" s="31"/>
      <c r="BQ302" s="31"/>
    </row>
    <row r="303" spans="1:107" s="24" customFormat="1" ht="15.75" customHeight="1" x14ac:dyDescent="0.25">
      <c r="A303" s="162"/>
      <c r="B303" s="162"/>
      <c r="C303" s="176" t="s">
        <v>73</v>
      </c>
      <c r="D303" s="176"/>
      <c r="E303" s="176"/>
      <c r="F303" s="176"/>
      <c r="G303" s="176"/>
      <c r="H303" s="176"/>
      <c r="I303" s="176"/>
      <c r="J303" s="176"/>
      <c r="K303" s="176"/>
      <c r="L303" s="176"/>
      <c r="M303" s="176"/>
      <c r="N303" s="176"/>
      <c r="O303" s="176"/>
      <c r="P303" s="176"/>
      <c r="Q303" s="176"/>
      <c r="R303" s="176"/>
      <c r="S303" s="177" t="s">
        <v>41</v>
      </c>
      <c r="T303" s="171"/>
      <c r="U303" s="171"/>
      <c r="V303" s="171"/>
      <c r="W303" s="171"/>
      <c r="X303" s="171"/>
      <c r="Y303" s="171"/>
      <c r="Z303" s="171"/>
      <c r="AA303" s="178">
        <v>0</v>
      </c>
      <c r="AB303" s="173"/>
      <c r="AC303" s="173"/>
      <c r="AD303" s="173"/>
      <c r="AE303" s="173"/>
      <c r="AF303" s="173"/>
      <c r="AG303" s="173"/>
      <c r="AH303" s="173"/>
      <c r="AI303" s="178">
        <v>0</v>
      </c>
      <c r="AJ303" s="173"/>
      <c r="AK303" s="173"/>
      <c r="AL303" s="173"/>
      <c r="AM303" s="173"/>
      <c r="AN303" s="173"/>
      <c r="AO303" s="173"/>
      <c r="AP303" s="173"/>
      <c r="AQ303" s="178">
        <f>AI303-AA303</f>
        <v>0</v>
      </c>
      <c r="AR303" s="173"/>
      <c r="AS303" s="173"/>
      <c r="AT303" s="173"/>
      <c r="AU303" s="173"/>
      <c r="AV303" s="173"/>
      <c r="AW303" s="173"/>
      <c r="AX303" s="173"/>
      <c r="AY303" s="182" t="s">
        <v>41</v>
      </c>
      <c r="AZ303" s="175"/>
      <c r="BA303" s="175"/>
      <c r="BB303" s="175"/>
      <c r="BC303" s="175"/>
      <c r="BD303" s="175"/>
      <c r="BE303" s="175"/>
      <c r="BF303" s="175"/>
      <c r="BG303" s="182" t="s">
        <v>41</v>
      </c>
      <c r="BH303" s="175"/>
      <c r="BI303" s="175"/>
      <c r="BJ303" s="175"/>
      <c r="BK303" s="175"/>
      <c r="BL303" s="175"/>
      <c r="BM303" s="175"/>
      <c r="BN303" s="175"/>
      <c r="BO303" s="28"/>
      <c r="BP303" s="28"/>
      <c r="BQ303" s="28"/>
      <c r="BR303" s="34"/>
      <c r="BS303" s="34"/>
      <c r="BT303" s="34"/>
      <c r="BU303" s="34"/>
      <c r="BV303" s="34"/>
      <c r="BW303" s="34"/>
      <c r="BX303" s="34"/>
      <c r="BY303" s="34"/>
      <c r="BZ303" s="34"/>
      <c r="CA303" s="34"/>
      <c r="CB303" s="34"/>
      <c r="CC303" s="34"/>
      <c r="CD303" s="34"/>
      <c r="CE303" s="34"/>
      <c r="CF303" s="34"/>
      <c r="CG303" s="34"/>
      <c r="CH303" s="34"/>
      <c r="CI303" s="34"/>
      <c r="CJ303" s="34"/>
      <c r="CK303" s="34"/>
      <c r="CL303" s="34"/>
      <c r="CM303" s="34"/>
      <c r="CN303" s="34"/>
      <c r="CO303" s="34"/>
      <c r="CP303" s="34"/>
      <c r="CQ303" s="34"/>
      <c r="CR303" s="34"/>
      <c r="CS303" s="34"/>
      <c r="CT303" s="34"/>
      <c r="CU303" s="34"/>
      <c r="CV303" s="34"/>
      <c r="CW303" s="34"/>
      <c r="CX303" s="34"/>
      <c r="CY303" s="34"/>
      <c r="CZ303" s="34"/>
      <c r="DA303" s="34"/>
      <c r="DB303" s="34"/>
      <c r="DC303" s="34"/>
    </row>
    <row r="304" spans="1:107" s="33" customFormat="1" ht="15" customHeight="1" x14ac:dyDescent="0.25">
      <c r="A304" s="162"/>
      <c r="B304" s="162"/>
      <c r="C304" s="176" t="s">
        <v>74</v>
      </c>
      <c r="D304" s="176"/>
      <c r="E304" s="176"/>
      <c r="F304" s="176"/>
      <c r="G304" s="176"/>
      <c r="H304" s="176"/>
      <c r="I304" s="176"/>
      <c r="J304" s="176"/>
      <c r="K304" s="176"/>
      <c r="L304" s="176"/>
      <c r="M304" s="176"/>
      <c r="N304" s="176"/>
      <c r="O304" s="176"/>
      <c r="P304" s="176"/>
      <c r="Q304" s="176"/>
      <c r="R304" s="176"/>
      <c r="S304" s="177" t="s">
        <v>41</v>
      </c>
      <c r="T304" s="171"/>
      <c r="U304" s="171"/>
      <c r="V304" s="171"/>
      <c r="W304" s="171"/>
      <c r="X304" s="171"/>
      <c r="Y304" s="171"/>
      <c r="Z304" s="171"/>
      <c r="AA304" s="178">
        <v>0</v>
      </c>
      <c r="AB304" s="173"/>
      <c r="AC304" s="173"/>
      <c r="AD304" s="173"/>
      <c r="AE304" s="173"/>
      <c r="AF304" s="173"/>
      <c r="AG304" s="173"/>
      <c r="AH304" s="173"/>
      <c r="AI304" s="178">
        <v>0</v>
      </c>
      <c r="AJ304" s="173"/>
      <c r="AK304" s="173"/>
      <c r="AL304" s="173"/>
      <c r="AM304" s="173"/>
      <c r="AN304" s="173"/>
      <c r="AO304" s="173"/>
      <c r="AP304" s="173"/>
      <c r="AQ304" s="178">
        <f>AI304-AA304</f>
        <v>0</v>
      </c>
      <c r="AR304" s="173"/>
      <c r="AS304" s="173"/>
      <c r="AT304" s="173"/>
      <c r="AU304" s="173"/>
      <c r="AV304" s="173"/>
      <c r="AW304" s="173"/>
      <c r="AX304" s="173"/>
      <c r="AY304" s="182" t="s">
        <v>41</v>
      </c>
      <c r="AZ304" s="175"/>
      <c r="BA304" s="175"/>
      <c r="BB304" s="175"/>
      <c r="BC304" s="175"/>
      <c r="BD304" s="175"/>
      <c r="BE304" s="175"/>
      <c r="BF304" s="175"/>
      <c r="BG304" s="182" t="s">
        <v>41</v>
      </c>
      <c r="BH304" s="175"/>
      <c r="BI304" s="175"/>
      <c r="BJ304" s="175"/>
      <c r="BK304" s="175"/>
      <c r="BL304" s="175"/>
      <c r="BM304" s="175"/>
      <c r="BN304" s="175"/>
      <c r="BO304" s="32"/>
      <c r="BP304" s="32"/>
      <c r="BQ304" s="32"/>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row>
    <row r="305" spans="1:107" ht="15.75" customHeight="1" x14ac:dyDescent="0.2">
      <c r="A305" s="125" t="s">
        <v>199</v>
      </c>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7"/>
      <c r="BO305" s="6"/>
      <c r="BP305" s="6"/>
      <c r="BQ305" s="6"/>
    </row>
    <row r="306" spans="1:107" s="37" customFormat="1" ht="15" customHeight="1" x14ac:dyDescent="0.2">
      <c r="A306" s="169" t="s">
        <v>22</v>
      </c>
      <c r="B306" s="169"/>
      <c r="C306" s="102" t="s">
        <v>75</v>
      </c>
      <c r="D306" s="102"/>
      <c r="E306" s="102"/>
      <c r="F306" s="102"/>
      <c r="G306" s="102"/>
      <c r="H306" s="102"/>
      <c r="I306" s="102"/>
      <c r="J306" s="102"/>
      <c r="K306" s="102"/>
      <c r="L306" s="102"/>
      <c r="M306" s="102"/>
      <c r="N306" s="102"/>
      <c r="O306" s="102"/>
      <c r="P306" s="102"/>
      <c r="Q306" s="102"/>
      <c r="R306" s="102"/>
      <c r="S306" s="170" t="s">
        <v>41</v>
      </c>
      <c r="T306" s="171"/>
      <c r="U306" s="171"/>
      <c r="V306" s="171"/>
      <c r="W306" s="171"/>
      <c r="X306" s="171"/>
      <c r="Y306" s="171"/>
      <c r="Z306" s="171"/>
      <c r="AA306" s="172">
        <v>0</v>
      </c>
      <c r="AB306" s="173"/>
      <c r="AC306" s="173"/>
      <c r="AD306" s="173"/>
      <c r="AE306" s="173"/>
      <c r="AF306" s="173"/>
      <c r="AG306" s="173"/>
      <c r="AH306" s="173"/>
      <c r="AI306" s="172">
        <v>0</v>
      </c>
      <c r="AJ306" s="173"/>
      <c r="AK306" s="173"/>
      <c r="AL306" s="173"/>
      <c r="AM306" s="173"/>
      <c r="AN306" s="173"/>
      <c r="AO306" s="173"/>
      <c r="AP306" s="173"/>
      <c r="AQ306" s="183">
        <f>AI306-AA306</f>
        <v>0</v>
      </c>
      <c r="AR306" s="184"/>
      <c r="AS306" s="184"/>
      <c r="AT306" s="184"/>
      <c r="AU306" s="184"/>
      <c r="AV306" s="184"/>
      <c r="AW306" s="184"/>
      <c r="AX306" s="184"/>
      <c r="AY306" s="174" t="s">
        <v>41</v>
      </c>
      <c r="AZ306" s="175"/>
      <c r="BA306" s="175"/>
      <c r="BB306" s="175"/>
      <c r="BC306" s="175"/>
      <c r="BD306" s="175"/>
      <c r="BE306" s="175"/>
      <c r="BF306" s="175"/>
      <c r="BG306" s="174" t="s">
        <v>41</v>
      </c>
      <c r="BH306" s="175"/>
      <c r="BI306" s="175"/>
      <c r="BJ306" s="175"/>
      <c r="BK306" s="175"/>
      <c r="BL306" s="175"/>
      <c r="BM306" s="175"/>
      <c r="BN306" s="175"/>
      <c r="BO306" s="31"/>
      <c r="BP306" s="31"/>
      <c r="BQ306" s="31"/>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6"/>
      <c r="CU306" s="36"/>
      <c r="CV306" s="36"/>
      <c r="CW306" s="36"/>
      <c r="CX306" s="36"/>
      <c r="CY306" s="36"/>
      <c r="CZ306" s="36"/>
      <c r="DA306" s="36"/>
      <c r="DB306" s="36"/>
      <c r="DC306" s="36"/>
    </row>
    <row r="307" spans="1:107" ht="15.75" customHeight="1" x14ac:dyDescent="0.2">
      <c r="A307" s="125" t="s">
        <v>200</v>
      </c>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7"/>
      <c r="BO307" s="6"/>
      <c r="BP307" s="6"/>
      <c r="BQ307" s="6"/>
    </row>
    <row r="308" spans="1:107" ht="15.75" customHeight="1" x14ac:dyDescent="0.2">
      <c r="A308" s="125" t="s">
        <v>201</v>
      </c>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7"/>
      <c r="BO308" s="6"/>
      <c r="BP308" s="6"/>
      <c r="BQ308" s="6"/>
    </row>
    <row r="309" spans="1:107" s="33" customFormat="1" ht="15.75" customHeight="1" x14ac:dyDescent="0.25">
      <c r="A309" s="185" t="s">
        <v>45</v>
      </c>
      <c r="B309" s="185"/>
      <c r="C309" s="102" t="s">
        <v>76</v>
      </c>
      <c r="D309" s="102"/>
      <c r="E309" s="102"/>
      <c r="F309" s="102"/>
      <c r="G309" s="102"/>
      <c r="H309" s="102"/>
      <c r="I309" s="102"/>
      <c r="J309" s="102"/>
      <c r="K309" s="102"/>
      <c r="L309" s="102"/>
      <c r="M309" s="102"/>
      <c r="N309" s="102"/>
      <c r="O309" s="102"/>
      <c r="P309" s="102"/>
      <c r="Q309" s="102"/>
      <c r="R309" s="102"/>
      <c r="S309" s="186"/>
      <c r="T309" s="187"/>
      <c r="U309" s="187"/>
      <c r="V309" s="187"/>
      <c r="W309" s="187"/>
      <c r="X309" s="187"/>
      <c r="Y309" s="187"/>
      <c r="Z309" s="187"/>
      <c r="AA309" s="172">
        <v>0</v>
      </c>
      <c r="AB309" s="188"/>
      <c r="AC309" s="188"/>
      <c r="AD309" s="188"/>
      <c r="AE309" s="188"/>
      <c r="AF309" s="188"/>
      <c r="AG309" s="188"/>
      <c r="AH309" s="188"/>
      <c r="AI309" s="172">
        <v>0</v>
      </c>
      <c r="AJ309" s="188"/>
      <c r="AK309" s="188"/>
      <c r="AL309" s="188"/>
      <c r="AM309" s="188"/>
      <c r="AN309" s="188"/>
      <c r="AO309" s="188"/>
      <c r="AP309" s="188"/>
      <c r="AQ309" s="172">
        <f>AI309-AA309</f>
        <v>0</v>
      </c>
      <c r="AR309" s="188"/>
      <c r="AS309" s="188"/>
      <c r="AT309" s="188"/>
      <c r="AU309" s="188"/>
      <c r="AV309" s="188"/>
      <c r="AW309" s="188"/>
      <c r="AX309" s="188"/>
      <c r="AY309" s="174" t="s">
        <v>41</v>
      </c>
      <c r="AZ309" s="175"/>
      <c r="BA309" s="175"/>
      <c r="BB309" s="175"/>
      <c r="BC309" s="175"/>
      <c r="BD309" s="175"/>
      <c r="BE309" s="175"/>
      <c r="BF309" s="175"/>
      <c r="BG309" s="174" t="s">
        <v>41</v>
      </c>
      <c r="BH309" s="175"/>
      <c r="BI309" s="175"/>
      <c r="BJ309" s="175"/>
      <c r="BK309" s="175"/>
      <c r="BL309" s="175"/>
      <c r="BM309" s="175"/>
      <c r="BN309" s="175"/>
      <c r="BO309" s="32"/>
      <c r="BP309" s="32"/>
      <c r="BQ309" s="32"/>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row>
    <row r="310" spans="1:107" s="24" customFormat="1" ht="15.75" hidden="1" customHeight="1" x14ac:dyDescent="0.25">
      <c r="A310" s="162" t="s">
        <v>11</v>
      </c>
      <c r="B310" s="162"/>
      <c r="C310" s="176" t="s">
        <v>12</v>
      </c>
      <c r="D310" s="176"/>
      <c r="E310" s="176"/>
      <c r="F310" s="176"/>
      <c r="G310" s="176"/>
      <c r="H310" s="176"/>
      <c r="I310" s="176"/>
      <c r="J310" s="176"/>
      <c r="K310" s="176"/>
      <c r="L310" s="176"/>
      <c r="M310" s="176"/>
      <c r="N310" s="176"/>
      <c r="O310" s="176"/>
      <c r="P310" s="176"/>
      <c r="Q310" s="176"/>
      <c r="R310" s="176"/>
      <c r="S310" s="186" t="s">
        <v>33</v>
      </c>
      <c r="T310" s="187"/>
      <c r="U310" s="187"/>
      <c r="V310" s="187"/>
      <c r="W310" s="187"/>
      <c r="X310" s="187"/>
      <c r="Y310" s="187"/>
      <c r="Z310" s="187"/>
      <c r="AA310" s="178" t="s">
        <v>91</v>
      </c>
      <c r="AB310" s="178"/>
      <c r="AC310" s="178"/>
      <c r="AD310" s="178"/>
      <c r="AE310" s="178"/>
      <c r="AF310" s="178"/>
      <c r="AG310" s="178"/>
      <c r="AH310" s="178"/>
      <c r="AI310" s="178" t="s">
        <v>99</v>
      </c>
      <c r="AJ310" s="178"/>
      <c r="AK310" s="178"/>
      <c r="AL310" s="178"/>
      <c r="AM310" s="178"/>
      <c r="AN310" s="178"/>
      <c r="AO310" s="178"/>
      <c r="AP310" s="178"/>
      <c r="AQ310" s="172" t="s">
        <v>103</v>
      </c>
      <c r="AR310" s="188"/>
      <c r="AS310" s="188"/>
      <c r="AT310" s="188"/>
      <c r="AU310" s="188"/>
      <c r="AV310" s="188"/>
      <c r="AW310" s="188"/>
      <c r="AX310" s="188"/>
      <c r="AY310" s="187" t="s">
        <v>19</v>
      </c>
      <c r="AZ310" s="187"/>
      <c r="BA310" s="187"/>
      <c r="BB310" s="187"/>
      <c r="BC310" s="187"/>
      <c r="BD310" s="187"/>
      <c r="BE310" s="187"/>
      <c r="BF310" s="187"/>
      <c r="BG310" s="187" t="s">
        <v>102</v>
      </c>
      <c r="BH310" s="171"/>
      <c r="BI310" s="171"/>
      <c r="BJ310" s="171"/>
      <c r="BK310" s="171"/>
      <c r="BL310" s="171"/>
      <c r="BM310" s="171"/>
      <c r="BN310" s="171"/>
      <c r="BO310" s="28"/>
      <c r="BP310" s="28"/>
      <c r="BQ310" s="28"/>
      <c r="BR310" s="34"/>
      <c r="BS310" s="34"/>
      <c r="BT310" s="34"/>
      <c r="BU310" s="34"/>
      <c r="BV310" s="34"/>
      <c r="BW310" s="34"/>
      <c r="BX310" s="34"/>
      <c r="BY310" s="34"/>
      <c r="BZ310" s="34"/>
      <c r="CA310" s="36" t="s">
        <v>100</v>
      </c>
      <c r="CB310" s="34"/>
      <c r="CC310" s="34"/>
      <c r="CD310" s="34"/>
      <c r="CE310" s="34"/>
      <c r="CF310" s="34"/>
      <c r="CG310" s="34"/>
      <c r="CH310" s="34"/>
      <c r="CI310" s="34"/>
      <c r="CJ310" s="34"/>
      <c r="CK310" s="34"/>
      <c r="CL310" s="34"/>
      <c r="CM310" s="34"/>
      <c r="CN310" s="34"/>
      <c r="CO310" s="34"/>
      <c r="CP310" s="34"/>
      <c r="CQ310" s="34"/>
      <c r="CR310" s="34"/>
      <c r="CS310" s="34"/>
      <c r="CT310" s="34"/>
      <c r="CU310" s="34"/>
      <c r="CV310" s="34"/>
      <c r="CW310" s="34"/>
      <c r="CX310" s="34"/>
      <c r="CY310" s="34"/>
      <c r="CZ310" s="34"/>
      <c r="DA310" s="34"/>
      <c r="DB310" s="34"/>
      <c r="DC310" s="34"/>
    </row>
    <row r="311" spans="1:107" s="24" customFormat="1" ht="15.75" customHeight="1" x14ac:dyDescent="0.25">
      <c r="A311" s="162"/>
      <c r="B311" s="162"/>
      <c r="C311" s="176"/>
      <c r="D311" s="176"/>
      <c r="E311" s="176"/>
      <c r="F311" s="176"/>
      <c r="G311" s="176"/>
      <c r="H311" s="176"/>
      <c r="I311" s="176"/>
      <c r="J311" s="176"/>
      <c r="K311" s="176"/>
      <c r="L311" s="176"/>
      <c r="M311" s="176"/>
      <c r="N311" s="176"/>
      <c r="O311" s="176"/>
      <c r="P311" s="176"/>
      <c r="Q311" s="176"/>
      <c r="R311" s="176"/>
      <c r="S311" s="186"/>
      <c r="T311" s="187"/>
      <c r="U311" s="187"/>
      <c r="V311" s="187"/>
      <c r="W311" s="187"/>
      <c r="X311" s="187"/>
      <c r="Y311" s="187"/>
      <c r="Z311" s="187"/>
      <c r="AA311" s="172"/>
      <c r="AB311" s="173"/>
      <c r="AC311" s="173"/>
      <c r="AD311" s="173"/>
      <c r="AE311" s="173"/>
      <c r="AF311" s="173"/>
      <c r="AG311" s="173"/>
      <c r="AH311" s="173"/>
      <c r="AI311" s="183"/>
      <c r="AJ311" s="184"/>
      <c r="AK311" s="184"/>
      <c r="AL311" s="184"/>
      <c r="AM311" s="184"/>
      <c r="AN311" s="184"/>
      <c r="AO311" s="184"/>
      <c r="AP311" s="184"/>
      <c r="AQ311" s="183"/>
      <c r="AR311" s="184"/>
      <c r="AS311" s="184"/>
      <c r="AT311" s="184"/>
      <c r="AU311" s="184"/>
      <c r="AV311" s="184"/>
      <c r="AW311" s="184"/>
      <c r="AX311" s="184"/>
      <c r="AY311" s="187"/>
      <c r="AZ311" s="187"/>
      <c r="BA311" s="187"/>
      <c r="BB311" s="187"/>
      <c r="BC311" s="187"/>
      <c r="BD311" s="187"/>
      <c r="BE311" s="187"/>
      <c r="BF311" s="187"/>
      <c r="BG311" s="187"/>
      <c r="BH311" s="187"/>
      <c r="BI311" s="187"/>
      <c r="BJ311" s="187"/>
      <c r="BK311" s="187"/>
      <c r="BL311" s="187"/>
      <c r="BM311" s="187"/>
      <c r="BN311" s="187"/>
      <c r="BO311" s="28"/>
      <c r="BP311" s="28"/>
      <c r="BQ311" s="28"/>
      <c r="CA311" s="30" t="s">
        <v>92</v>
      </c>
    </row>
    <row r="312" spans="1:107" s="33" customFormat="1" ht="32.25" customHeight="1" x14ac:dyDescent="0.25">
      <c r="A312" s="185" t="s">
        <v>46</v>
      </c>
      <c r="B312" s="185"/>
      <c r="C312" s="102" t="s">
        <v>77</v>
      </c>
      <c r="D312" s="102"/>
      <c r="E312" s="102"/>
      <c r="F312" s="102"/>
      <c r="G312" s="102"/>
      <c r="H312" s="102"/>
      <c r="I312" s="102"/>
      <c r="J312" s="102"/>
      <c r="K312" s="102"/>
      <c r="L312" s="102"/>
      <c r="M312" s="102"/>
      <c r="N312" s="102"/>
      <c r="O312" s="102"/>
      <c r="P312" s="102"/>
      <c r="Q312" s="102"/>
      <c r="R312" s="102"/>
      <c r="S312" s="170" t="s">
        <v>41</v>
      </c>
      <c r="T312" s="189"/>
      <c r="U312" s="189"/>
      <c r="V312" s="189"/>
      <c r="W312" s="189"/>
      <c r="X312" s="189"/>
      <c r="Y312" s="189"/>
      <c r="Z312" s="189"/>
      <c r="AA312" s="172">
        <v>0</v>
      </c>
      <c r="AB312" s="188"/>
      <c r="AC312" s="188"/>
      <c r="AD312" s="188"/>
      <c r="AE312" s="188"/>
      <c r="AF312" s="188"/>
      <c r="AG312" s="188"/>
      <c r="AH312" s="188"/>
      <c r="AI312" s="172">
        <v>0</v>
      </c>
      <c r="AJ312" s="188"/>
      <c r="AK312" s="188"/>
      <c r="AL312" s="188"/>
      <c r="AM312" s="188"/>
      <c r="AN312" s="188"/>
      <c r="AO312" s="188"/>
      <c r="AP312" s="188"/>
      <c r="AQ312" s="172">
        <f>AI312-AA312</f>
        <v>0</v>
      </c>
      <c r="AR312" s="188"/>
      <c r="AS312" s="188"/>
      <c r="AT312" s="188"/>
      <c r="AU312" s="188"/>
      <c r="AV312" s="188"/>
      <c r="AW312" s="188"/>
      <c r="AX312" s="188"/>
      <c r="AY312" s="174" t="s">
        <v>41</v>
      </c>
      <c r="AZ312" s="175"/>
      <c r="BA312" s="175"/>
      <c r="BB312" s="175"/>
      <c r="BC312" s="175"/>
      <c r="BD312" s="175"/>
      <c r="BE312" s="175"/>
      <c r="BF312" s="175"/>
      <c r="BG312" s="174" t="s">
        <v>41</v>
      </c>
      <c r="BH312" s="175"/>
      <c r="BI312" s="175"/>
      <c r="BJ312" s="175"/>
      <c r="BK312" s="175"/>
      <c r="BL312" s="175"/>
      <c r="BM312" s="175"/>
      <c r="BN312" s="175"/>
      <c r="BO312" s="32"/>
      <c r="BP312" s="32"/>
      <c r="BQ312" s="32"/>
    </row>
    <row r="313" spans="1:107" ht="15.75" customHeight="1" x14ac:dyDescent="0.2">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row>
    <row r="314" spans="1:107" ht="15.75" customHeight="1" x14ac:dyDescent="0.2">
      <c r="A314" s="56" t="s">
        <v>78</v>
      </c>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row>
    <row r="315" spans="1:107" ht="15.75" customHeight="1" x14ac:dyDescent="0.2">
      <c r="A315" s="157" t="s">
        <v>392</v>
      </c>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7"/>
      <c r="BO315" s="6"/>
      <c r="BP315" s="6"/>
      <c r="BQ315" s="6"/>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row>
    <row r="316" spans="1:107" ht="15.75" customHeight="1" x14ac:dyDescent="0.2">
      <c r="A316" s="56" t="s">
        <v>79</v>
      </c>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row>
    <row r="317" spans="1:107" ht="15.75" customHeight="1" x14ac:dyDescent="0.2">
      <c r="A317" s="157" t="s">
        <v>393</v>
      </c>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7"/>
      <c r="BO317" s="6"/>
      <c r="BP317" s="6"/>
      <c r="BQ317" s="6"/>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row>
    <row r="318" spans="1:107" ht="15.75" customHeight="1" x14ac:dyDescent="0.25">
      <c r="A318" s="24" t="s">
        <v>80</v>
      </c>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row>
    <row r="319" spans="1:107" ht="15.75" customHeight="1" x14ac:dyDescent="0.2">
      <c r="A319" s="56" t="s">
        <v>81</v>
      </c>
      <c r="B319" s="56"/>
      <c r="C319" s="56"/>
      <c r="D319" s="56"/>
      <c r="E319" s="56"/>
      <c r="F319" s="56"/>
      <c r="G319" s="56"/>
      <c r="H319" s="56"/>
      <c r="I319" s="56"/>
      <c r="J319" s="56"/>
      <c r="K319" s="56"/>
      <c r="L319" s="56"/>
      <c r="M319" s="190"/>
      <c r="N319" s="190"/>
      <c r="O319" s="190"/>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row>
    <row r="320" spans="1:107" ht="15.75" customHeight="1" x14ac:dyDescent="0.2">
      <c r="A320" s="157" t="s">
        <v>394</v>
      </c>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7"/>
      <c r="BO320" s="12"/>
      <c r="BP320" s="12"/>
      <c r="BQ320" s="12"/>
    </row>
    <row r="321" spans="1:69" ht="15.75" customHeight="1" x14ac:dyDescent="0.2">
      <c r="A321" s="56" t="s">
        <v>82</v>
      </c>
      <c r="B321" s="56"/>
      <c r="C321" s="56"/>
      <c r="D321" s="56"/>
      <c r="E321" s="56"/>
      <c r="F321" s="56"/>
      <c r="G321" s="56"/>
      <c r="H321" s="56"/>
      <c r="I321" s="56"/>
      <c r="J321" s="56"/>
      <c r="K321" s="56"/>
      <c r="L321" s="56"/>
      <c r="M321" s="190"/>
      <c r="N321" s="190"/>
      <c r="O321" s="190"/>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row>
    <row r="322" spans="1:69" ht="15.75" customHeight="1" x14ac:dyDescent="0.2">
      <c r="A322" s="157" t="s">
        <v>395</v>
      </c>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7"/>
      <c r="BO322" s="12"/>
      <c r="BP322" s="12"/>
      <c r="BQ322" s="12"/>
    </row>
    <row r="323" spans="1:69" ht="15.75" customHeight="1" x14ac:dyDescent="0.2">
      <c r="A323" s="56" t="s">
        <v>83</v>
      </c>
      <c r="B323" s="56"/>
      <c r="C323" s="56"/>
      <c r="D323" s="56"/>
      <c r="E323" s="56"/>
      <c r="F323" s="56"/>
      <c r="G323" s="56"/>
      <c r="H323" s="56"/>
      <c r="I323" s="56"/>
      <c r="J323" s="56"/>
      <c r="K323" s="56"/>
      <c r="L323" s="56"/>
      <c r="M323" s="190"/>
      <c r="N323" s="190"/>
      <c r="O323" s="190"/>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row>
    <row r="324" spans="1:69" ht="15.75" customHeight="1" x14ac:dyDescent="0.2">
      <c r="A324" s="157" t="s">
        <v>396</v>
      </c>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7"/>
      <c r="BO324" s="12"/>
      <c r="BP324" s="12"/>
      <c r="BQ324" s="12"/>
    </row>
    <row r="325" spans="1:69" ht="15.75" customHeight="1" x14ac:dyDescent="0.2">
      <c r="A325" s="56" t="s">
        <v>84</v>
      </c>
      <c r="B325" s="56"/>
      <c r="C325" s="56"/>
      <c r="D325" s="56"/>
      <c r="E325" s="56"/>
      <c r="F325" s="56"/>
      <c r="G325" s="56"/>
      <c r="H325" s="56"/>
      <c r="I325" s="56"/>
      <c r="J325" s="56"/>
      <c r="K325" s="56"/>
      <c r="L325" s="56"/>
      <c r="M325" s="190"/>
      <c r="N325" s="190"/>
      <c r="O325" s="190"/>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row>
    <row r="326" spans="1:69" ht="15.75" customHeight="1" x14ac:dyDescent="0.2">
      <c r="A326" s="157" t="s">
        <v>397</v>
      </c>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7"/>
      <c r="BO326" s="12"/>
      <c r="BP326" s="12"/>
      <c r="BQ326" s="12"/>
    </row>
    <row r="327" spans="1:69" ht="15.75" customHeight="1" x14ac:dyDescent="0.2">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row>
    <row r="328" spans="1:69" ht="42" customHeight="1" x14ac:dyDescent="0.25">
      <c r="A328" s="195" t="s">
        <v>182</v>
      </c>
      <c r="B328" s="196"/>
      <c r="C328" s="196"/>
      <c r="D328" s="196"/>
      <c r="E328" s="196"/>
      <c r="F328" s="196"/>
      <c r="G328" s="196"/>
      <c r="H328" s="196"/>
      <c r="I328" s="196"/>
      <c r="J328" s="196"/>
      <c r="K328" s="196"/>
      <c r="L328" s="196"/>
      <c r="M328" s="196"/>
      <c r="N328" s="196"/>
      <c r="O328" s="196"/>
      <c r="P328" s="196"/>
      <c r="Q328" s="196"/>
      <c r="R328" s="196"/>
      <c r="S328" s="196"/>
      <c r="T328" s="196"/>
      <c r="U328" s="196"/>
      <c r="V328" s="196"/>
      <c r="W328" s="66"/>
      <c r="X328" s="66"/>
      <c r="Y328" s="66"/>
      <c r="Z328" s="66"/>
      <c r="AA328" s="66"/>
      <c r="AB328" s="66"/>
      <c r="AC328" s="66"/>
      <c r="AD328" s="66"/>
      <c r="AE328" s="66"/>
      <c r="AF328" s="66"/>
      <c r="AG328" s="66"/>
      <c r="AH328" s="66"/>
      <c r="AI328" s="66"/>
      <c r="AJ328" s="66"/>
      <c r="AK328" s="66"/>
      <c r="AL328" s="66"/>
      <c r="AM328" s="66"/>
      <c r="AN328" s="3"/>
      <c r="AO328" s="3"/>
      <c r="AP328" s="197" t="s">
        <v>184</v>
      </c>
      <c r="AQ328" s="198"/>
      <c r="AR328" s="198"/>
      <c r="AS328" s="198"/>
      <c r="AT328" s="198"/>
      <c r="AU328" s="198"/>
      <c r="AV328" s="198"/>
      <c r="AW328" s="198"/>
      <c r="AX328" s="198"/>
      <c r="AY328" s="198"/>
      <c r="AZ328" s="198"/>
      <c r="BA328" s="198"/>
      <c r="BB328" s="198"/>
      <c r="BC328" s="198"/>
      <c r="BD328" s="198"/>
      <c r="BE328" s="198"/>
      <c r="BF328" s="198"/>
      <c r="BG328" s="198"/>
      <c r="BH328" s="198"/>
    </row>
    <row r="329" spans="1:69" x14ac:dyDescent="0.2">
      <c r="W329" s="191" t="s">
        <v>6</v>
      </c>
      <c r="X329" s="191"/>
      <c r="Y329" s="191"/>
      <c r="Z329" s="191"/>
      <c r="AA329" s="191"/>
      <c r="AB329" s="191"/>
      <c r="AC329" s="191"/>
      <c r="AD329" s="191"/>
      <c r="AE329" s="191"/>
      <c r="AF329" s="191"/>
      <c r="AG329" s="191"/>
      <c r="AH329" s="191"/>
      <c r="AI329" s="191"/>
      <c r="AJ329" s="191"/>
      <c r="AK329" s="191"/>
      <c r="AL329" s="191"/>
      <c r="AM329" s="191"/>
      <c r="AN329" s="4"/>
      <c r="AO329" s="4"/>
      <c r="AP329" s="191" t="s">
        <v>32</v>
      </c>
      <c r="AQ329" s="191"/>
      <c r="AR329" s="191"/>
      <c r="AS329" s="191"/>
      <c r="AT329" s="191"/>
      <c r="AU329" s="191"/>
      <c r="AV329" s="191"/>
      <c r="AW329" s="191"/>
      <c r="AX329" s="191"/>
      <c r="AY329" s="191"/>
      <c r="AZ329" s="191"/>
      <c r="BA329" s="191"/>
      <c r="BB329" s="191"/>
      <c r="BC329" s="191"/>
      <c r="BD329" s="191"/>
      <c r="BE329" s="191"/>
      <c r="BF329" s="191"/>
      <c r="BG329" s="191"/>
      <c r="BH329" s="191"/>
    </row>
    <row r="330" spans="1:69" x14ac:dyDescent="0.2">
      <c r="AP330" s="41"/>
      <c r="AQ330" s="41"/>
      <c r="AR330" s="41"/>
      <c r="AS330" s="41"/>
      <c r="AT330" s="41"/>
      <c r="AU330" s="41"/>
      <c r="AV330" s="41"/>
      <c r="AW330" s="41"/>
      <c r="AX330" s="41"/>
      <c r="AY330" s="41"/>
      <c r="AZ330" s="41"/>
      <c r="BA330" s="41"/>
      <c r="BB330" s="41"/>
      <c r="BC330" s="41"/>
      <c r="BD330" s="41"/>
      <c r="BE330" s="41"/>
      <c r="BF330" s="41"/>
      <c r="BG330" s="41"/>
      <c r="BH330" s="41"/>
    </row>
    <row r="331" spans="1:69" x14ac:dyDescent="0.2">
      <c r="AP331" s="41"/>
      <c r="AQ331" s="41"/>
      <c r="AR331" s="41"/>
      <c r="AS331" s="41"/>
      <c r="AT331" s="41"/>
      <c r="AU331" s="41"/>
      <c r="AV331" s="41"/>
      <c r="AW331" s="41"/>
      <c r="AX331" s="41"/>
      <c r="AY331" s="41"/>
      <c r="AZ331" s="41"/>
      <c r="BA331" s="41"/>
      <c r="BB331" s="41"/>
      <c r="BC331" s="41"/>
      <c r="BD331" s="41"/>
      <c r="BE331" s="41"/>
      <c r="BF331" s="41"/>
      <c r="BG331" s="41"/>
      <c r="BH331" s="41"/>
    </row>
    <row r="332" spans="1:69" ht="15.95" customHeight="1" x14ac:dyDescent="0.25">
      <c r="A332" s="199" t="s">
        <v>183</v>
      </c>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1"/>
      <c r="X332" s="201"/>
      <c r="Y332" s="201"/>
      <c r="Z332" s="201"/>
      <c r="AA332" s="201"/>
      <c r="AB332" s="201"/>
      <c r="AC332" s="201"/>
      <c r="AD332" s="201"/>
      <c r="AE332" s="201"/>
      <c r="AF332" s="201"/>
      <c r="AG332" s="201"/>
      <c r="AH332" s="201"/>
      <c r="AI332" s="201"/>
      <c r="AJ332" s="201"/>
      <c r="AK332" s="201"/>
      <c r="AL332" s="201"/>
      <c r="AM332" s="201"/>
      <c r="AN332" s="3"/>
      <c r="AO332" s="3"/>
      <c r="AP332" s="202" t="s">
        <v>185</v>
      </c>
      <c r="AQ332" s="203"/>
      <c r="AR332" s="203"/>
      <c r="AS332" s="203"/>
      <c r="AT332" s="203"/>
      <c r="AU332" s="203"/>
      <c r="AV332" s="203"/>
      <c r="AW332" s="203"/>
      <c r="AX332" s="203"/>
      <c r="AY332" s="203"/>
      <c r="AZ332" s="203"/>
      <c r="BA332" s="203"/>
      <c r="BB332" s="203"/>
      <c r="BC332" s="203"/>
      <c r="BD332" s="203"/>
      <c r="BE332" s="203"/>
      <c r="BF332" s="203"/>
      <c r="BG332" s="203"/>
      <c r="BH332" s="203"/>
    </row>
    <row r="333" spans="1:69" x14ac:dyDescent="0.2">
      <c r="W333" s="191" t="s">
        <v>6</v>
      </c>
      <c r="X333" s="191"/>
      <c r="Y333" s="191"/>
      <c r="Z333" s="191"/>
      <c r="AA333" s="191"/>
      <c r="AB333" s="191"/>
      <c r="AC333" s="191"/>
      <c r="AD333" s="191"/>
      <c r="AE333" s="191"/>
      <c r="AF333" s="191"/>
      <c r="AG333" s="191"/>
      <c r="AH333" s="191"/>
      <c r="AI333" s="191"/>
      <c r="AJ333" s="191"/>
      <c r="AK333" s="191"/>
      <c r="AL333" s="191"/>
      <c r="AM333" s="191"/>
      <c r="AN333" s="4"/>
      <c r="AO333" s="4"/>
      <c r="AP333" s="191" t="s">
        <v>32</v>
      </c>
      <c r="AQ333" s="191"/>
      <c r="AR333" s="191"/>
      <c r="AS333" s="191"/>
      <c r="AT333" s="191"/>
      <c r="AU333" s="191"/>
      <c r="AV333" s="191"/>
      <c r="AW333" s="191"/>
      <c r="AX333" s="191"/>
      <c r="AY333" s="191"/>
      <c r="AZ333" s="191"/>
      <c r="BA333" s="191"/>
      <c r="BB333" s="191"/>
      <c r="BC333" s="191"/>
      <c r="BD333" s="191"/>
      <c r="BE333" s="191"/>
      <c r="BF333" s="191"/>
      <c r="BG333" s="191"/>
      <c r="BH333" s="191"/>
    </row>
  </sheetData>
  <mergeCells count="2195">
    <mergeCell ref="C182:BQ182"/>
    <mergeCell ref="C185:BQ185"/>
    <mergeCell ref="C188:BQ188"/>
    <mergeCell ref="C191:BQ191"/>
    <mergeCell ref="C194:BQ194"/>
    <mergeCell ref="AP294:AT294"/>
    <mergeCell ref="AU294:AY294"/>
    <mergeCell ref="AZ294:BC294"/>
    <mergeCell ref="BD294:BH294"/>
    <mergeCell ref="BI294:BM294"/>
    <mergeCell ref="BN294:BQ294"/>
    <mergeCell ref="AU293:AY293"/>
    <mergeCell ref="AZ293:BC293"/>
    <mergeCell ref="BD293:BH293"/>
    <mergeCell ref="BI293:BM293"/>
    <mergeCell ref="BN293:BQ293"/>
    <mergeCell ref="A294:B294"/>
    <mergeCell ref="C294:Z294"/>
    <mergeCell ref="AA294:AE294"/>
    <mergeCell ref="AF294:AJ294"/>
    <mergeCell ref="AK294:AO294"/>
    <mergeCell ref="A293:B293"/>
    <mergeCell ref="C293:Z293"/>
    <mergeCell ref="AA293:AE293"/>
    <mergeCell ref="AF293:AJ293"/>
    <mergeCell ref="AK293:AO293"/>
    <mergeCell ref="AP293:AT293"/>
    <mergeCell ref="AP292:AT292"/>
    <mergeCell ref="AU292:AY292"/>
    <mergeCell ref="AZ292:BC292"/>
    <mergeCell ref="BD292:BH292"/>
    <mergeCell ref="BI292:BM292"/>
    <mergeCell ref="BN292:BQ292"/>
    <mergeCell ref="AU291:AY291"/>
    <mergeCell ref="AZ291:BC291"/>
    <mergeCell ref="BD291:BH291"/>
    <mergeCell ref="BI291:BM291"/>
    <mergeCell ref="BN291:BQ291"/>
    <mergeCell ref="A292:B292"/>
    <mergeCell ref="C292:Z292"/>
    <mergeCell ref="AA292:AE292"/>
    <mergeCell ref="AF292:AJ292"/>
    <mergeCell ref="AK292:AO292"/>
    <mergeCell ref="A291:B291"/>
    <mergeCell ref="C291:Z291"/>
    <mergeCell ref="AA291:AE291"/>
    <mergeCell ref="AF291:AJ291"/>
    <mergeCell ref="AK291:AO291"/>
    <mergeCell ref="AP291:AT291"/>
    <mergeCell ref="AP290:AT290"/>
    <mergeCell ref="AU290:AY290"/>
    <mergeCell ref="AZ290:BC290"/>
    <mergeCell ref="BD290:BH290"/>
    <mergeCell ref="BI290:BM290"/>
    <mergeCell ref="BN290:BQ290"/>
    <mergeCell ref="AU289:AY289"/>
    <mergeCell ref="AZ289:BC289"/>
    <mergeCell ref="BD289:BH289"/>
    <mergeCell ref="BI289:BM289"/>
    <mergeCell ref="BN289:BQ289"/>
    <mergeCell ref="A290:B290"/>
    <mergeCell ref="C290:Z290"/>
    <mergeCell ref="AA290:AE290"/>
    <mergeCell ref="AF290:AJ290"/>
    <mergeCell ref="AK290:AO290"/>
    <mergeCell ref="A289:B289"/>
    <mergeCell ref="C289:Z289"/>
    <mergeCell ref="AA289:AE289"/>
    <mergeCell ref="AF289:AJ289"/>
    <mergeCell ref="AK289:AO289"/>
    <mergeCell ref="AP289:AT289"/>
    <mergeCell ref="C288:BQ288"/>
    <mergeCell ref="AU287:AY287"/>
    <mergeCell ref="AZ287:BC287"/>
    <mergeCell ref="BD287:BH287"/>
    <mergeCell ref="BI287:BM287"/>
    <mergeCell ref="BN287:BQ287"/>
    <mergeCell ref="A288:B288"/>
    <mergeCell ref="A287:B287"/>
    <mergeCell ref="C287:Z287"/>
    <mergeCell ref="AA287:AE287"/>
    <mergeCell ref="AF287:AJ287"/>
    <mergeCell ref="AK287:AO287"/>
    <mergeCell ref="AP287:AT287"/>
    <mergeCell ref="AP286:AT286"/>
    <mergeCell ref="AU286:AY286"/>
    <mergeCell ref="AZ286:BC286"/>
    <mergeCell ref="BD286:BH286"/>
    <mergeCell ref="BI286:BM286"/>
    <mergeCell ref="BN286:BQ286"/>
    <mergeCell ref="AU285:AY285"/>
    <mergeCell ref="AZ285:BC285"/>
    <mergeCell ref="BD285:BH285"/>
    <mergeCell ref="BI285:BM285"/>
    <mergeCell ref="BN285:BQ285"/>
    <mergeCell ref="A286:B286"/>
    <mergeCell ref="C286:Z286"/>
    <mergeCell ref="AA286:AE286"/>
    <mergeCell ref="AF286:AJ286"/>
    <mergeCell ref="AK286:AO286"/>
    <mergeCell ref="A285:B285"/>
    <mergeCell ref="C285:Z285"/>
    <mergeCell ref="AA285:AE285"/>
    <mergeCell ref="AF285:AJ285"/>
    <mergeCell ref="AK285:AO285"/>
    <mergeCell ref="AP285:AT285"/>
    <mergeCell ref="AP284:AT284"/>
    <mergeCell ref="AU284:AY284"/>
    <mergeCell ref="AZ284:BC284"/>
    <mergeCell ref="BD284:BH284"/>
    <mergeCell ref="BI284:BM284"/>
    <mergeCell ref="BN284:BQ284"/>
    <mergeCell ref="AU283:AY283"/>
    <mergeCell ref="AZ283:BC283"/>
    <mergeCell ref="BD283:BH283"/>
    <mergeCell ref="BI283:BM283"/>
    <mergeCell ref="BN283:BQ283"/>
    <mergeCell ref="A284:B284"/>
    <mergeCell ref="C284:Z284"/>
    <mergeCell ref="AA284:AE284"/>
    <mergeCell ref="AF284:AJ284"/>
    <mergeCell ref="AK284:AO284"/>
    <mergeCell ref="A283:B283"/>
    <mergeCell ref="C283:Z283"/>
    <mergeCell ref="AA283:AE283"/>
    <mergeCell ref="AF283:AJ283"/>
    <mergeCell ref="AK283:AO283"/>
    <mergeCell ref="AP283:AT283"/>
    <mergeCell ref="AP282:AT282"/>
    <mergeCell ref="AU282:AY282"/>
    <mergeCell ref="AZ282:BC282"/>
    <mergeCell ref="BD282:BH282"/>
    <mergeCell ref="BI282:BM282"/>
    <mergeCell ref="BN282:BQ282"/>
    <mergeCell ref="AU281:AY281"/>
    <mergeCell ref="AZ281:BC281"/>
    <mergeCell ref="BD281:BH281"/>
    <mergeCell ref="BI281:BM281"/>
    <mergeCell ref="BN281:BQ281"/>
    <mergeCell ref="A282:B282"/>
    <mergeCell ref="C282:Z282"/>
    <mergeCell ref="AA282:AE282"/>
    <mergeCell ref="AF282:AJ282"/>
    <mergeCell ref="AK282:AO282"/>
    <mergeCell ref="A281:B281"/>
    <mergeCell ref="C281:Z281"/>
    <mergeCell ref="AA281:AE281"/>
    <mergeCell ref="AF281:AJ281"/>
    <mergeCell ref="AK281:AO281"/>
    <mergeCell ref="AP281:AT281"/>
    <mergeCell ref="AP280:AT280"/>
    <mergeCell ref="AU280:AY280"/>
    <mergeCell ref="AZ280:BC280"/>
    <mergeCell ref="BD280:BH280"/>
    <mergeCell ref="BI280:BM280"/>
    <mergeCell ref="BN280:BQ280"/>
    <mergeCell ref="AU279:AY279"/>
    <mergeCell ref="AZ279:BC279"/>
    <mergeCell ref="BD279:BH279"/>
    <mergeCell ref="BI279:BM279"/>
    <mergeCell ref="BN279:BQ279"/>
    <mergeCell ref="A280:B280"/>
    <mergeCell ref="C280:Z280"/>
    <mergeCell ref="AA280:AE280"/>
    <mergeCell ref="AF280:AJ280"/>
    <mergeCell ref="AK280:AO280"/>
    <mergeCell ref="A279:B279"/>
    <mergeCell ref="C279:Z279"/>
    <mergeCell ref="AA279:AE279"/>
    <mergeCell ref="AF279:AJ279"/>
    <mergeCell ref="AK279:AO279"/>
    <mergeCell ref="AP279:AT279"/>
    <mergeCell ref="C278:BQ278"/>
    <mergeCell ref="AU277:AY277"/>
    <mergeCell ref="AZ277:BC277"/>
    <mergeCell ref="BD277:BH277"/>
    <mergeCell ref="BI277:BM277"/>
    <mergeCell ref="BN277:BQ277"/>
    <mergeCell ref="A278:B278"/>
    <mergeCell ref="A277:B277"/>
    <mergeCell ref="C277:Z277"/>
    <mergeCell ref="AA277:AE277"/>
    <mergeCell ref="AF277:AJ277"/>
    <mergeCell ref="AK277:AO277"/>
    <mergeCell ref="AP277:AT277"/>
    <mergeCell ref="AP276:AT276"/>
    <mergeCell ref="AU276:AY276"/>
    <mergeCell ref="AZ276:BC276"/>
    <mergeCell ref="BD276:BH276"/>
    <mergeCell ref="BI276:BM276"/>
    <mergeCell ref="BN276:BQ276"/>
    <mergeCell ref="AU275:AY275"/>
    <mergeCell ref="AZ275:BC275"/>
    <mergeCell ref="BD275:BH275"/>
    <mergeCell ref="BI275:BM275"/>
    <mergeCell ref="BN275:BQ275"/>
    <mergeCell ref="A276:B276"/>
    <mergeCell ref="C276:Z276"/>
    <mergeCell ref="AA276:AE276"/>
    <mergeCell ref="AF276:AJ276"/>
    <mergeCell ref="AK276:AO276"/>
    <mergeCell ref="A275:B275"/>
    <mergeCell ref="C275:Z275"/>
    <mergeCell ref="AA275:AE275"/>
    <mergeCell ref="AF275:AJ275"/>
    <mergeCell ref="AK275:AO275"/>
    <mergeCell ref="AP275:AT275"/>
    <mergeCell ref="AP274:AT274"/>
    <mergeCell ref="AU274:AY274"/>
    <mergeCell ref="AZ274:BC274"/>
    <mergeCell ref="BD274:BH274"/>
    <mergeCell ref="BI274:BM274"/>
    <mergeCell ref="BN274:BQ274"/>
    <mergeCell ref="AU273:AY273"/>
    <mergeCell ref="AZ273:BC273"/>
    <mergeCell ref="BD273:BH273"/>
    <mergeCell ref="BI273:BM273"/>
    <mergeCell ref="BN273:BQ273"/>
    <mergeCell ref="A274:B274"/>
    <mergeCell ref="C274:Z274"/>
    <mergeCell ref="AA274:AE274"/>
    <mergeCell ref="AF274:AJ274"/>
    <mergeCell ref="AK274:AO274"/>
    <mergeCell ref="A273:B273"/>
    <mergeCell ref="C273:Z273"/>
    <mergeCell ref="AA273:AE273"/>
    <mergeCell ref="AF273:AJ273"/>
    <mergeCell ref="AK273:AO273"/>
    <mergeCell ref="AP273:AT273"/>
    <mergeCell ref="AP272:AT272"/>
    <mergeCell ref="AU272:AY272"/>
    <mergeCell ref="AZ272:BC272"/>
    <mergeCell ref="BD272:BH272"/>
    <mergeCell ref="BI272:BM272"/>
    <mergeCell ref="BN272:BQ272"/>
    <mergeCell ref="AU271:AY271"/>
    <mergeCell ref="AZ271:BC271"/>
    <mergeCell ref="BD271:BH271"/>
    <mergeCell ref="BI271:BM271"/>
    <mergeCell ref="BN271:BQ271"/>
    <mergeCell ref="A272:B272"/>
    <mergeCell ref="C272:Z272"/>
    <mergeCell ref="AA272:AE272"/>
    <mergeCell ref="AF272:AJ272"/>
    <mergeCell ref="AK272:AO272"/>
    <mergeCell ref="A271:B271"/>
    <mergeCell ref="C271:Z271"/>
    <mergeCell ref="AA271:AE271"/>
    <mergeCell ref="AF271:AJ271"/>
    <mergeCell ref="AK271:AO271"/>
    <mergeCell ref="AP271:AT271"/>
    <mergeCell ref="AP270:AT270"/>
    <mergeCell ref="AU270:AY270"/>
    <mergeCell ref="AZ270:BC270"/>
    <mergeCell ref="BD270:BH270"/>
    <mergeCell ref="BI270:BM270"/>
    <mergeCell ref="BN270:BQ270"/>
    <mergeCell ref="A270:B270"/>
    <mergeCell ref="C270:Z270"/>
    <mergeCell ref="AA270:AE270"/>
    <mergeCell ref="AF270:AJ270"/>
    <mergeCell ref="AK270:AO270"/>
    <mergeCell ref="A269:B269"/>
    <mergeCell ref="C269:BQ269"/>
    <mergeCell ref="C268:BQ268"/>
    <mergeCell ref="AU267:AY267"/>
    <mergeCell ref="AZ267:BC267"/>
    <mergeCell ref="BD267:BH267"/>
    <mergeCell ref="BI267:BM267"/>
    <mergeCell ref="BN267:BQ267"/>
    <mergeCell ref="A268:B268"/>
    <mergeCell ref="A267:B267"/>
    <mergeCell ref="C267:Z267"/>
    <mergeCell ref="AA267:AE267"/>
    <mergeCell ref="AF267:AJ267"/>
    <mergeCell ref="AK267:AO267"/>
    <mergeCell ref="AP267:AT267"/>
    <mergeCell ref="AP266:AT266"/>
    <mergeCell ref="AU266:AY266"/>
    <mergeCell ref="AZ266:BC266"/>
    <mergeCell ref="BD266:BH266"/>
    <mergeCell ref="BI266:BM266"/>
    <mergeCell ref="BN266:BQ266"/>
    <mergeCell ref="A266:B266"/>
    <mergeCell ref="C266:Z266"/>
    <mergeCell ref="AA266:AE266"/>
    <mergeCell ref="AF266:AJ266"/>
    <mergeCell ref="AK266:AO266"/>
    <mergeCell ref="A265:B265"/>
    <mergeCell ref="C265:BQ265"/>
    <mergeCell ref="AP264:AT264"/>
    <mergeCell ref="AU264:AY264"/>
    <mergeCell ref="AZ264:BC264"/>
    <mergeCell ref="BD264:BH264"/>
    <mergeCell ref="BI264:BM264"/>
    <mergeCell ref="BN264:BQ264"/>
    <mergeCell ref="AU263:AY263"/>
    <mergeCell ref="AZ263:BC263"/>
    <mergeCell ref="BD263:BH263"/>
    <mergeCell ref="BI263:BM263"/>
    <mergeCell ref="BN263:BQ263"/>
    <mergeCell ref="A264:B264"/>
    <mergeCell ref="C264:Z264"/>
    <mergeCell ref="AA264:AE264"/>
    <mergeCell ref="AF264:AJ264"/>
    <mergeCell ref="AK264:AO264"/>
    <mergeCell ref="A263:B263"/>
    <mergeCell ref="C263:Z263"/>
    <mergeCell ref="AA263:AE263"/>
    <mergeCell ref="AF263:AJ263"/>
    <mergeCell ref="AK263:AO263"/>
    <mergeCell ref="AP263:AT263"/>
    <mergeCell ref="C262:BQ262"/>
    <mergeCell ref="AU261:AY261"/>
    <mergeCell ref="AZ261:BC261"/>
    <mergeCell ref="BD261:BH261"/>
    <mergeCell ref="BI261:BM261"/>
    <mergeCell ref="BN261:BQ261"/>
    <mergeCell ref="A262:B262"/>
    <mergeCell ref="A261:B261"/>
    <mergeCell ref="C261:Z261"/>
    <mergeCell ref="AA261:AE261"/>
    <mergeCell ref="AF261:AJ261"/>
    <mergeCell ref="AK261:AO261"/>
    <mergeCell ref="AP261:AT261"/>
    <mergeCell ref="AP260:AT260"/>
    <mergeCell ref="AU260:AY260"/>
    <mergeCell ref="AZ260:BC260"/>
    <mergeCell ref="BD260:BH260"/>
    <mergeCell ref="BI260:BM260"/>
    <mergeCell ref="BN260:BQ260"/>
    <mergeCell ref="A260:B260"/>
    <mergeCell ref="C260:Z260"/>
    <mergeCell ref="AA260:AE260"/>
    <mergeCell ref="AF260:AJ260"/>
    <mergeCell ref="AK260:AO260"/>
    <mergeCell ref="A259:B259"/>
    <mergeCell ref="C259:BQ259"/>
    <mergeCell ref="AP258:AT258"/>
    <mergeCell ref="AU258:AY258"/>
    <mergeCell ref="AZ258:BC258"/>
    <mergeCell ref="BD258:BH258"/>
    <mergeCell ref="BI258:BM258"/>
    <mergeCell ref="BN258:BQ258"/>
    <mergeCell ref="AU257:AY257"/>
    <mergeCell ref="AZ257:BC257"/>
    <mergeCell ref="BD257:BH257"/>
    <mergeCell ref="BI257:BM257"/>
    <mergeCell ref="BN257:BQ257"/>
    <mergeCell ref="A258:B258"/>
    <mergeCell ref="C258:Z258"/>
    <mergeCell ref="AA258:AE258"/>
    <mergeCell ref="AF258:AJ258"/>
    <mergeCell ref="AK258:AO258"/>
    <mergeCell ref="A257:B257"/>
    <mergeCell ref="C257:Z257"/>
    <mergeCell ref="AA257:AE257"/>
    <mergeCell ref="AF257:AJ257"/>
    <mergeCell ref="AK257:AO257"/>
    <mergeCell ref="AP257:AT257"/>
    <mergeCell ref="C256:BQ256"/>
    <mergeCell ref="AU255:AY255"/>
    <mergeCell ref="AZ255:BC255"/>
    <mergeCell ref="BD255:BH255"/>
    <mergeCell ref="BI255:BM255"/>
    <mergeCell ref="BN255:BQ255"/>
    <mergeCell ref="A256:B256"/>
    <mergeCell ref="A255:B255"/>
    <mergeCell ref="C255:Z255"/>
    <mergeCell ref="AA255:AE255"/>
    <mergeCell ref="AF255:AJ255"/>
    <mergeCell ref="AK255:AO255"/>
    <mergeCell ref="AP255:AT255"/>
    <mergeCell ref="AP254:AT254"/>
    <mergeCell ref="AU254:AY254"/>
    <mergeCell ref="AZ254:BC254"/>
    <mergeCell ref="BD254:BH254"/>
    <mergeCell ref="BI254:BM254"/>
    <mergeCell ref="BN254:BQ254"/>
    <mergeCell ref="AU253:AY253"/>
    <mergeCell ref="AZ253:BC253"/>
    <mergeCell ref="BD253:BH253"/>
    <mergeCell ref="BI253:BM253"/>
    <mergeCell ref="BN253:BQ253"/>
    <mergeCell ref="A254:B254"/>
    <mergeCell ref="C254:Z254"/>
    <mergeCell ref="AA254:AE254"/>
    <mergeCell ref="AF254:AJ254"/>
    <mergeCell ref="AK254:AO254"/>
    <mergeCell ref="A253:B253"/>
    <mergeCell ref="C253:Z253"/>
    <mergeCell ref="AA253:AE253"/>
    <mergeCell ref="AF253:AJ253"/>
    <mergeCell ref="AK253:AO253"/>
    <mergeCell ref="AP253:AT253"/>
    <mergeCell ref="C252:BQ252"/>
    <mergeCell ref="AU251:AY251"/>
    <mergeCell ref="AZ251:BC251"/>
    <mergeCell ref="BD251:BH251"/>
    <mergeCell ref="BI251:BM251"/>
    <mergeCell ref="BN251:BQ251"/>
    <mergeCell ref="A252:B252"/>
    <mergeCell ref="A251:B251"/>
    <mergeCell ref="C251:Z251"/>
    <mergeCell ref="AA251:AE251"/>
    <mergeCell ref="AF251:AJ251"/>
    <mergeCell ref="AK251:AO251"/>
    <mergeCell ref="AP251:AT251"/>
    <mergeCell ref="AP250:AT250"/>
    <mergeCell ref="AU250:AY250"/>
    <mergeCell ref="AZ250:BC250"/>
    <mergeCell ref="BD250:BH250"/>
    <mergeCell ref="BI250:BM250"/>
    <mergeCell ref="BN250:BQ250"/>
    <mergeCell ref="A250:B250"/>
    <mergeCell ref="C250:Z250"/>
    <mergeCell ref="AA250:AE250"/>
    <mergeCell ref="AF250:AJ250"/>
    <mergeCell ref="AK250:AO250"/>
    <mergeCell ref="A249:B249"/>
    <mergeCell ref="C249:BQ249"/>
    <mergeCell ref="AP248:AT248"/>
    <mergeCell ref="AU248:AY248"/>
    <mergeCell ref="AZ248:BC248"/>
    <mergeCell ref="BD248:BH248"/>
    <mergeCell ref="BI248:BM248"/>
    <mergeCell ref="BN248:BQ248"/>
    <mergeCell ref="AU247:AY247"/>
    <mergeCell ref="AZ247:BC247"/>
    <mergeCell ref="BD247:BH247"/>
    <mergeCell ref="BI247:BM247"/>
    <mergeCell ref="BN247:BQ247"/>
    <mergeCell ref="A248:B248"/>
    <mergeCell ref="C248:Z248"/>
    <mergeCell ref="AA248:AE248"/>
    <mergeCell ref="AF248:AJ248"/>
    <mergeCell ref="AK248:AO248"/>
    <mergeCell ref="A247:B247"/>
    <mergeCell ref="C247:Z247"/>
    <mergeCell ref="AA247:AE247"/>
    <mergeCell ref="AF247:AJ247"/>
    <mergeCell ref="AK247:AO247"/>
    <mergeCell ref="AP247:AT247"/>
    <mergeCell ref="C246:BQ246"/>
    <mergeCell ref="AU245:AY245"/>
    <mergeCell ref="AZ245:BC245"/>
    <mergeCell ref="BD245:BH245"/>
    <mergeCell ref="BI245:BM245"/>
    <mergeCell ref="BN245:BQ245"/>
    <mergeCell ref="A246:B246"/>
    <mergeCell ref="A245:B245"/>
    <mergeCell ref="C245:Z245"/>
    <mergeCell ref="AA245:AE245"/>
    <mergeCell ref="AF245:AJ245"/>
    <mergeCell ref="AK245:AO245"/>
    <mergeCell ref="AP245:AT245"/>
    <mergeCell ref="AP244:AT244"/>
    <mergeCell ref="AU244:AY244"/>
    <mergeCell ref="AZ244:BC244"/>
    <mergeCell ref="BD244:BH244"/>
    <mergeCell ref="BI244:BM244"/>
    <mergeCell ref="BN244:BQ244"/>
    <mergeCell ref="A244:B244"/>
    <mergeCell ref="C244:Z244"/>
    <mergeCell ref="AA244:AE244"/>
    <mergeCell ref="AF244:AJ244"/>
    <mergeCell ref="AK244:AO244"/>
    <mergeCell ref="A243:B243"/>
    <mergeCell ref="C243:BQ243"/>
    <mergeCell ref="AP242:AT242"/>
    <mergeCell ref="AU242:AY242"/>
    <mergeCell ref="AZ242:BC242"/>
    <mergeCell ref="BD242:BH242"/>
    <mergeCell ref="BI242:BM242"/>
    <mergeCell ref="BN242:BQ242"/>
    <mergeCell ref="AU241:AY241"/>
    <mergeCell ref="AZ241:BC241"/>
    <mergeCell ref="BD241:BH241"/>
    <mergeCell ref="BI241:BM241"/>
    <mergeCell ref="BN241:BQ241"/>
    <mergeCell ref="A242:B242"/>
    <mergeCell ref="C242:Z242"/>
    <mergeCell ref="AA242:AE242"/>
    <mergeCell ref="AF242:AJ242"/>
    <mergeCell ref="AK242:AO242"/>
    <mergeCell ref="A241:B241"/>
    <mergeCell ref="C241:Z241"/>
    <mergeCell ref="AA241:AE241"/>
    <mergeCell ref="AF241:AJ241"/>
    <mergeCell ref="AK241:AO241"/>
    <mergeCell ref="AP241:AT241"/>
    <mergeCell ref="C240:BQ240"/>
    <mergeCell ref="AU239:AY239"/>
    <mergeCell ref="AZ239:BC239"/>
    <mergeCell ref="BD239:BH239"/>
    <mergeCell ref="BI239:BM239"/>
    <mergeCell ref="BN239:BQ239"/>
    <mergeCell ref="A240:B240"/>
    <mergeCell ref="A239:B239"/>
    <mergeCell ref="C239:Z239"/>
    <mergeCell ref="AA239:AE239"/>
    <mergeCell ref="AF239:AJ239"/>
    <mergeCell ref="AK239:AO239"/>
    <mergeCell ref="AP239:AT239"/>
    <mergeCell ref="AP238:AT238"/>
    <mergeCell ref="AU238:AY238"/>
    <mergeCell ref="AZ238:BC238"/>
    <mergeCell ref="BD238:BH238"/>
    <mergeCell ref="BI238:BM238"/>
    <mergeCell ref="BN238:BQ238"/>
    <mergeCell ref="A238:B238"/>
    <mergeCell ref="C238:Z238"/>
    <mergeCell ref="AA238:AE238"/>
    <mergeCell ref="AF238:AJ238"/>
    <mergeCell ref="AK238:AO238"/>
    <mergeCell ref="A237:B237"/>
    <mergeCell ref="C237:BQ237"/>
    <mergeCell ref="AP236:AT236"/>
    <mergeCell ref="AU236:AY236"/>
    <mergeCell ref="AZ236:BC236"/>
    <mergeCell ref="BD236:BH236"/>
    <mergeCell ref="BI236:BM236"/>
    <mergeCell ref="BN236:BQ236"/>
    <mergeCell ref="AU235:AY235"/>
    <mergeCell ref="AZ235:BC235"/>
    <mergeCell ref="BD235:BH235"/>
    <mergeCell ref="BI235:BM235"/>
    <mergeCell ref="BN235:BQ235"/>
    <mergeCell ref="A236:B236"/>
    <mergeCell ref="C236:Z236"/>
    <mergeCell ref="AA236:AE236"/>
    <mergeCell ref="AF236:AJ236"/>
    <mergeCell ref="AK236:AO236"/>
    <mergeCell ref="A235:B235"/>
    <mergeCell ref="C235:Z235"/>
    <mergeCell ref="AA235:AE235"/>
    <mergeCell ref="AF235:AJ235"/>
    <mergeCell ref="AK235:AO235"/>
    <mergeCell ref="AP235:AT235"/>
    <mergeCell ref="AP234:AT234"/>
    <mergeCell ref="AU234:AY234"/>
    <mergeCell ref="AZ234:BC234"/>
    <mergeCell ref="BD234:BH234"/>
    <mergeCell ref="BI234:BM234"/>
    <mergeCell ref="BN234:BQ234"/>
    <mergeCell ref="A234:B234"/>
    <mergeCell ref="C234:Z234"/>
    <mergeCell ref="AA234:AE234"/>
    <mergeCell ref="AF234:AJ234"/>
    <mergeCell ref="AK234:AO234"/>
    <mergeCell ref="A233:B233"/>
    <mergeCell ref="C233:BQ233"/>
    <mergeCell ref="AP232:AT232"/>
    <mergeCell ref="AU232:AY232"/>
    <mergeCell ref="AZ232:BC232"/>
    <mergeCell ref="BD232:BH232"/>
    <mergeCell ref="BI232:BM232"/>
    <mergeCell ref="BN232:BQ232"/>
    <mergeCell ref="A232:B232"/>
    <mergeCell ref="C232:Z232"/>
    <mergeCell ref="AA232:AE232"/>
    <mergeCell ref="AF232:AJ232"/>
    <mergeCell ref="AK232:AO232"/>
    <mergeCell ref="A231:B231"/>
    <mergeCell ref="C231:BQ231"/>
    <mergeCell ref="AP230:AT230"/>
    <mergeCell ref="AU230:AY230"/>
    <mergeCell ref="AZ230:BC230"/>
    <mergeCell ref="BD230:BH230"/>
    <mergeCell ref="BI230:BM230"/>
    <mergeCell ref="BN230:BQ230"/>
    <mergeCell ref="A230:B230"/>
    <mergeCell ref="C230:Z230"/>
    <mergeCell ref="AA230:AE230"/>
    <mergeCell ref="AF230:AJ230"/>
    <mergeCell ref="AK230:AO230"/>
    <mergeCell ref="A229:B229"/>
    <mergeCell ref="C229:BQ229"/>
    <mergeCell ref="AP228:AT228"/>
    <mergeCell ref="AU228:AY228"/>
    <mergeCell ref="AZ228:BC228"/>
    <mergeCell ref="BD228:BH228"/>
    <mergeCell ref="BI228:BM228"/>
    <mergeCell ref="BN228:BQ228"/>
    <mergeCell ref="A228:B228"/>
    <mergeCell ref="C228:Z228"/>
    <mergeCell ref="AA228:AE228"/>
    <mergeCell ref="AF228:AJ228"/>
    <mergeCell ref="AK228:AO228"/>
    <mergeCell ref="A227:B227"/>
    <mergeCell ref="C227:BQ227"/>
    <mergeCell ref="AP226:AT226"/>
    <mergeCell ref="AU226:AY226"/>
    <mergeCell ref="AZ226:BC226"/>
    <mergeCell ref="BD226:BH226"/>
    <mergeCell ref="BI226:BM226"/>
    <mergeCell ref="BN226:BQ226"/>
    <mergeCell ref="A226:B226"/>
    <mergeCell ref="C226:Z226"/>
    <mergeCell ref="AA226:AE226"/>
    <mergeCell ref="AF226:AJ226"/>
    <mergeCell ref="AK226:AO226"/>
    <mergeCell ref="A225:B225"/>
    <mergeCell ref="C225:BQ225"/>
    <mergeCell ref="AP224:AT224"/>
    <mergeCell ref="AU224:AY224"/>
    <mergeCell ref="AZ224:BC224"/>
    <mergeCell ref="BD224:BH224"/>
    <mergeCell ref="BI224:BM224"/>
    <mergeCell ref="BN224:BQ224"/>
    <mergeCell ref="AU223:AY223"/>
    <mergeCell ref="AZ223:BC223"/>
    <mergeCell ref="BD223:BH223"/>
    <mergeCell ref="BI223:BM223"/>
    <mergeCell ref="BN223:BQ223"/>
    <mergeCell ref="A224:B224"/>
    <mergeCell ref="C224:Z224"/>
    <mergeCell ref="AA224:AE224"/>
    <mergeCell ref="AF224:AJ224"/>
    <mergeCell ref="AK224:AO224"/>
    <mergeCell ref="A223:B223"/>
    <mergeCell ref="C223:Z223"/>
    <mergeCell ref="AA223:AE223"/>
    <mergeCell ref="AF223:AJ223"/>
    <mergeCell ref="AK223:AO223"/>
    <mergeCell ref="AP223:AT223"/>
    <mergeCell ref="C222:BQ222"/>
    <mergeCell ref="AU221:AY221"/>
    <mergeCell ref="AZ221:BC221"/>
    <mergeCell ref="BD221:BH221"/>
    <mergeCell ref="BI221:BM221"/>
    <mergeCell ref="BN221:BQ221"/>
    <mergeCell ref="A222:B222"/>
    <mergeCell ref="A221:B221"/>
    <mergeCell ref="C221:Z221"/>
    <mergeCell ref="AA221:AE221"/>
    <mergeCell ref="AF221:AJ221"/>
    <mergeCell ref="AK221:AO221"/>
    <mergeCell ref="AP221:AT221"/>
    <mergeCell ref="C220:BQ220"/>
    <mergeCell ref="AU219:AY219"/>
    <mergeCell ref="AZ219:BC219"/>
    <mergeCell ref="BD219:BH219"/>
    <mergeCell ref="BI219:BM219"/>
    <mergeCell ref="BN219:BQ219"/>
    <mergeCell ref="A220:B220"/>
    <mergeCell ref="A219:B219"/>
    <mergeCell ref="C219:Z219"/>
    <mergeCell ref="AA219:AE219"/>
    <mergeCell ref="AF219:AJ219"/>
    <mergeCell ref="AK219:AO219"/>
    <mergeCell ref="AP219:AT219"/>
    <mergeCell ref="C218:BQ218"/>
    <mergeCell ref="AU217:AY217"/>
    <mergeCell ref="AZ217:BC217"/>
    <mergeCell ref="BD217:BH217"/>
    <mergeCell ref="BI217:BM217"/>
    <mergeCell ref="BN217:BQ217"/>
    <mergeCell ref="A218:B218"/>
    <mergeCell ref="A217:B217"/>
    <mergeCell ref="C217:Z217"/>
    <mergeCell ref="AA217:AE217"/>
    <mergeCell ref="AF217:AJ217"/>
    <mergeCell ref="AK217:AO217"/>
    <mergeCell ref="AP217:AT217"/>
    <mergeCell ref="C216:BQ216"/>
    <mergeCell ref="AU215:AY215"/>
    <mergeCell ref="AZ215:BC215"/>
    <mergeCell ref="BD215:BH215"/>
    <mergeCell ref="BI215:BM215"/>
    <mergeCell ref="BN215:BQ215"/>
    <mergeCell ref="A216:B216"/>
    <mergeCell ref="A215:B215"/>
    <mergeCell ref="C215:Z215"/>
    <mergeCell ref="AA215:AE215"/>
    <mergeCell ref="AF215:AJ215"/>
    <mergeCell ref="AK215:AO215"/>
    <mergeCell ref="AP215:AT215"/>
    <mergeCell ref="C214:BQ214"/>
    <mergeCell ref="AU213:AY213"/>
    <mergeCell ref="AZ213:BC213"/>
    <mergeCell ref="BD213:BH213"/>
    <mergeCell ref="BI213:BM213"/>
    <mergeCell ref="BN213:BQ213"/>
    <mergeCell ref="A214:B214"/>
    <mergeCell ref="A213:B213"/>
    <mergeCell ref="C213:Z213"/>
    <mergeCell ref="AA213:AE213"/>
    <mergeCell ref="AF213:AJ213"/>
    <mergeCell ref="AK213:AO213"/>
    <mergeCell ref="AP213:AT213"/>
    <mergeCell ref="AP212:AT212"/>
    <mergeCell ref="AU212:AY212"/>
    <mergeCell ref="AZ212:BC212"/>
    <mergeCell ref="BD212:BH212"/>
    <mergeCell ref="BI212:BM212"/>
    <mergeCell ref="BN212:BQ212"/>
    <mergeCell ref="AU211:AY211"/>
    <mergeCell ref="AZ211:BC211"/>
    <mergeCell ref="BD211:BH211"/>
    <mergeCell ref="BI211:BM211"/>
    <mergeCell ref="BN211:BQ211"/>
    <mergeCell ref="A212:B212"/>
    <mergeCell ref="C212:Z212"/>
    <mergeCell ref="AA212:AE212"/>
    <mergeCell ref="AF212:AJ212"/>
    <mergeCell ref="AK212:AO212"/>
    <mergeCell ref="A211:B211"/>
    <mergeCell ref="C211:Z211"/>
    <mergeCell ref="AA211:AE211"/>
    <mergeCell ref="AF211:AJ211"/>
    <mergeCell ref="AK211:AO211"/>
    <mergeCell ref="AP211:AT211"/>
    <mergeCell ref="C210:BQ210"/>
    <mergeCell ref="AU209:AY209"/>
    <mergeCell ref="AZ209:BC209"/>
    <mergeCell ref="BD209:BH209"/>
    <mergeCell ref="BI209:BM209"/>
    <mergeCell ref="BN209:BQ209"/>
    <mergeCell ref="A210:B210"/>
    <mergeCell ref="A209:B209"/>
    <mergeCell ref="C209:Z209"/>
    <mergeCell ref="AA209:AE209"/>
    <mergeCell ref="AF209:AJ209"/>
    <mergeCell ref="AK209:AO209"/>
    <mergeCell ref="AP209:AT209"/>
    <mergeCell ref="C208:BQ208"/>
    <mergeCell ref="AU207:AY207"/>
    <mergeCell ref="AZ207:BC207"/>
    <mergeCell ref="BD207:BH207"/>
    <mergeCell ref="BI207:BM207"/>
    <mergeCell ref="BN207:BQ207"/>
    <mergeCell ref="A208:B208"/>
    <mergeCell ref="A207:B207"/>
    <mergeCell ref="C207:Z207"/>
    <mergeCell ref="AA207:AE207"/>
    <mergeCell ref="AF207:AJ207"/>
    <mergeCell ref="AK207:AO207"/>
    <mergeCell ref="AP207:AT207"/>
    <mergeCell ref="AP206:AT206"/>
    <mergeCell ref="AU206:AY206"/>
    <mergeCell ref="AZ206:BC206"/>
    <mergeCell ref="BD206:BH206"/>
    <mergeCell ref="BI206:BM206"/>
    <mergeCell ref="BN206:BQ206"/>
    <mergeCell ref="A206:B206"/>
    <mergeCell ref="C206:Z206"/>
    <mergeCell ref="AA206:AE206"/>
    <mergeCell ref="AF206:AJ206"/>
    <mergeCell ref="AK206:AO206"/>
    <mergeCell ref="A205:B205"/>
    <mergeCell ref="C205:BQ205"/>
    <mergeCell ref="AP204:AT204"/>
    <mergeCell ref="AU204:AY204"/>
    <mergeCell ref="AZ204:BC204"/>
    <mergeCell ref="BD204:BH204"/>
    <mergeCell ref="BI204:BM204"/>
    <mergeCell ref="BN204:BQ204"/>
    <mergeCell ref="A204:B204"/>
    <mergeCell ref="C204:Z204"/>
    <mergeCell ref="AA204:AE204"/>
    <mergeCell ref="AF204:AJ204"/>
    <mergeCell ref="AK204:AO204"/>
    <mergeCell ref="A203:B203"/>
    <mergeCell ref="C203:BQ203"/>
    <mergeCell ref="AP202:AT202"/>
    <mergeCell ref="AU202:AY202"/>
    <mergeCell ref="AZ202:BC202"/>
    <mergeCell ref="BD202:BH202"/>
    <mergeCell ref="BI202:BM202"/>
    <mergeCell ref="BN202:BQ202"/>
    <mergeCell ref="A202:B202"/>
    <mergeCell ref="C202:Z202"/>
    <mergeCell ref="AA202:AE202"/>
    <mergeCell ref="AF202:AJ202"/>
    <mergeCell ref="AK202:AO202"/>
    <mergeCell ref="A201:B201"/>
    <mergeCell ref="C201:BQ201"/>
    <mergeCell ref="AP200:AT200"/>
    <mergeCell ref="AU200:AY200"/>
    <mergeCell ref="AZ200:BC200"/>
    <mergeCell ref="BD200:BH200"/>
    <mergeCell ref="BI200:BM200"/>
    <mergeCell ref="BN200:BQ200"/>
    <mergeCell ref="A200:B200"/>
    <mergeCell ref="C200:Z200"/>
    <mergeCell ref="AA200:AE200"/>
    <mergeCell ref="AF200:AJ200"/>
    <mergeCell ref="AK200:AO200"/>
    <mergeCell ref="A199:B199"/>
    <mergeCell ref="C199:BQ199"/>
    <mergeCell ref="AP198:AT198"/>
    <mergeCell ref="AU198:AY198"/>
    <mergeCell ref="AZ198:BC198"/>
    <mergeCell ref="BD198:BH198"/>
    <mergeCell ref="BI198:BM198"/>
    <mergeCell ref="BN198:BQ198"/>
    <mergeCell ref="AU197:AY197"/>
    <mergeCell ref="AZ197:BC197"/>
    <mergeCell ref="BD197:BH197"/>
    <mergeCell ref="BI197:BM197"/>
    <mergeCell ref="BN197:BQ197"/>
    <mergeCell ref="A198:B198"/>
    <mergeCell ref="C198:Z198"/>
    <mergeCell ref="AA198:AE198"/>
    <mergeCell ref="AF198:AJ198"/>
    <mergeCell ref="AK198:AO198"/>
    <mergeCell ref="A197:B197"/>
    <mergeCell ref="C197:Z197"/>
    <mergeCell ref="AA197:AE197"/>
    <mergeCell ref="AF197:AJ197"/>
    <mergeCell ref="AK197:AO197"/>
    <mergeCell ref="AP197:AT197"/>
    <mergeCell ref="AP196:AT196"/>
    <mergeCell ref="AU196:AY196"/>
    <mergeCell ref="AZ196:BC196"/>
    <mergeCell ref="BD196:BH196"/>
    <mergeCell ref="BI196:BM196"/>
    <mergeCell ref="BN196:BQ196"/>
    <mergeCell ref="A196:B196"/>
    <mergeCell ref="C196:Z196"/>
    <mergeCell ref="AA196:AE196"/>
    <mergeCell ref="AF196:AJ196"/>
    <mergeCell ref="AK196:AO196"/>
    <mergeCell ref="A195:B195"/>
    <mergeCell ref="C195:BQ195"/>
    <mergeCell ref="AU193:AY193"/>
    <mergeCell ref="AZ193:BC193"/>
    <mergeCell ref="BD193:BH193"/>
    <mergeCell ref="BI193:BM193"/>
    <mergeCell ref="BN193:BQ193"/>
    <mergeCell ref="A194:B194"/>
    <mergeCell ref="A193:B193"/>
    <mergeCell ref="C193:Z193"/>
    <mergeCell ref="AA193:AE193"/>
    <mergeCell ref="AF193:AJ193"/>
    <mergeCell ref="AK193:AO193"/>
    <mergeCell ref="AP193:AT193"/>
    <mergeCell ref="AP192:AT192"/>
    <mergeCell ref="AU192:AY192"/>
    <mergeCell ref="AZ192:BC192"/>
    <mergeCell ref="BD192:BH192"/>
    <mergeCell ref="BI192:BM192"/>
    <mergeCell ref="BN192:BQ192"/>
    <mergeCell ref="A192:B192"/>
    <mergeCell ref="C192:Z192"/>
    <mergeCell ref="AA192:AE192"/>
    <mergeCell ref="AF192:AJ192"/>
    <mergeCell ref="AK192:AO192"/>
    <mergeCell ref="A191:B191"/>
    <mergeCell ref="AP190:AT190"/>
    <mergeCell ref="AU190:AY190"/>
    <mergeCell ref="AZ190:BC190"/>
    <mergeCell ref="BD190:BH190"/>
    <mergeCell ref="BI190:BM190"/>
    <mergeCell ref="BN190:BQ190"/>
    <mergeCell ref="AU189:AY189"/>
    <mergeCell ref="AZ189:BC189"/>
    <mergeCell ref="BD189:BH189"/>
    <mergeCell ref="BI189:BM189"/>
    <mergeCell ref="BN189:BQ189"/>
    <mergeCell ref="A190:B190"/>
    <mergeCell ref="C190:Z190"/>
    <mergeCell ref="AA190:AE190"/>
    <mergeCell ref="AF190:AJ190"/>
    <mergeCell ref="AK190:AO190"/>
    <mergeCell ref="A189:B189"/>
    <mergeCell ref="C189:Z189"/>
    <mergeCell ref="AA189:AE189"/>
    <mergeCell ref="AF189:AJ189"/>
    <mergeCell ref="AK189:AO189"/>
    <mergeCell ref="AP189:AT189"/>
    <mergeCell ref="AU187:AY187"/>
    <mergeCell ref="AZ187:BC187"/>
    <mergeCell ref="BD187:BH187"/>
    <mergeCell ref="BI187:BM187"/>
    <mergeCell ref="BN187:BQ187"/>
    <mergeCell ref="A188:B188"/>
    <mergeCell ref="AZ186:BC186"/>
    <mergeCell ref="BD186:BH186"/>
    <mergeCell ref="BI186:BM186"/>
    <mergeCell ref="BN186:BQ186"/>
    <mergeCell ref="A187:B187"/>
    <mergeCell ref="C187:Z187"/>
    <mergeCell ref="AA187:AE187"/>
    <mergeCell ref="AF187:AJ187"/>
    <mergeCell ref="AK187:AO187"/>
    <mergeCell ref="AP187:AT187"/>
    <mergeCell ref="A186:B186"/>
    <mergeCell ref="C186:Z186"/>
    <mergeCell ref="AA186:AE186"/>
    <mergeCell ref="AF186:AJ186"/>
    <mergeCell ref="AK186:AO186"/>
    <mergeCell ref="AP186:AT186"/>
    <mergeCell ref="AU186:AY186"/>
    <mergeCell ref="BI184:BM184"/>
    <mergeCell ref="BN184:BQ184"/>
    <mergeCell ref="A185:B185"/>
    <mergeCell ref="BN183:BQ183"/>
    <mergeCell ref="A184:B184"/>
    <mergeCell ref="C184:Z184"/>
    <mergeCell ref="AA184:AE184"/>
    <mergeCell ref="AF184:AJ184"/>
    <mergeCell ref="AK184:AO184"/>
    <mergeCell ref="AP184:AT184"/>
    <mergeCell ref="AU184:AY184"/>
    <mergeCell ref="AZ184:BC184"/>
    <mergeCell ref="BD184:BH184"/>
    <mergeCell ref="AK183:AO183"/>
    <mergeCell ref="AP183:AT183"/>
    <mergeCell ref="AU183:AY183"/>
    <mergeCell ref="AZ183:BC183"/>
    <mergeCell ref="BD183:BH183"/>
    <mergeCell ref="BI183:BM183"/>
    <mergeCell ref="AU180:AY180"/>
    <mergeCell ref="AZ180:BC180"/>
    <mergeCell ref="BD180:BH180"/>
    <mergeCell ref="BI180:BM180"/>
    <mergeCell ref="BN180:BQ180"/>
    <mergeCell ref="A180:B180"/>
    <mergeCell ref="C180:Z180"/>
    <mergeCell ref="AA180:AE180"/>
    <mergeCell ref="AF180:AJ180"/>
    <mergeCell ref="AK180:AO180"/>
    <mergeCell ref="AP180:AT180"/>
    <mergeCell ref="AP179:AT179"/>
    <mergeCell ref="AU179:AY179"/>
    <mergeCell ref="AZ179:BC179"/>
    <mergeCell ref="BD179:BH179"/>
    <mergeCell ref="BI179:BM179"/>
    <mergeCell ref="BN179:BQ179"/>
    <mergeCell ref="AF174:AJ174"/>
    <mergeCell ref="AK174:AO174"/>
    <mergeCell ref="AP174:AT174"/>
    <mergeCell ref="AU178:AY178"/>
    <mergeCell ref="AZ178:BC178"/>
    <mergeCell ref="BD178:BH178"/>
    <mergeCell ref="BI178:BM178"/>
    <mergeCell ref="BN178:BQ178"/>
    <mergeCell ref="A179:B179"/>
    <mergeCell ref="C179:Z179"/>
    <mergeCell ref="AA179:AE179"/>
    <mergeCell ref="AF179:AJ179"/>
    <mergeCell ref="AK179:AO179"/>
    <mergeCell ref="A178:B178"/>
    <mergeCell ref="C178:Z178"/>
    <mergeCell ref="AA178:AE178"/>
    <mergeCell ref="AF178:AJ178"/>
    <mergeCell ref="AK178:AO178"/>
    <mergeCell ref="AP178:AT178"/>
    <mergeCell ref="C177:BQ177"/>
    <mergeCell ref="BD170:BH170"/>
    <mergeCell ref="BI170:BM170"/>
    <mergeCell ref="BN170:BQ170"/>
    <mergeCell ref="A171:B171"/>
    <mergeCell ref="A170:B170"/>
    <mergeCell ref="C170:Z170"/>
    <mergeCell ref="AA170:AE170"/>
    <mergeCell ref="AF170:AJ170"/>
    <mergeCell ref="AK170:AO170"/>
    <mergeCell ref="AP170:AT170"/>
    <mergeCell ref="AU176:AY176"/>
    <mergeCell ref="AZ176:BC176"/>
    <mergeCell ref="BD176:BH176"/>
    <mergeCell ref="BI176:BM176"/>
    <mergeCell ref="BN176:BQ176"/>
    <mergeCell ref="A177:B177"/>
    <mergeCell ref="A176:B176"/>
    <mergeCell ref="C176:Z176"/>
    <mergeCell ref="AA176:AE176"/>
    <mergeCell ref="AF176:AJ176"/>
    <mergeCell ref="AK176:AO176"/>
    <mergeCell ref="AP176:AT176"/>
    <mergeCell ref="C175:BQ175"/>
    <mergeCell ref="AU174:AY174"/>
    <mergeCell ref="AZ174:BC174"/>
    <mergeCell ref="BD174:BH174"/>
    <mergeCell ref="BI174:BM174"/>
    <mergeCell ref="BN174:BQ174"/>
    <mergeCell ref="A175:B175"/>
    <mergeCell ref="A174:B174"/>
    <mergeCell ref="C174:Z174"/>
    <mergeCell ref="AA174:AE174"/>
    <mergeCell ref="AF168:AJ168"/>
    <mergeCell ref="AK168:AO168"/>
    <mergeCell ref="AP168:AT168"/>
    <mergeCell ref="C167:BQ167"/>
    <mergeCell ref="AU166:AY166"/>
    <mergeCell ref="AZ166:BC166"/>
    <mergeCell ref="BD166:BH166"/>
    <mergeCell ref="BI166:BM166"/>
    <mergeCell ref="BN166:BQ166"/>
    <mergeCell ref="A167:B167"/>
    <mergeCell ref="A166:B166"/>
    <mergeCell ref="C166:Z166"/>
    <mergeCell ref="AA166:AE166"/>
    <mergeCell ref="AF166:AJ166"/>
    <mergeCell ref="AK166:AO166"/>
    <mergeCell ref="AP166:AT166"/>
    <mergeCell ref="C173:BQ173"/>
    <mergeCell ref="AU172:AY172"/>
    <mergeCell ref="AZ172:BC172"/>
    <mergeCell ref="BD172:BH172"/>
    <mergeCell ref="BI172:BM172"/>
    <mergeCell ref="BN172:BQ172"/>
    <mergeCell ref="A173:B173"/>
    <mergeCell ref="A172:B172"/>
    <mergeCell ref="C172:Z172"/>
    <mergeCell ref="AA172:AE172"/>
    <mergeCell ref="AF172:AJ172"/>
    <mergeCell ref="AK172:AO172"/>
    <mergeCell ref="AP172:AT172"/>
    <mergeCell ref="C171:BQ171"/>
    <mergeCell ref="AU170:AY170"/>
    <mergeCell ref="AZ170:BC170"/>
    <mergeCell ref="AS154:AW154"/>
    <mergeCell ref="AX154:BB154"/>
    <mergeCell ref="BC154:BG154"/>
    <mergeCell ref="BH154:BL154"/>
    <mergeCell ref="BM154:BQ154"/>
    <mergeCell ref="A154:B154"/>
    <mergeCell ref="C154:X154"/>
    <mergeCell ref="Y154:AC154"/>
    <mergeCell ref="AD154:AH154"/>
    <mergeCell ref="AI154:AM154"/>
    <mergeCell ref="AN154:AR154"/>
    <mergeCell ref="AN153:AR153"/>
    <mergeCell ref="AS153:AW153"/>
    <mergeCell ref="AX153:BB153"/>
    <mergeCell ref="BC153:BG153"/>
    <mergeCell ref="BH153:BL153"/>
    <mergeCell ref="BM153:BQ153"/>
    <mergeCell ref="AS152:AW152"/>
    <mergeCell ref="AX152:BB152"/>
    <mergeCell ref="BC152:BG152"/>
    <mergeCell ref="BH152:BL152"/>
    <mergeCell ref="BM152:BQ152"/>
    <mergeCell ref="A153:B153"/>
    <mergeCell ref="C153:X153"/>
    <mergeCell ref="Y153:AC153"/>
    <mergeCell ref="AD153:AH153"/>
    <mergeCell ref="AI153:AM153"/>
    <mergeCell ref="A152:B152"/>
    <mergeCell ref="C152:X152"/>
    <mergeCell ref="Y152:AC152"/>
    <mergeCell ref="AD152:AH152"/>
    <mergeCell ref="AI152:AM152"/>
    <mergeCell ref="AN152:AR152"/>
    <mergeCell ref="AN151:AR151"/>
    <mergeCell ref="AS151:AW151"/>
    <mergeCell ref="AX151:BB151"/>
    <mergeCell ref="BC151:BG151"/>
    <mergeCell ref="BH151:BL151"/>
    <mergeCell ref="BM151:BQ151"/>
    <mergeCell ref="AS150:AW150"/>
    <mergeCell ref="AX150:BB150"/>
    <mergeCell ref="BC150:BG150"/>
    <mergeCell ref="BH150:BL150"/>
    <mergeCell ref="BM150:BQ150"/>
    <mergeCell ref="A151:B151"/>
    <mergeCell ref="C151:X151"/>
    <mergeCell ref="Y151:AC151"/>
    <mergeCell ref="AD151:AH151"/>
    <mergeCell ref="AI151:AM151"/>
    <mergeCell ref="A150:B150"/>
    <mergeCell ref="C150:X150"/>
    <mergeCell ref="Y150:AC150"/>
    <mergeCell ref="AD150:AH150"/>
    <mergeCell ref="AI150:AM150"/>
    <mergeCell ref="AN150:AR150"/>
    <mergeCell ref="AN149:AR149"/>
    <mergeCell ref="AS149:AW149"/>
    <mergeCell ref="AX149:BB149"/>
    <mergeCell ref="BC149:BG149"/>
    <mergeCell ref="BH149:BL149"/>
    <mergeCell ref="BM149:BQ149"/>
    <mergeCell ref="AS148:AW148"/>
    <mergeCell ref="AX148:BB148"/>
    <mergeCell ref="BC148:BG148"/>
    <mergeCell ref="BH148:BL148"/>
    <mergeCell ref="BM148:BQ148"/>
    <mergeCell ref="A149:B149"/>
    <mergeCell ref="C149:X149"/>
    <mergeCell ref="Y149:AC149"/>
    <mergeCell ref="AD149:AH149"/>
    <mergeCell ref="AI149:AM149"/>
    <mergeCell ref="A148:B148"/>
    <mergeCell ref="C148:X148"/>
    <mergeCell ref="Y148:AC148"/>
    <mergeCell ref="AD148:AH148"/>
    <mergeCell ref="AI148:AM148"/>
    <mergeCell ref="AN148:AR148"/>
    <mergeCell ref="AN147:AR147"/>
    <mergeCell ref="AS147:AW147"/>
    <mergeCell ref="AX147:BB147"/>
    <mergeCell ref="BC147:BG147"/>
    <mergeCell ref="BH147:BL147"/>
    <mergeCell ref="BM147:BQ147"/>
    <mergeCell ref="A147:B147"/>
    <mergeCell ref="C147:X147"/>
    <mergeCell ref="Y147:AC147"/>
    <mergeCell ref="AD147:AH147"/>
    <mergeCell ref="AI147:AM147"/>
    <mergeCell ref="A146:B146"/>
    <mergeCell ref="C146:BQ146"/>
    <mergeCell ref="AN145:AR145"/>
    <mergeCell ref="AS145:AW145"/>
    <mergeCell ref="AX145:BB145"/>
    <mergeCell ref="BC145:BG145"/>
    <mergeCell ref="BH145:BL145"/>
    <mergeCell ref="BM145:BQ145"/>
    <mergeCell ref="AS144:AW144"/>
    <mergeCell ref="AX144:BB144"/>
    <mergeCell ref="BC144:BG144"/>
    <mergeCell ref="BH144:BL144"/>
    <mergeCell ref="BM144:BQ144"/>
    <mergeCell ref="A145:B145"/>
    <mergeCell ref="C145:X145"/>
    <mergeCell ref="Y145:AC145"/>
    <mergeCell ref="AD145:AH145"/>
    <mergeCell ref="AI145:AM145"/>
    <mergeCell ref="A144:B144"/>
    <mergeCell ref="C144:X144"/>
    <mergeCell ref="Y144:AC144"/>
    <mergeCell ref="AD144:AH144"/>
    <mergeCell ref="AI144:AM144"/>
    <mergeCell ref="AN144:AR144"/>
    <mergeCell ref="AN143:AR143"/>
    <mergeCell ref="AS143:AW143"/>
    <mergeCell ref="AX143:BB143"/>
    <mergeCell ref="BC143:BG143"/>
    <mergeCell ref="BH143:BL143"/>
    <mergeCell ref="BM143:BQ143"/>
    <mergeCell ref="AS142:AW142"/>
    <mergeCell ref="AX142:BB142"/>
    <mergeCell ref="BC142:BG142"/>
    <mergeCell ref="BH142:BL142"/>
    <mergeCell ref="BM142:BQ142"/>
    <mergeCell ref="A143:B143"/>
    <mergeCell ref="C143:X143"/>
    <mergeCell ref="Y143:AC143"/>
    <mergeCell ref="AD143:AH143"/>
    <mergeCell ref="AI143:AM143"/>
    <mergeCell ref="A142:B142"/>
    <mergeCell ref="C142:X142"/>
    <mergeCell ref="Y142:AC142"/>
    <mergeCell ref="AD142:AH142"/>
    <mergeCell ref="AI142:AM142"/>
    <mergeCell ref="AN142:AR142"/>
    <mergeCell ref="AN141:AR141"/>
    <mergeCell ref="AS141:AW141"/>
    <mergeCell ref="AX141:BB141"/>
    <mergeCell ref="BC141:BG141"/>
    <mergeCell ref="BH141:BL141"/>
    <mergeCell ref="BM141:BQ141"/>
    <mergeCell ref="AS140:AW140"/>
    <mergeCell ref="AX140:BB140"/>
    <mergeCell ref="BC140:BG140"/>
    <mergeCell ref="BH140:BL140"/>
    <mergeCell ref="BM140:BQ140"/>
    <mergeCell ref="A141:B141"/>
    <mergeCell ref="C141:X141"/>
    <mergeCell ref="Y141:AC141"/>
    <mergeCell ref="AD141:AH141"/>
    <mergeCell ref="AI141:AM141"/>
    <mergeCell ref="A140:B140"/>
    <mergeCell ref="C140:X140"/>
    <mergeCell ref="Y140:AC140"/>
    <mergeCell ref="AD140:AH140"/>
    <mergeCell ref="AI140:AM140"/>
    <mergeCell ref="AN140:AR140"/>
    <mergeCell ref="AN139:AR139"/>
    <mergeCell ref="AS139:AW139"/>
    <mergeCell ref="AX139:BB139"/>
    <mergeCell ref="BC139:BG139"/>
    <mergeCell ref="BH139:BL139"/>
    <mergeCell ref="BM139:BQ139"/>
    <mergeCell ref="AS138:AW138"/>
    <mergeCell ref="AX138:BB138"/>
    <mergeCell ref="BC138:BG138"/>
    <mergeCell ref="BH138:BL138"/>
    <mergeCell ref="BM138:BQ138"/>
    <mergeCell ref="A139:B139"/>
    <mergeCell ref="C139:X139"/>
    <mergeCell ref="Y139:AC139"/>
    <mergeCell ref="AD139:AH139"/>
    <mergeCell ref="AI139:AM139"/>
    <mergeCell ref="A138:B138"/>
    <mergeCell ref="C138:X138"/>
    <mergeCell ref="Y138:AC138"/>
    <mergeCell ref="AD138:AH138"/>
    <mergeCell ref="AI138:AM138"/>
    <mergeCell ref="AN138:AR138"/>
    <mergeCell ref="C137:BQ137"/>
    <mergeCell ref="AS136:AW136"/>
    <mergeCell ref="AX136:BB136"/>
    <mergeCell ref="BC136:BG136"/>
    <mergeCell ref="BH136:BL136"/>
    <mergeCell ref="BM136:BQ136"/>
    <mergeCell ref="A137:B137"/>
    <mergeCell ref="A136:B136"/>
    <mergeCell ref="C136:X136"/>
    <mergeCell ref="Y136:AC136"/>
    <mergeCell ref="AD136:AH136"/>
    <mergeCell ref="AI136:AM136"/>
    <mergeCell ref="AN136:AR136"/>
    <mergeCell ref="AN135:AR135"/>
    <mergeCell ref="AS135:AW135"/>
    <mergeCell ref="AX135:BB135"/>
    <mergeCell ref="BC135:BG135"/>
    <mergeCell ref="BH135:BL135"/>
    <mergeCell ref="BM135:BQ135"/>
    <mergeCell ref="A135:B135"/>
    <mergeCell ref="C135:X135"/>
    <mergeCell ref="Y135:AC135"/>
    <mergeCell ref="AD135:AH135"/>
    <mergeCell ref="AI135:AM135"/>
    <mergeCell ref="A134:B134"/>
    <mergeCell ref="C134:BQ134"/>
    <mergeCell ref="AN133:AR133"/>
    <mergeCell ref="AS133:AW133"/>
    <mergeCell ref="AX133:BB133"/>
    <mergeCell ref="BC133:BG133"/>
    <mergeCell ref="BH133:BL133"/>
    <mergeCell ref="BM133:BQ133"/>
    <mergeCell ref="AS132:AW132"/>
    <mergeCell ref="AX132:BB132"/>
    <mergeCell ref="BC132:BG132"/>
    <mergeCell ref="BH132:BL132"/>
    <mergeCell ref="BM132:BQ132"/>
    <mergeCell ref="A133:B133"/>
    <mergeCell ref="C133:X133"/>
    <mergeCell ref="Y133:AC133"/>
    <mergeCell ref="AD133:AH133"/>
    <mergeCell ref="AI133:AM133"/>
    <mergeCell ref="A132:B132"/>
    <mergeCell ref="C132:X132"/>
    <mergeCell ref="Y132:AC132"/>
    <mergeCell ref="AD132:AH132"/>
    <mergeCell ref="AI132:AM132"/>
    <mergeCell ref="AN132:AR132"/>
    <mergeCell ref="AN131:AR131"/>
    <mergeCell ref="AS131:AW131"/>
    <mergeCell ref="AX131:BB131"/>
    <mergeCell ref="BC131:BG131"/>
    <mergeCell ref="BH131:BL131"/>
    <mergeCell ref="BM131:BQ131"/>
    <mergeCell ref="AS130:AW130"/>
    <mergeCell ref="AX130:BB130"/>
    <mergeCell ref="BC130:BG130"/>
    <mergeCell ref="BH130:BL130"/>
    <mergeCell ref="BM130:BQ130"/>
    <mergeCell ref="A131:B131"/>
    <mergeCell ref="C131:X131"/>
    <mergeCell ref="Y131:AC131"/>
    <mergeCell ref="AD131:AH131"/>
    <mergeCell ref="AI131:AM131"/>
    <mergeCell ref="A130:B130"/>
    <mergeCell ref="C130:X130"/>
    <mergeCell ref="Y130:AC130"/>
    <mergeCell ref="AD130:AH130"/>
    <mergeCell ref="AI130:AM130"/>
    <mergeCell ref="AN130:AR130"/>
    <mergeCell ref="C129:BQ129"/>
    <mergeCell ref="AS128:AW128"/>
    <mergeCell ref="AX128:BB128"/>
    <mergeCell ref="BC128:BG128"/>
    <mergeCell ref="BH128:BL128"/>
    <mergeCell ref="BM128:BQ128"/>
    <mergeCell ref="A129:B129"/>
    <mergeCell ref="A128:B128"/>
    <mergeCell ref="C128:X128"/>
    <mergeCell ref="Y128:AC128"/>
    <mergeCell ref="AD128:AH128"/>
    <mergeCell ref="AI128:AM128"/>
    <mergeCell ref="AN128:AR128"/>
    <mergeCell ref="AN127:AR127"/>
    <mergeCell ref="AS127:AW127"/>
    <mergeCell ref="AX127:BB127"/>
    <mergeCell ref="BC127:BG127"/>
    <mergeCell ref="BH127:BL127"/>
    <mergeCell ref="BM127:BQ127"/>
    <mergeCell ref="A127:B127"/>
    <mergeCell ref="C127:X127"/>
    <mergeCell ref="Y127:AC127"/>
    <mergeCell ref="AD127:AH127"/>
    <mergeCell ref="AI127:AM127"/>
    <mergeCell ref="A126:B126"/>
    <mergeCell ref="C126:BQ126"/>
    <mergeCell ref="AN125:AR125"/>
    <mergeCell ref="AS125:AW125"/>
    <mergeCell ref="AX125:BB125"/>
    <mergeCell ref="BC125:BG125"/>
    <mergeCell ref="BH125:BL125"/>
    <mergeCell ref="BM125:BQ125"/>
    <mergeCell ref="AS124:AW124"/>
    <mergeCell ref="AX124:BB124"/>
    <mergeCell ref="BC124:BG124"/>
    <mergeCell ref="BH124:BL124"/>
    <mergeCell ref="BM124:BQ124"/>
    <mergeCell ref="A125:B125"/>
    <mergeCell ref="C125:X125"/>
    <mergeCell ref="Y125:AC125"/>
    <mergeCell ref="AD125:AH125"/>
    <mergeCell ref="AI125:AM125"/>
    <mergeCell ref="A124:B124"/>
    <mergeCell ref="C124:X124"/>
    <mergeCell ref="Y124:AC124"/>
    <mergeCell ref="AD124:AH124"/>
    <mergeCell ref="AI124:AM124"/>
    <mergeCell ref="AN124:AR124"/>
    <mergeCell ref="C123:BQ123"/>
    <mergeCell ref="AS122:AW122"/>
    <mergeCell ref="AX122:BB122"/>
    <mergeCell ref="BC122:BG122"/>
    <mergeCell ref="BH122:BL122"/>
    <mergeCell ref="BM122:BQ122"/>
    <mergeCell ref="A123:B123"/>
    <mergeCell ref="A122:B122"/>
    <mergeCell ref="C122:X122"/>
    <mergeCell ref="Y122:AC122"/>
    <mergeCell ref="AD122:AH122"/>
    <mergeCell ref="AI122:AM122"/>
    <mergeCell ref="AN122:AR122"/>
    <mergeCell ref="AN121:AR121"/>
    <mergeCell ref="AS121:AW121"/>
    <mergeCell ref="AX121:BB121"/>
    <mergeCell ref="BC121:BG121"/>
    <mergeCell ref="BH121:BL121"/>
    <mergeCell ref="BM121:BQ121"/>
    <mergeCell ref="A121:B121"/>
    <mergeCell ref="C121:X121"/>
    <mergeCell ref="Y121:AC121"/>
    <mergeCell ref="AD121:AH121"/>
    <mergeCell ref="AI121:AM121"/>
    <mergeCell ref="A120:B120"/>
    <mergeCell ref="C120:BQ120"/>
    <mergeCell ref="AN119:AR119"/>
    <mergeCell ref="AS119:AW119"/>
    <mergeCell ref="AX119:BB119"/>
    <mergeCell ref="BC119:BG119"/>
    <mergeCell ref="BH119:BL119"/>
    <mergeCell ref="BM119:BQ119"/>
    <mergeCell ref="AS118:AW118"/>
    <mergeCell ref="AX118:BB118"/>
    <mergeCell ref="BC118:BG118"/>
    <mergeCell ref="BH118:BL118"/>
    <mergeCell ref="BM118:BQ118"/>
    <mergeCell ref="A119:B119"/>
    <mergeCell ref="C119:X119"/>
    <mergeCell ref="Y119:AC119"/>
    <mergeCell ref="AD119:AH119"/>
    <mergeCell ref="AI119:AM119"/>
    <mergeCell ref="A118:B118"/>
    <mergeCell ref="C118:X118"/>
    <mergeCell ref="Y118:AC118"/>
    <mergeCell ref="AD118:AH118"/>
    <mergeCell ref="AI118:AM118"/>
    <mergeCell ref="AN118:AR118"/>
    <mergeCell ref="AN117:AR117"/>
    <mergeCell ref="AS117:AW117"/>
    <mergeCell ref="AX117:BB117"/>
    <mergeCell ref="BC117:BG117"/>
    <mergeCell ref="BH117:BL117"/>
    <mergeCell ref="BM117:BQ117"/>
    <mergeCell ref="AS116:AW116"/>
    <mergeCell ref="AX116:BB116"/>
    <mergeCell ref="BC116:BG116"/>
    <mergeCell ref="BH116:BL116"/>
    <mergeCell ref="BM116:BQ116"/>
    <mergeCell ref="A117:B117"/>
    <mergeCell ref="C117:X117"/>
    <mergeCell ref="Y117:AC117"/>
    <mergeCell ref="AD117:AH117"/>
    <mergeCell ref="AI117:AM117"/>
    <mergeCell ref="A116:B116"/>
    <mergeCell ref="C116:X116"/>
    <mergeCell ref="Y116:AC116"/>
    <mergeCell ref="AD116:AH116"/>
    <mergeCell ref="AI116:AM116"/>
    <mergeCell ref="AN116:AR116"/>
    <mergeCell ref="AN115:AR115"/>
    <mergeCell ref="AS115:AW115"/>
    <mergeCell ref="AX115:BB115"/>
    <mergeCell ref="BC115:BG115"/>
    <mergeCell ref="BH115:BL115"/>
    <mergeCell ref="BM115:BQ115"/>
    <mergeCell ref="AS114:AW114"/>
    <mergeCell ref="AX114:BB114"/>
    <mergeCell ref="BC114:BG114"/>
    <mergeCell ref="BH114:BL114"/>
    <mergeCell ref="BM114:BQ114"/>
    <mergeCell ref="A115:B115"/>
    <mergeCell ref="C115:X115"/>
    <mergeCell ref="Y115:AC115"/>
    <mergeCell ref="AD115:AH115"/>
    <mergeCell ref="AI115:AM115"/>
    <mergeCell ref="A114:B114"/>
    <mergeCell ref="C114:X114"/>
    <mergeCell ref="Y114:AC114"/>
    <mergeCell ref="AD114:AH114"/>
    <mergeCell ref="AI114:AM114"/>
    <mergeCell ref="AN114:AR114"/>
    <mergeCell ref="C113:BQ113"/>
    <mergeCell ref="A113:B113"/>
    <mergeCell ref="A112:B112"/>
    <mergeCell ref="C112:BQ112"/>
    <mergeCell ref="AN111:AR111"/>
    <mergeCell ref="AS111:AW111"/>
    <mergeCell ref="AX111:BB111"/>
    <mergeCell ref="BC111:BG111"/>
    <mergeCell ref="BH111:BL111"/>
    <mergeCell ref="BM111:BQ111"/>
    <mergeCell ref="A111:B111"/>
    <mergeCell ref="C111:X111"/>
    <mergeCell ref="Y111:AC111"/>
    <mergeCell ref="AD111:AH111"/>
    <mergeCell ref="AI111:AM111"/>
    <mergeCell ref="A110:B110"/>
    <mergeCell ref="C110:BQ110"/>
    <mergeCell ref="AN109:AR109"/>
    <mergeCell ref="AS109:AW109"/>
    <mergeCell ref="AX109:BB109"/>
    <mergeCell ref="BC109:BG109"/>
    <mergeCell ref="BH109:BL109"/>
    <mergeCell ref="BM109:BQ109"/>
    <mergeCell ref="A109:B109"/>
    <mergeCell ref="C109:X109"/>
    <mergeCell ref="Y109:AC109"/>
    <mergeCell ref="AD109:AH109"/>
    <mergeCell ref="AI109:AM109"/>
    <mergeCell ref="A108:B108"/>
    <mergeCell ref="C108:BQ108"/>
    <mergeCell ref="AN107:AR107"/>
    <mergeCell ref="AS107:AW107"/>
    <mergeCell ref="AX107:BB107"/>
    <mergeCell ref="BC107:BG107"/>
    <mergeCell ref="BH107:BL107"/>
    <mergeCell ref="BM107:BQ107"/>
    <mergeCell ref="A107:B107"/>
    <mergeCell ref="C107:X107"/>
    <mergeCell ref="Y107:AC107"/>
    <mergeCell ref="AD107:AH107"/>
    <mergeCell ref="AI107:AM107"/>
    <mergeCell ref="A106:B106"/>
    <mergeCell ref="C106:BQ106"/>
    <mergeCell ref="AN105:AR105"/>
    <mergeCell ref="AS105:AW105"/>
    <mergeCell ref="AX105:BB105"/>
    <mergeCell ref="BC105:BG105"/>
    <mergeCell ref="BH105:BL105"/>
    <mergeCell ref="BM105:BQ105"/>
    <mergeCell ref="AS104:AW104"/>
    <mergeCell ref="AX104:BB104"/>
    <mergeCell ref="BC104:BG104"/>
    <mergeCell ref="BH104:BL104"/>
    <mergeCell ref="BM104:BQ104"/>
    <mergeCell ref="A105:B105"/>
    <mergeCell ref="C105:X105"/>
    <mergeCell ref="Y105:AC105"/>
    <mergeCell ref="AD105:AH105"/>
    <mergeCell ref="AI105:AM105"/>
    <mergeCell ref="A104:B104"/>
    <mergeCell ref="C104:X104"/>
    <mergeCell ref="Y104:AC104"/>
    <mergeCell ref="AD104:AH104"/>
    <mergeCell ref="AI104:AM104"/>
    <mergeCell ref="AN104:AR104"/>
    <mergeCell ref="AN103:AR103"/>
    <mergeCell ref="AS103:AW103"/>
    <mergeCell ref="AX103:BB103"/>
    <mergeCell ref="BC103:BG103"/>
    <mergeCell ref="BH103:BL103"/>
    <mergeCell ref="BM103:BQ103"/>
    <mergeCell ref="A103:B103"/>
    <mergeCell ref="C103:X103"/>
    <mergeCell ref="Y103:AC103"/>
    <mergeCell ref="AD103:AH103"/>
    <mergeCell ref="AI103:AM103"/>
    <mergeCell ref="A102:B102"/>
    <mergeCell ref="C102:BQ102"/>
    <mergeCell ref="AN101:AR101"/>
    <mergeCell ref="AS101:AW101"/>
    <mergeCell ref="AX101:BB101"/>
    <mergeCell ref="BC101:BG101"/>
    <mergeCell ref="BH101:BL101"/>
    <mergeCell ref="BM101:BQ101"/>
    <mergeCell ref="A101:B101"/>
    <mergeCell ref="C101:X101"/>
    <mergeCell ref="Y101:AC101"/>
    <mergeCell ref="AD101:AH101"/>
    <mergeCell ref="AI101:AM101"/>
    <mergeCell ref="A100:B100"/>
    <mergeCell ref="C100:BQ100"/>
    <mergeCell ref="AN99:AR99"/>
    <mergeCell ref="AS99:AW99"/>
    <mergeCell ref="AX99:BB99"/>
    <mergeCell ref="BC99:BG99"/>
    <mergeCell ref="BH99:BL99"/>
    <mergeCell ref="BM99:BQ99"/>
    <mergeCell ref="A99:B99"/>
    <mergeCell ref="C99:X99"/>
    <mergeCell ref="Y99:AC99"/>
    <mergeCell ref="AD99:AH99"/>
    <mergeCell ref="AI99:AM99"/>
    <mergeCell ref="A98:B98"/>
    <mergeCell ref="C98:BQ98"/>
    <mergeCell ref="AN97:AR97"/>
    <mergeCell ref="AS97:AW97"/>
    <mergeCell ref="AX97:BB97"/>
    <mergeCell ref="BC97:BG97"/>
    <mergeCell ref="BH97:BL97"/>
    <mergeCell ref="BM97:BQ97"/>
    <mergeCell ref="AS96:AW96"/>
    <mergeCell ref="AX96:BB96"/>
    <mergeCell ref="BC96:BG96"/>
    <mergeCell ref="BH96:BL96"/>
    <mergeCell ref="BM96:BQ96"/>
    <mergeCell ref="A97:B97"/>
    <mergeCell ref="C97:X97"/>
    <mergeCell ref="Y97:AC97"/>
    <mergeCell ref="AD97:AH97"/>
    <mergeCell ref="AI97:AM97"/>
    <mergeCell ref="A96:B96"/>
    <mergeCell ref="C96:X96"/>
    <mergeCell ref="Y96:AC96"/>
    <mergeCell ref="AD96:AH96"/>
    <mergeCell ref="AI96:AM96"/>
    <mergeCell ref="AN96:AR96"/>
    <mergeCell ref="C95:BQ95"/>
    <mergeCell ref="AS94:AW94"/>
    <mergeCell ref="AX94:BB94"/>
    <mergeCell ref="BC94:BG94"/>
    <mergeCell ref="BH94:BL94"/>
    <mergeCell ref="BM94:BQ94"/>
    <mergeCell ref="A95:B95"/>
    <mergeCell ref="A94:B94"/>
    <mergeCell ref="C94:X94"/>
    <mergeCell ref="Y94:AC94"/>
    <mergeCell ref="AD94:AH94"/>
    <mergeCell ref="AI94:AM94"/>
    <mergeCell ref="AN94:AR94"/>
    <mergeCell ref="C93:BQ93"/>
    <mergeCell ref="AS92:AW92"/>
    <mergeCell ref="AX92:BB92"/>
    <mergeCell ref="BC92:BG92"/>
    <mergeCell ref="BH92:BL92"/>
    <mergeCell ref="BM92:BQ92"/>
    <mergeCell ref="A93:B93"/>
    <mergeCell ref="A92:B92"/>
    <mergeCell ref="C92:X92"/>
    <mergeCell ref="Y92:AC92"/>
    <mergeCell ref="AD92:AH92"/>
    <mergeCell ref="AI92:AM92"/>
    <mergeCell ref="AN92:AR92"/>
    <mergeCell ref="C91:BQ91"/>
    <mergeCell ref="AS90:AW90"/>
    <mergeCell ref="AX90:BB90"/>
    <mergeCell ref="BC90:BG90"/>
    <mergeCell ref="BH90:BL90"/>
    <mergeCell ref="BM90:BQ90"/>
    <mergeCell ref="A91:B91"/>
    <mergeCell ref="A90:B90"/>
    <mergeCell ref="C90:X90"/>
    <mergeCell ref="Y90:AC90"/>
    <mergeCell ref="AD90:AH90"/>
    <mergeCell ref="AI90:AM90"/>
    <mergeCell ref="AN90:AR90"/>
    <mergeCell ref="C89:BQ89"/>
    <mergeCell ref="AS88:AW88"/>
    <mergeCell ref="AX88:BB88"/>
    <mergeCell ref="BC88:BG88"/>
    <mergeCell ref="BH88:BL88"/>
    <mergeCell ref="BM88:BQ88"/>
    <mergeCell ref="A89:B89"/>
    <mergeCell ref="A88:B88"/>
    <mergeCell ref="C88:X88"/>
    <mergeCell ref="Y88:AC88"/>
    <mergeCell ref="AD88:AH88"/>
    <mergeCell ref="AI88:AM88"/>
    <mergeCell ref="AN88:AR88"/>
    <mergeCell ref="AN87:AR87"/>
    <mergeCell ref="AS87:AW87"/>
    <mergeCell ref="AX87:BB87"/>
    <mergeCell ref="BC87:BG87"/>
    <mergeCell ref="BH87:BL87"/>
    <mergeCell ref="BM87:BQ87"/>
    <mergeCell ref="AS86:AW86"/>
    <mergeCell ref="AX86:BB86"/>
    <mergeCell ref="BC86:BG86"/>
    <mergeCell ref="BH86:BL86"/>
    <mergeCell ref="BM86:BQ86"/>
    <mergeCell ref="A87:B87"/>
    <mergeCell ref="C87:X87"/>
    <mergeCell ref="Y87:AC87"/>
    <mergeCell ref="AD87:AH87"/>
    <mergeCell ref="AI87:AM87"/>
    <mergeCell ref="A86:B86"/>
    <mergeCell ref="C86:X86"/>
    <mergeCell ref="Y86:AC86"/>
    <mergeCell ref="AD86:AH86"/>
    <mergeCell ref="AI86:AM86"/>
    <mergeCell ref="AN86:AR86"/>
    <mergeCell ref="C85:BQ85"/>
    <mergeCell ref="AS84:AW84"/>
    <mergeCell ref="AX84:BB84"/>
    <mergeCell ref="BC84:BG84"/>
    <mergeCell ref="BH84:BL84"/>
    <mergeCell ref="BM84:BQ84"/>
    <mergeCell ref="A85:B85"/>
    <mergeCell ref="A84:B84"/>
    <mergeCell ref="C84:X84"/>
    <mergeCell ref="Y84:AC84"/>
    <mergeCell ref="AD84:AH84"/>
    <mergeCell ref="AI84:AM84"/>
    <mergeCell ref="AN84:AR84"/>
    <mergeCell ref="C83:BQ83"/>
    <mergeCell ref="AS82:AW82"/>
    <mergeCell ref="AX82:BB82"/>
    <mergeCell ref="BC82:BG82"/>
    <mergeCell ref="BH82:BL82"/>
    <mergeCell ref="BM82:BQ82"/>
    <mergeCell ref="A83:B83"/>
    <mergeCell ref="A82:B82"/>
    <mergeCell ref="C82:X82"/>
    <mergeCell ref="Y82:AC82"/>
    <mergeCell ref="AD82:AH82"/>
    <mergeCell ref="AI82:AM82"/>
    <mergeCell ref="AN82:AR82"/>
    <mergeCell ref="C81:BQ81"/>
    <mergeCell ref="AS80:AW80"/>
    <mergeCell ref="AX80:BB80"/>
    <mergeCell ref="BC80:BG80"/>
    <mergeCell ref="BH80:BL80"/>
    <mergeCell ref="BM80:BQ80"/>
    <mergeCell ref="A81:B81"/>
    <mergeCell ref="A80:B80"/>
    <mergeCell ref="C80:X80"/>
    <mergeCell ref="Y80:AC80"/>
    <mergeCell ref="AD80:AH80"/>
    <mergeCell ref="AI80:AM80"/>
    <mergeCell ref="AN80:AR80"/>
    <mergeCell ref="C79:BQ79"/>
    <mergeCell ref="AS78:AW78"/>
    <mergeCell ref="AX78:BB78"/>
    <mergeCell ref="BC78:BG78"/>
    <mergeCell ref="BH78:BL78"/>
    <mergeCell ref="BM78:BQ78"/>
    <mergeCell ref="A79:B79"/>
    <mergeCell ref="A78:B78"/>
    <mergeCell ref="C78:X78"/>
    <mergeCell ref="Y78:AC78"/>
    <mergeCell ref="AD78:AH78"/>
    <mergeCell ref="AI78:AM78"/>
    <mergeCell ref="AN78:AR78"/>
    <mergeCell ref="C77:BQ77"/>
    <mergeCell ref="AS76:AW76"/>
    <mergeCell ref="AX76:BB76"/>
    <mergeCell ref="BC76:BG76"/>
    <mergeCell ref="BH76:BL76"/>
    <mergeCell ref="BM76:BQ76"/>
    <mergeCell ref="A77:B77"/>
    <mergeCell ref="A76:B76"/>
    <mergeCell ref="C76:X76"/>
    <mergeCell ref="Y76:AC76"/>
    <mergeCell ref="AD76:AH76"/>
    <mergeCell ref="AI76:AM76"/>
    <mergeCell ref="AN76:AR76"/>
    <mergeCell ref="AN75:AR75"/>
    <mergeCell ref="AS75:AW75"/>
    <mergeCell ref="AX75:BB75"/>
    <mergeCell ref="BC75:BG75"/>
    <mergeCell ref="BH75:BL75"/>
    <mergeCell ref="BM75:BQ75"/>
    <mergeCell ref="AS74:AW74"/>
    <mergeCell ref="AX74:BB74"/>
    <mergeCell ref="BC74:BG74"/>
    <mergeCell ref="BH74:BL74"/>
    <mergeCell ref="BM74:BQ74"/>
    <mergeCell ref="A75:B75"/>
    <mergeCell ref="C75:X75"/>
    <mergeCell ref="Y75:AC75"/>
    <mergeCell ref="AD75:AH75"/>
    <mergeCell ref="AI75:AM75"/>
    <mergeCell ref="A74:B74"/>
    <mergeCell ref="C74:X74"/>
    <mergeCell ref="Y74:AC74"/>
    <mergeCell ref="AD74:AH74"/>
    <mergeCell ref="AI74:AM74"/>
    <mergeCell ref="AN74:AR74"/>
    <mergeCell ref="AN73:AR73"/>
    <mergeCell ref="AS73:AW73"/>
    <mergeCell ref="AX73:BB73"/>
    <mergeCell ref="BC73:BG73"/>
    <mergeCell ref="BH73:BL73"/>
    <mergeCell ref="BM73:BQ73"/>
    <mergeCell ref="AS72:AW72"/>
    <mergeCell ref="AX72:BB72"/>
    <mergeCell ref="BC72:BG72"/>
    <mergeCell ref="BH72:BL72"/>
    <mergeCell ref="BM72:BQ72"/>
    <mergeCell ref="A73:B73"/>
    <mergeCell ref="C73:X73"/>
    <mergeCell ref="Y73:AC73"/>
    <mergeCell ref="AD73:AH73"/>
    <mergeCell ref="AI73:AM73"/>
    <mergeCell ref="A72:B72"/>
    <mergeCell ref="C72:X72"/>
    <mergeCell ref="Y72:AC72"/>
    <mergeCell ref="AD72:AH72"/>
    <mergeCell ref="AI72:AM72"/>
    <mergeCell ref="AN72:AR72"/>
    <mergeCell ref="C32:BQ32"/>
    <mergeCell ref="C34:BQ34"/>
    <mergeCell ref="C36:BQ36"/>
    <mergeCell ref="C38:BQ38"/>
    <mergeCell ref="AP40:AT40"/>
    <mergeCell ref="AU40:AY40"/>
    <mergeCell ref="AZ40:BC40"/>
    <mergeCell ref="BD40:BH40"/>
    <mergeCell ref="BI40:BM40"/>
    <mergeCell ref="BN40:BQ40"/>
    <mergeCell ref="AU39:AY39"/>
    <mergeCell ref="AZ39:BC39"/>
    <mergeCell ref="BD39:BH39"/>
    <mergeCell ref="BI39:BM39"/>
    <mergeCell ref="BN39:BQ39"/>
    <mergeCell ref="A40:B40"/>
    <mergeCell ref="C40:Z40"/>
    <mergeCell ref="AA40:AE40"/>
    <mergeCell ref="AF40:AJ40"/>
    <mergeCell ref="AK40:AO40"/>
    <mergeCell ref="A39:B39"/>
    <mergeCell ref="C39:Z39"/>
    <mergeCell ref="AA39:AE39"/>
    <mergeCell ref="AF39:AJ39"/>
    <mergeCell ref="AK39:AO39"/>
    <mergeCell ref="AP39:AT39"/>
    <mergeCell ref="AU37:AY37"/>
    <mergeCell ref="AZ37:BC37"/>
    <mergeCell ref="BD37:BH37"/>
    <mergeCell ref="BI37:BM37"/>
    <mergeCell ref="BN37:BQ37"/>
    <mergeCell ref="A38:B38"/>
    <mergeCell ref="A37:B37"/>
    <mergeCell ref="C37:Z37"/>
    <mergeCell ref="AA37:AE37"/>
    <mergeCell ref="AF37:AJ37"/>
    <mergeCell ref="AK37:AO37"/>
    <mergeCell ref="AP37:AT37"/>
    <mergeCell ref="AU35:AY35"/>
    <mergeCell ref="AZ35:BC35"/>
    <mergeCell ref="BD35:BH35"/>
    <mergeCell ref="BI35:BM35"/>
    <mergeCell ref="BN35:BQ35"/>
    <mergeCell ref="A36:B36"/>
    <mergeCell ref="A35:B35"/>
    <mergeCell ref="C35:Z35"/>
    <mergeCell ref="AA35:AE35"/>
    <mergeCell ref="AF35:AJ35"/>
    <mergeCell ref="AK35:AO35"/>
    <mergeCell ref="AP35:AT35"/>
    <mergeCell ref="AU33:AY33"/>
    <mergeCell ref="AZ33:BC33"/>
    <mergeCell ref="BD33:BH33"/>
    <mergeCell ref="BI33:BM33"/>
    <mergeCell ref="BN33:BQ33"/>
    <mergeCell ref="A34:B34"/>
    <mergeCell ref="A33:B33"/>
    <mergeCell ref="C33:Z33"/>
    <mergeCell ref="AA33:AE33"/>
    <mergeCell ref="AF33:AJ33"/>
    <mergeCell ref="AK33:AO33"/>
    <mergeCell ref="AP33:AT33"/>
    <mergeCell ref="BD31:BH31"/>
    <mergeCell ref="BI31:BM31"/>
    <mergeCell ref="BN31:BQ31"/>
    <mergeCell ref="A32:B32"/>
    <mergeCell ref="W333:AM333"/>
    <mergeCell ref="AP333:BH333"/>
    <mergeCell ref="A31:B31"/>
    <mergeCell ref="C31:Z31"/>
    <mergeCell ref="AA31:AE31"/>
    <mergeCell ref="AF31:AJ31"/>
    <mergeCell ref="AK31:AO31"/>
    <mergeCell ref="AP31:AT31"/>
    <mergeCell ref="AU31:AY31"/>
    <mergeCell ref="AZ31:BC31"/>
    <mergeCell ref="A328:V328"/>
    <mergeCell ref="W328:AM328"/>
    <mergeCell ref="AP328:BH328"/>
    <mergeCell ref="W329:AM329"/>
    <mergeCell ref="AP329:BH329"/>
    <mergeCell ref="A332:V332"/>
    <mergeCell ref="W332:AM332"/>
    <mergeCell ref="AP332:BH332"/>
    <mergeCell ref="A321:O321"/>
    <mergeCell ref="A322:BN322"/>
    <mergeCell ref="A323:O323"/>
    <mergeCell ref="A324:BN324"/>
    <mergeCell ref="A325:O325"/>
    <mergeCell ref="A326:BN326"/>
    <mergeCell ref="A314:BQ314"/>
    <mergeCell ref="A315:BN315"/>
    <mergeCell ref="A316:BQ316"/>
    <mergeCell ref="A317:BN317"/>
    <mergeCell ref="A319:O319"/>
    <mergeCell ref="A320:BN320"/>
    <mergeCell ref="AY311:BF311"/>
    <mergeCell ref="BG311:BN311"/>
    <mergeCell ref="A312:B312"/>
    <mergeCell ref="C312:R312"/>
    <mergeCell ref="S312:Z312"/>
    <mergeCell ref="AA312:AH312"/>
    <mergeCell ref="AI312:AP312"/>
    <mergeCell ref="AQ312:AX312"/>
    <mergeCell ref="AY312:BF312"/>
    <mergeCell ref="BG312:BN312"/>
    <mergeCell ref="A311:B311"/>
    <mergeCell ref="C311:R311"/>
    <mergeCell ref="S311:Z311"/>
    <mergeCell ref="AA311:AH311"/>
    <mergeCell ref="AI311:AP311"/>
    <mergeCell ref="AQ311:AX311"/>
    <mergeCell ref="BG309:BN309"/>
    <mergeCell ref="A310:B310"/>
    <mergeCell ref="C310:R310"/>
    <mergeCell ref="S310:Z310"/>
    <mergeCell ref="AA310:AH310"/>
    <mergeCell ref="AI310:AP310"/>
    <mergeCell ref="AQ310:AX310"/>
    <mergeCell ref="AY310:BF310"/>
    <mergeCell ref="BG310:BN310"/>
    <mergeCell ref="BG306:BN306"/>
    <mergeCell ref="A307:BN307"/>
    <mergeCell ref="A308:BN308"/>
    <mergeCell ref="A309:B309"/>
    <mergeCell ref="C309:R309"/>
    <mergeCell ref="S309:Z309"/>
    <mergeCell ref="AA309:AH309"/>
    <mergeCell ref="AI309:AP309"/>
    <mergeCell ref="AQ309:AX309"/>
    <mergeCell ref="AY309:BF309"/>
    <mergeCell ref="AY304:BF304"/>
    <mergeCell ref="BG304:BN304"/>
    <mergeCell ref="A305:BN305"/>
    <mergeCell ref="A306:B306"/>
    <mergeCell ref="C306:R306"/>
    <mergeCell ref="S306:Z306"/>
    <mergeCell ref="AA306:AH306"/>
    <mergeCell ref="AI306:AP306"/>
    <mergeCell ref="AQ306:AX306"/>
    <mergeCell ref="AY306:BF306"/>
    <mergeCell ref="A304:B304"/>
    <mergeCell ref="C304:R304"/>
    <mergeCell ref="S304:Z304"/>
    <mergeCell ref="AA304:AH304"/>
    <mergeCell ref="AI304:AP304"/>
    <mergeCell ref="AQ304:AX304"/>
    <mergeCell ref="AY302:BF302"/>
    <mergeCell ref="BG302:BN302"/>
    <mergeCell ref="A303:B303"/>
    <mergeCell ref="C303:R303"/>
    <mergeCell ref="S303:Z303"/>
    <mergeCell ref="AA303:AH303"/>
    <mergeCell ref="AI303:AP303"/>
    <mergeCell ref="AQ303:AX303"/>
    <mergeCell ref="AY303:BF303"/>
    <mergeCell ref="BG303:BN303"/>
    <mergeCell ref="A302:B302"/>
    <mergeCell ref="C302:R302"/>
    <mergeCell ref="S302:Z302"/>
    <mergeCell ref="AA302:AH302"/>
    <mergeCell ref="AI302:AP302"/>
    <mergeCell ref="AQ302:AX302"/>
    <mergeCell ref="BG300:BN300"/>
    <mergeCell ref="A301:B301"/>
    <mergeCell ref="C301:R301"/>
    <mergeCell ref="S301:Z301"/>
    <mergeCell ref="AA301:AH301"/>
    <mergeCell ref="AI301:AP301"/>
    <mergeCell ref="AQ301:AX301"/>
    <mergeCell ref="AY301:BF301"/>
    <mergeCell ref="BG301:BN301"/>
    <mergeCell ref="AQ299:AX299"/>
    <mergeCell ref="AY299:BF299"/>
    <mergeCell ref="BG299:BN299"/>
    <mergeCell ref="A300:B300"/>
    <mergeCell ref="C300:R300"/>
    <mergeCell ref="S300:Z300"/>
    <mergeCell ref="AA300:AH300"/>
    <mergeCell ref="AI300:AP300"/>
    <mergeCell ref="AQ300:AX300"/>
    <mergeCell ref="AY300:BF300"/>
    <mergeCell ref="AN298:AR298"/>
    <mergeCell ref="AS298:AX298"/>
    <mergeCell ref="AY298:BC298"/>
    <mergeCell ref="BD298:BH298"/>
    <mergeCell ref="BI298:BN298"/>
    <mergeCell ref="A299:B299"/>
    <mergeCell ref="C299:R299"/>
    <mergeCell ref="S299:Z299"/>
    <mergeCell ref="AA299:AH299"/>
    <mergeCell ref="AI299:AP299"/>
    <mergeCell ref="A298:B298"/>
    <mergeCell ref="C298:R298"/>
    <mergeCell ref="S298:W298"/>
    <mergeCell ref="X298:AB298"/>
    <mergeCell ref="AC298:AH298"/>
    <mergeCell ref="AI298:AM298"/>
    <mergeCell ref="A296:BN296"/>
    <mergeCell ref="A297:B297"/>
    <mergeCell ref="C297:R297"/>
    <mergeCell ref="S297:Z297"/>
    <mergeCell ref="AA297:AH297"/>
    <mergeCell ref="AI297:AP297"/>
    <mergeCell ref="AQ297:AX297"/>
    <mergeCell ref="AY297:BF297"/>
    <mergeCell ref="BG297:BN297"/>
    <mergeCell ref="A295:BQ295"/>
    <mergeCell ref="A183:B183"/>
    <mergeCell ref="C183:Z183"/>
    <mergeCell ref="AA183:AE183"/>
    <mergeCell ref="AF183:AJ183"/>
    <mergeCell ref="A182:B182"/>
    <mergeCell ref="AP181:AT181"/>
    <mergeCell ref="AU181:AY181"/>
    <mergeCell ref="AZ181:BC181"/>
    <mergeCell ref="BD181:BH181"/>
    <mergeCell ref="BI181:BM181"/>
    <mergeCell ref="BN181:BQ181"/>
    <mergeCell ref="AU165:AY165"/>
    <mergeCell ref="AZ165:BC165"/>
    <mergeCell ref="BD165:BH165"/>
    <mergeCell ref="BI165:BM165"/>
    <mergeCell ref="BN165:BQ165"/>
    <mergeCell ref="A181:B181"/>
    <mergeCell ref="C181:Z181"/>
    <mergeCell ref="AA181:AE181"/>
    <mergeCell ref="AF181:AJ181"/>
    <mergeCell ref="AK181:AO181"/>
    <mergeCell ref="C169:BQ169"/>
    <mergeCell ref="AU168:AY168"/>
    <mergeCell ref="AZ168:BC168"/>
    <mergeCell ref="BD168:BH168"/>
    <mergeCell ref="BI168:BM168"/>
    <mergeCell ref="BN168:BQ168"/>
    <mergeCell ref="A169:B169"/>
    <mergeCell ref="A168:B168"/>
    <mergeCell ref="C168:Z168"/>
    <mergeCell ref="AA168:AE168"/>
    <mergeCell ref="AZ164:BC164"/>
    <mergeCell ref="BD164:BH164"/>
    <mergeCell ref="BI164:BM164"/>
    <mergeCell ref="BN164:BQ164"/>
    <mergeCell ref="A165:B165"/>
    <mergeCell ref="C165:Z165"/>
    <mergeCell ref="AA165:AE165"/>
    <mergeCell ref="AF165:AJ165"/>
    <mergeCell ref="AK165:AO165"/>
    <mergeCell ref="AP165:AT165"/>
    <mergeCell ref="BD163:BH163"/>
    <mergeCell ref="BI163:BM163"/>
    <mergeCell ref="BN163:BQ163"/>
    <mergeCell ref="A164:B164"/>
    <mergeCell ref="C164:Z164"/>
    <mergeCell ref="AA164:AE164"/>
    <mergeCell ref="AF164:AJ164"/>
    <mergeCell ref="AK164:AO164"/>
    <mergeCell ref="AP164:AT164"/>
    <mergeCell ref="AU164:AY164"/>
    <mergeCell ref="BI162:BM162"/>
    <mergeCell ref="BN162:BQ162"/>
    <mergeCell ref="A163:B163"/>
    <mergeCell ref="C163:Z163"/>
    <mergeCell ref="AA163:AE163"/>
    <mergeCell ref="AF163:AJ163"/>
    <mergeCell ref="AK163:AO163"/>
    <mergeCell ref="AP163:AT163"/>
    <mergeCell ref="AU163:AY163"/>
    <mergeCell ref="AZ163:BC163"/>
    <mergeCell ref="AF162:AJ162"/>
    <mergeCell ref="AK162:AO162"/>
    <mergeCell ref="AP162:AT162"/>
    <mergeCell ref="AU162:AY162"/>
    <mergeCell ref="AZ162:BC162"/>
    <mergeCell ref="BD162:BH162"/>
    <mergeCell ref="A156:BQ156"/>
    <mergeCell ref="A157:BN157"/>
    <mergeCell ref="A159:BQ159"/>
    <mergeCell ref="A160:BQ160"/>
    <mergeCell ref="A161:B162"/>
    <mergeCell ref="C161:Z162"/>
    <mergeCell ref="AA161:AO161"/>
    <mergeCell ref="AP161:BC161"/>
    <mergeCell ref="BD161:BQ161"/>
    <mergeCell ref="AA162:AE162"/>
    <mergeCell ref="C71:BQ71"/>
    <mergeCell ref="AS70:AW70"/>
    <mergeCell ref="AX70:BB70"/>
    <mergeCell ref="BC70:BG70"/>
    <mergeCell ref="BH70:BL70"/>
    <mergeCell ref="BM70:BQ70"/>
    <mergeCell ref="A71:B71"/>
    <mergeCell ref="A70:B70"/>
    <mergeCell ref="C70:X70"/>
    <mergeCell ref="Y70:AC70"/>
    <mergeCell ref="AD70:AH70"/>
    <mergeCell ref="AI70:AM70"/>
    <mergeCell ref="AN70:AR70"/>
    <mergeCell ref="AN69:AR69"/>
    <mergeCell ref="AS69:AW69"/>
    <mergeCell ref="AX69:BB69"/>
    <mergeCell ref="BC69:BG69"/>
    <mergeCell ref="BH69:BL69"/>
    <mergeCell ref="BM69:BQ69"/>
    <mergeCell ref="AS68:AW68"/>
    <mergeCell ref="AX68:BB68"/>
    <mergeCell ref="BC68:BG68"/>
    <mergeCell ref="BH68:BL68"/>
    <mergeCell ref="BM68:BQ68"/>
    <mergeCell ref="A69:B69"/>
    <mergeCell ref="C69:X69"/>
    <mergeCell ref="Y69:AC69"/>
    <mergeCell ref="AD69:AH69"/>
    <mergeCell ref="AI69:AM69"/>
    <mergeCell ref="A65:BQ65"/>
    <mergeCell ref="A67:B68"/>
    <mergeCell ref="C67:X68"/>
    <mergeCell ref="Y67:AM67"/>
    <mergeCell ref="AN67:BB67"/>
    <mergeCell ref="BC67:BQ67"/>
    <mergeCell ref="Y68:AC68"/>
    <mergeCell ref="AD68:AH68"/>
    <mergeCell ref="AI68:AM68"/>
    <mergeCell ref="AN68:AR68"/>
    <mergeCell ref="A62:B62"/>
    <mergeCell ref="C62:R62"/>
    <mergeCell ref="S62:AH62"/>
    <mergeCell ref="AI62:AX62"/>
    <mergeCell ref="AY62:BN62"/>
    <mergeCell ref="A63:BN63"/>
    <mergeCell ref="A60:BN60"/>
    <mergeCell ref="A61:B61"/>
    <mergeCell ref="C61:R61"/>
    <mergeCell ref="S61:AH61"/>
    <mergeCell ref="AI61:AX61"/>
    <mergeCell ref="AY61:BN61"/>
    <mergeCell ref="A58:BN58"/>
    <mergeCell ref="A59:B59"/>
    <mergeCell ref="C59:R59"/>
    <mergeCell ref="S59:AH59"/>
    <mergeCell ref="AI59:AX59"/>
    <mergeCell ref="AY59:BN59"/>
    <mergeCell ref="A56:B56"/>
    <mergeCell ref="C56:R56"/>
    <mergeCell ref="S56:AH56"/>
    <mergeCell ref="AI56:AX56"/>
    <mergeCell ref="AY56:BN56"/>
    <mergeCell ref="A57:B57"/>
    <mergeCell ref="C57:R57"/>
    <mergeCell ref="S57:AH57"/>
    <mergeCell ref="AI57:AX57"/>
    <mergeCell ref="AY57:BN57"/>
    <mergeCell ref="A54:B54"/>
    <mergeCell ref="C54:R54"/>
    <mergeCell ref="S54:AH54"/>
    <mergeCell ref="AI54:AX54"/>
    <mergeCell ref="AY54:BN54"/>
    <mergeCell ref="A55:B55"/>
    <mergeCell ref="C55:R55"/>
    <mergeCell ref="S55:AH55"/>
    <mergeCell ref="AI55:AX55"/>
    <mergeCell ref="AY55:BN55"/>
    <mergeCell ref="A52:B52"/>
    <mergeCell ref="C52:R52"/>
    <mergeCell ref="S52:AH52"/>
    <mergeCell ref="AI52:AX52"/>
    <mergeCell ref="AY52:BN52"/>
    <mergeCell ref="A53:XFD53"/>
    <mergeCell ref="A50:B50"/>
    <mergeCell ref="C50:R50"/>
    <mergeCell ref="S50:AH50"/>
    <mergeCell ref="AI50:AX50"/>
    <mergeCell ref="AY50:BN50"/>
    <mergeCell ref="A51:BN51"/>
    <mergeCell ref="A48:BN48"/>
    <mergeCell ref="A49:B49"/>
    <mergeCell ref="C49:R49"/>
    <mergeCell ref="S49:AH49"/>
    <mergeCell ref="AI49:AX49"/>
    <mergeCell ref="AY49:BN49"/>
    <mergeCell ref="AN46:AR46"/>
    <mergeCell ref="AS46:AX46"/>
    <mergeCell ref="AY46:BC46"/>
    <mergeCell ref="BD46:BH46"/>
    <mergeCell ref="BI46:BN46"/>
    <mergeCell ref="A47:B47"/>
    <mergeCell ref="C47:R47"/>
    <mergeCell ref="S47:AH47"/>
    <mergeCell ref="AI47:AX47"/>
    <mergeCell ref="AY47:BN47"/>
    <mergeCell ref="A46:B46"/>
    <mergeCell ref="C46:R46"/>
    <mergeCell ref="S46:W46"/>
    <mergeCell ref="X46:AB46"/>
    <mergeCell ref="AC46:AH46"/>
    <mergeCell ref="AI46:AM46"/>
    <mergeCell ref="A42:BN42"/>
    <mergeCell ref="A44:BN44"/>
    <mergeCell ref="A45:B45"/>
    <mergeCell ref="C45:R45"/>
    <mergeCell ref="S45:AH45"/>
    <mergeCell ref="AI45:AX45"/>
    <mergeCell ref="AY45:BN45"/>
    <mergeCell ref="AP30:AT30"/>
    <mergeCell ref="AU30:AY30"/>
    <mergeCell ref="AZ30:BC30"/>
    <mergeCell ref="BD30:BH30"/>
    <mergeCell ref="BI30:BM30"/>
    <mergeCell ref="BN30:BQ30"/>
    <mergeCell ref="AU29:AY29"/>
    <mergeCell ref="AZ29:BC29"/>
    <mergeCell ref="BD29:BH29"/>
    <mergeCell ref="BI29:BM29"/>
    <mergeCell ref="BN29:BQ29"/>
    <mergeCell ref="A30:B30"/>
    <mergeCell ref="C30:Z30"/>
    <mergeCell ref="AA30:AE30"/>
    <mergeCell ref="AF30:AJ30"/>
    <mergeCell ref="AK30:AO30"/>
    <mergeCell ref="AZ28:BC28"/>
    <mergeCell ref="BD28:BH28"/>
    <mergeCell ref="BI28:BM28"/>
    <mergeCell ref="BN28:BQ28"/>
    <mergeCell ref="A29:B29"/>
    <mergeCell ref="C29:Z29"/>
    <mergeCell ref="AA29:AE29"/>
    <mergeCell ref="AF29:AJ29"/>
    <mergeCell ref="AK29:AO29"/>
    <mergeCell ref="AP29:AT29"/>
    <mergeCell ref="BD27:BH27"/>
    <mergeCell ref="BI27:BM27"/>
    <mergeCell ref="BN27:BQ27"/>
    <mergeCell ref="A28:B28"/>
    <mergeCell ref="C28:Z28"/>
    <mergeCell ref="AA28:AE28"/>
    <mergeCell ref="AF28:AJ28"/>
    <mergeCell ref="AK28:AO28"/>
    <mergeCell ref="AP28:AT28"/>
    <mergeCell ref="AU28:AY28"/>
    <mergeCell ref="AA27:AE27"/>
    <mergeCell ref="AF27:AJ27"/>
    <mergeCell ref="AK27:AO27"/>
    <mergeCell ref="AP27:AT27"/>
    <mergeCell ref="AU27:AY27"/>
    <mergeCell ref="AZ27:BC27"/>
    <mergeCell ref="A21:BL21"/>
    <mergeCell ref="A22:BL22"/>
    <mergeCell ref="A23:BL23"/>
    <mergeCell ref="A24:BQ24"/>
    <mergeCell ref="A25:BQ25"/>
    <mergeCell ref="A26:B27"/>
    <mergeCell ref="C26:Z27"/>
    <mergeCell ref="AA26:AO26"/>
    <mergeCell ref="AP26:BC26"/>
    <mergeCell ref="BD26:BQ26"/>
    <mergeCell ref="AO2:BL6"/>
    <mergeCell ref="A7:BL7"/>
    <mergeCell ref="A8:BL8"/>
    <mergeCell ref="A9:BL9"/>
    <mergeCell ref="A10:BL10"/>
    <mergeCell ref="A11:BL11"/>
    <mergeCell ref="B19:L19"/>
    <mergeCell ref="N19:Y19"/>
    <mergeCell ref="AA19:AI19"/>
    <mergeCell ref="AK19:BC19"/>
    <mergeCell ref="BE19:BL19"/>
    <mergeCell ref="B20:L20"/>
    <mergeCell ref="N20:Y20"/>
    <mergeCell ref="AA20:AI20"/>
    <mergeCell ref="AK20:BC20"/>
    <mergeCell ref="BE20:BL20"/>
    <mergeCell ref="B16:L16"/>
    <mergeCell ref="N16:AS16"/>
    <mergeCell ref="AU16:BB16"/>
    <mergeCell ref="B17:L17"/>
    <mergeCell ref="N17:AS17"/>
    <mergeCell ref="AU17:BB17"/>
    <mergeCell ref="B13:L13"/>
    <mergeCell ref="N13:AS13"/>
    <mergeCell ref="AU13:BB13"/>
    <mergeCell ref="B14:L14"/>
    <mergeCell ref="N14:AS14"/>
    <mergeCell ref="AU14:BB14"/>
  </mergeCells>
  <conditionalFormatting sqref="A47:B47 A49:B50 A52:B52 A54:B57 A59:B59 A61:B62 A71:B154 A157 A300:B304 A306:B306 A309:B312 A315 A317 A320 A322 A324 A326">
    <cfRule type="cellIs" dxfId="57" priority="2" stopIfTrue="1" operator="equal">
      <formula>0</formula>
    </cfRule>
  </conditionalFormatting>
  <conditionalFormatting sqref="C71:C154">
    <cfRule type="cellIs" dxfId="56" priority="1" stopIfTrue="1" operator="equal">
      <formula>$C70</formula>
    </cfRule>
  </conditionalFormatting>
  <pageMargins left="0.70866141732283472" right="0.70866141732283472" top="1.1811023622047245" bottom="1.1811023622047245" header="0" footer="0"/>
  <pageSetup paperSize="9" scale="66" fitToHeight="99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5DC9A-1B05-41C0-898D-7ED37EFEBC99}">
  <sheetPr>
    <pageSetUpPr fitToPage="1"/>
  </sheetPr>
  <dimension ref="A1:DC143"/>
  <sheetViews>
    <sheetView topLeftCell="A115" zoomScaleNormal="100" workbookViewId="0">
      <selection activeCell="AP138" sqref="AP138:BH142"/>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82.9" customHeight="1" x14ac:dyDescent="0.2">
      <c r="A19" s="13" t="s">
        <v>23</v>
      </c>
      <c r="B19" s="46" t="s">
        <v>1098</v>
      </c>
      <c r="C19" s="47"/>
      <c r="D19" s="47"/>
      <c r="E19" s="47"/>
      <c r="F19" s="47"/>
      <c r="G19" s="47"/>
      <c r="H19" s="47"/>
      <c r="I19" s="47"/>
      <c r="J19" s="47"/>
      <c r="K19" s="47"/>
      <c r="L19" s="47"/>
      <c r="M19"/>
      <c r="N19" s="46" t="s">
        <v>1100</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1099</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1097</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197300</v>
      </c>
      <c r="AG30" s="76"/>
      <c r="AH30" s="76"/>
      <c r="AI30" s="76"/>
      <c r="AJ30" s="76"/>
      <c r="AK30" s="76">
        <f>AA30+AF30</f>
        <v>197300</v>
      </c>
      <c r="AL30" s="76"/>
      <c r="AM30" s="76"/>
      <c r="AN30" s="76"/>
      <c r="AO30" s="76"/>
      <c r="AP30" s="76">
        <v>0</v>
      </c>
      <c r="AQ30" s="76"/>
      <c r="AR30" s="76"/>
      <c r="AS30" s="76"/>
      <c r="AT30" s="76"/>
      <c r="AU30" s="76">
        <v>189746</v>
      </c>
      <c r="AV30" s="76"/>
      <c r="AW30" s="76"/>
      <c r="AX30" s="76"/>
      <c r="AY30" s="76"/>
      <c r="AZ30" s="76">
        <f>AP30+AU30</f>
        <v>189746</v>
      </c>
      <c r="BA30" s="76"/>
      <c r="BB30" s="76"/>
      <c r="BC30" s="76"/>
      <c r="BD30" s="76">
        <f>AP30-AA30</f>
        <v>0</v>
      </c>
      <c r="BE30" s="76"/>
      <c r="BF30" s="76"/>
      <c r="BG30" s="76"/>
      <c r="BH30" s="76"/>
      <c r="BI30" s="76">
        <f>AU30-AF30</f>
        <v>-7554</v>
      </c>
      <c r="BJ30" s="76"/>
      <c r="BK30" s="76"/>
      <c r="BL30" s="76"/>
      <c r="BM30" s="76"/>
      <c r="BN30" s="76">
        <f>BD30+BI30</f>
        <v>-7554</v>
      </c>
      <c r="BO30" s="76"/>
      <c r="BP30" s="76"/>
      <c r="BQ30" s="76"/>
      <c r="CA30" s="38" t="s">
        <v>90</v>
      </c>
    </row>
    <row r="31" spans="1:80" ht="26.45" customHeight="1" x14ac:dyDescent="0.2">
      <c r="A31" s="83" t="s">
        <v>42</v>
      </c>
      <c r="B31" s="65"/>
      <c r="C31" s="192" t="s">
        <v>1088</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197300</v>
      </c>
      <c r="AG31" s="82"/>
      <c r="AH31" s="82"/>
      <c r="AI31" s="82"/>
      <c r="AJ31" s="82"/>
      <c r="AK31" s="82">
        <f>AA31+AF31</f>
        <v>197300</v>
      </c>
      <c r="AL31" s="82"/>
      <c r="AM31" s="82"/>
      <c r="AN31" s="82"/>
      <c r="AO31" s="82"/>
      <c r="AP31" s="82">
        <v>0</v>
      </c>
      <c r="AQ31" s="82"/>
      <c r="AR31" s="82"/>
      <c r="AS31" s="82"/>
      <c r="AT31" s="82"/>
      <c r="AU31" s="82">
        <v>189746</v>
      </c>
      <c r="AV31" s="82"/>
      <c r="AW31" s="82"/>
      <c r="AX31" s="82"/>
      <c r="AY31" s="82"/>
      <c r="AZ31" s="82">
        <f>AP31+AU31</f>
        <v>189746</v>
      </c>
      <c r="BA31" s="82"/>
      <c r="BB31" s="82"/>
      <c r="BC31" s="82"/>
      <c r="BD31" s="82">
        <f>AP31-AA31</f>
        <v>0</v>
      </c>
      <c r="BE31" s="82"/>
      <c r="BF31" s="82"/>
      <c r="BG31" s="82"/>
      <c r="BH31" s="82"/>
      <c r="BI31" s="82">
        <f>AU31-AF31</f>
        <v>-7554</v>
      </c>
      <c r="BJ31" s="82"/>
      <c r="BK31" s="82"/>
      <c r="BL31" s="82"/>
      <c r="BM31" s="82"/>
      <c r="BN31" s="82">
        <f>BD31+BI31</f>
        <v>-7554</v>
      </c>
      <c r="BO31" s="82"/>
      <c r="BP31" s="82"/>
      <c r="BQ31" s="82"/>
    </row>
    <row r="32" spans="1:80" ht="13.15" customHeight="1" x14ac:dyDescent="0.2">
      <c r="A32" s="83"/>
      <c r="B32" s="65"/>
      <c r="C32" s="79" t="s">
        <v>1089</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4" spans="1:79" ht="15.75" customHeight="1" x14ac:dyDescent="0.2">
      <c r="A34" s="56" t="s">
        <v>86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6" spans="1:79" ht="15" customHeight="1" x14ac:dyDescent="0.2">
      <c r="A36" s="60" t="s">
        <v>188</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79" ht="28.5" customHeight="1" x14ac:dyDescent="0.2">
      <c r="A37" s="77" t="s">
        <v>3</v>
      </c>
      <c r="B37" s="78"/>
      <c r="C37" s="55" t="s">
        <v>4</v>
      </c>
      <c r="D37" s="55"/>
      <c r="E37" s="55"/>
      <c r="F37" s="55"/>
      <c r="G37" s="55"/>
      <c r="H37" s="55"/>
      <c r="I37" s="55"/>
      <c r="J37" s="55"/>
      <c r="K37" s="55"/>
      <c r="L37" s="55"/>
      <c r="M37" s="55"/>
      <c r="N37" s="55"/>
      <c r="O37" s="55"/>
      <c r="P37" s="55"/>
      <c r="Q37" s="55"/>
      <c r="R37" s="55"/>
      <c r="S37" s="55" t="s">
        <v>38</v>
      </c>
      <c r="T37" s="55"/>
      <c r="U37" s="55"/>
      <c r="V37" s="55"/>
      <c r="W37" s="55"/>
      <c r="X37" s="55"/>
      <c r="Y37" s="55"/>
      <c r="Z37" s="55"/>
      <c r="AA37" s="55"/>
      <c r="AB37" s="55"/>
      <c r="AC37" s="55"/>
      <c r="AD37" s="55"/>
      <c r="AE37" s="55"/>
      <c r="AF37" s="55"/>
      <c r="AG37" s="55"/>
      <c r="AH37" s="55"/>
      <c r="AI37" s="55" t="s">
        <v>39</v>
      </c>
      <c r="AJ37" s="55"/>
      <c r="AK37" s="55"/>
      <c r="AL37" s="55"/>
      <c r="AM37" s="55"/>
      <c r="AN37" s="55"/>
      <c r="AO37" s="55"/>
      <c r="AP37" s="55"/>
      <c r="AQ37" s="55"/>
      <c r="AR37" s="55"/>
      <c r="AS37" s="55"/>
      <c r="AT37" s="55"/>
      <c r="AU37" s="55"/>
      <c r="AV37" s="55"/>
      <c r="AW37" s="55"/>
      <c r="AX37" s="55"/>
      <c r="AY37" s="55" t="s">
        <v>0</v>
      </c>
      <c r="AZ37" s="55"/>
      <c r="BA37" s="55"/>
      <c r="BB37" s="55"/>
      <c r="BC37" s="55"/>
      <c r="BD37" s="55"/>
      <c r="BE37" s="55"/>
      <c r="BF37" s="55"/>
      <c r="BG37" s="55"/>
      <c r="BH37" s="55"/>
      <c r="BI37" s="55"/>
      <c r="BJ37" s="55"/>
      <c r="BK37" s="55"/>
      <c r="BL37" s="55"/>
      <c r="BM37" s="55"/>
      <c r="BN37" s="55"/>
      <c r="BO37" s="2"/>
      <c r="BP37" s="2"/>
      <c r="BQ37" s="2"/>
    </row>
    <row r="38" spans="1:79" ht="18" hidden="1" customHeight="1" x14ac:dyDescent="0.2">
      <c r="A38" s="65" t="s">
        <v>11</v>
      </c>
      <c r="B38" s="65"/>
      <c r="C38" s="88" t="s">
        <v>12</v>
      </c>
      <c r="D38" s="88"/>
      <c r="E38" s="88"/>
      <c r="F38" s="88"/>
      <c r="G38" s="88"/>
      <c r="H38" s="88"/>
      <c r="I38" s="88"/>
      <c r="J38" s="88"/>
      <c r="K38" s="88"/>
      <c r="L38" s="88"/>
      <c r="M38" s="88"/>
      <c r="N38" s="88"/>
      <c r="O38" s="88"/>
      <c r="P38" s="88"/>
      <c r="Q38" s="88"/>
      <c r="R38" s="88"/>
      <c r="S38" s="68" t="s">
        <v>8</v>
      </c>
      <c r="T38" s="68"/>
      <c r="U38" s="68"/>
      <c r="V38" s="68"/>
      <c r="W38" s="68"/>
      <c r="X38" s="68" t="s">
        <v>7</v>
      </c>
      <c r="Y38" s="68"/>
      <c r="Z38" s="68"/>
      <c r="AA38" s="68"/>
      <c r="AB38" s="68"/>
      <c r="AC38" s="69" t="s">
        <v>13</v>
      </c>
      <c r="AD38" s="71"/>
      <c r="AE38" s="71"/>
      <c r="AF38" s="71"/>
      <c r="AG38" s="71"/>
      <c r="AH38" s="71"/>
      <c r="AI38" s="68" t="s">
        <v>9</v>
      </c>
      <c r="AJ38" s="68"/>
      <c r="AK38" s="68"/>
      <c r="AL38" s="68"/>
      <c r="AM38" s="68"/>
      <c r="AN38" s="68" t="s">
        <v>10</v>
      </c>
      <c r="AO38" s="68"/>
      <c r="AP38" s="68"/>
      <c r="AQ38" s="68"/>
      <c r="AR38" s="68"/>
      <c r="AS38" s="69" t="s">
        <v>13</v>
      </c>
      <c r="AT38" s="71"/>
      <c r="AU38" s="71"/>
      <c r="AV38" s="71"/>
      <c r="AW38" s="71"/>
      <c r="AX38" s="71"/>
      <c r="AY38" s="99" t="s">
        <v>14</v>
      </c>
      <c r="AZ38" s="100"/>
      <c r="BA38" s="100"/>
      <c r="BB38" s="100"/>
      <c r="BC38" s="101"/>
      <c r="BD38" s="99" t="s">
        <v>14</v>
      </c>
      <c r="BE38" s="100"/>
      <c r="BF38" s="100"/>
      <c r="BG38" s="100"/>
      <c r="BH38" s="101"/>
      <c r="BI38" s="71" t="s">
        <v>13</v>
      </c>
      <c r="BJ38" s="71"/>
      <c r="BK38" s="71"/>
      <c r="BL38" s="71"/>
      <c r="BM38" s="71"/>
      <c r="BN38" s="71"/>
      <c r="BO38" s="6"/>
      <c r="BP38" s="6"/>
      <c r="BQ38" s="6"/>
      <c r="CA38" s="1" t="s">
        <v>15</v>
      </c>
    </row>
    <row r="39" spans="1:79" s="27" customFormat="1" ht="16.5" customHeight="1" x14ac:dyDescent="0.25">
      <c r="A39" s="72" t="s">
        <v>5</v>
      </c>
      <c r="B39" s="72"/>
      <c r="C39" s="102" t="s">
        <v>40</v>
      </c>
      <c r="D39" s="102"/>
      <c r="E39" s="102"/>
      <c r="F39" s="102"/>
      <c r="G39" s="102"/>
      <c r="H39" s="102"/>
      <c r="I39" s="102"/>
      <c r="J39" s="102"/>
      <c r="K39" s="102"/>
      <c r="L39" s="102"/>
      <c r="M39" s="102"/>
      <c r="N39" s="102"/>
      <c r="O39" s="102"/>
      <c r="P39" s="102"/>
      <c r="Q39" s="102"/>
      <c r="R39" s="102"/>
      <c r="S39" s="103" t="s">
        <v>41</v>
      </c>
      <c r="T39" s="104"/>
      <c r="U39" s="104"/>
      <c r="V39" s="104"/>
      <c r="W39" s="104"/>
      <c r="X39" s="105"/>
      <c r="Y39" s="105"/>
      <c r="Z39" s="105"/>
      <c r="AA39" s="105"/>
      <c r="AB39" s="105"/>
      <c r="AC39" s="105"/>
      <c r="AD39" s="105"/>
      <c r="AE39" s="105"/>
      <c r="AF39" s="105"/>
      <c r="AG39" s="105"/>
      <c r="AH39" s="106"/>
      <c r="AI39" s="107">
        <f>AI41+AI42</f>
        <v>0</v>
      </c>
      <c r="AJ39" s="108"/>
      <c r="AK39" s="108"/>
      <c r="AL39" s="108"/>
      <c r="AM39" s="108"/>
      <c r="AN39" s="109"/>
      <c r="AO39" s="109"/>
      <c r="AP39" s="109"/>
      <c r="AQ39" s="109"/>
      <c r="AR39" s="109"/>
      <c r="AS39" s="109"/>
      <c r="AT39" s="109"/>
      <c r="AU39" s="109"/>
      <c r="AV39" s="109"/>
      <c r="AW39" s="109"/>
      <c r="AX39" s="110"/>
      <c r="AY39" s="111" t="s">
        <v>41</v>
      </c>
      <c r="AZ39" s="112"/>
      <c r="BA39" s="112"/>
      <c r="BB39" s="112"/>
      <c r="BC39" s="112"/>
      <c r="BD39" s="113"/>
      <c r="BE39" s="113"/>
      <c r="BF39" s="113"/>
      <c r="BG39" s="113"/>
      <c r="BH39" s="113"/>
      <c r="BI39" s="113"/>
      <c r="BJ39" s="113"/>
      <c r="BK39" s="113"/>
      <c r="BL39" s="113"/>
      <c r="BM39" s="113"/>
      <c r="BN39" s="114"/>
      <c r="BO39" s="26"/>
      <c r="BP39" s="26"/>
      <c r="BQ39" s="26"/>
    </row>
    <row r="40" spans="1:79" ht="15.75" customHeight="1" x14ac:dyDescent="0.2">
      <c r="A40" s="84" t="s">
        <v>88</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6"/>
      <c r="BO40" s="6"/>
      <c r="BP40" s="6"/>
      <c r="BQ40" s="6"/>
    </row>
    <row r="41" spans="1:79" s="25" customFormat="1" ht="15.75" customHeight="1" x14ac:dyDescent="0.25">
      <c r="A41" s="87" t="s">
        <v>42</v>
      </c>
      <c r="B41" s="87"/>
      <c r="C41" s="88" t="s">
        <v>43</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s="25" customFormat="1" ht="15.75" customHeight="1" x14ac:dyDescent="0.25">
      <c r="A42" s="87" t="s">
        <v>101</v>
      </c>
      <c r="B42" s="87"/>
      <c r="C42" s="88" t="s">
        <v>56</v>
      </c>
      <c r="D42" s="88"/>
      <c r="E42" s="88"/>
      <c r="F42" s="88"/>
      <c r="G42" s="88"/>
      <c r="H42" s="88"/>
      <c r="I42" s="88"/>
      <c r="J42" s="88"/>
      <c r="K42" s="88"/>
      <c r="L42" s="88"/>
      <c r="M42" s="88"/>
      <c r="N42" s="88"/>
      <c r="O42" s="88"/>
      <c r="P42" s="88"/>
      <c r="Q42" s="88"/>
      <c r="R42" s="88"/>
      <c r="S42" s="89" t="s">
        <v>41</v>
      </c>
      <c r="T42" s="90"/>
      <c r="U42" s="90"/>
      <c r="V42" s="90"/>
      <c r="W42" s="90"/>
      <c r="X42" s="91"/>
      <c r="Y42" s="91"/>
      <c r="Z42" s="91"/>
      <c r="AA42" s="91"/>
      <c r="AB42" s="91"/>
      <c r="AC42" s="91"/>
      <c r="AD42" s="91"/>
      <c r="AE42" s="91"/>
      <c r="AF42" s="91"/>
      <c r="AG42" s="91"/>
      <c r="AH42" s="92"/>
      <c r="AI42" s="93">
        <v>0</v>
      </c>
      <c r="AJ42" s="94"/>
      <c r="AK42" s="94"/>
      <c r="AL42" s="94"/>
      <c r="AM42" s="94"/>
      <c r="AN42" s="95"/>
      <c r="AO42" s="95"/>
      <c r="AP42" s="95"/>
      <c r="AQ42" s="95"/>
      <c r="AR42" s="95"/>
      <c r="AS42" s="95"/>
      <c r="AT42" s="95"/>
      <c r="AU42" s="95"/>
      <c r="AV42" s="95"/>
      <c r="AW42" s="95"/>
      <c r="AX42" s="96"/>
      <c r="AY42" s="97" t="s">
        <v>41</v>
      </c>
      <c r="AZ42" s="98"/>
      <c r="BA42" s="98"/>
      <c r="BB42" s="98"/>
      <c r="BC42" s="98"/>
      <c r="BD42" s="91"/>
      <c r="BE42" s="91"/>
      <c r="BF42" s="91"/>
      <c r="BG42" s="91"/>
      <c r="BH42" s="91"/>
      <c r="BI42" s="91"/>
      <c r="BJ42" s="91"/>
      <c r="BK42" s="91"/>
      <c r="BL42" s="91"/>
      <c r="BM42" s="91"/>
      <c r="BN42" s="92"/>
      <c r="BO42" s="9"/>
      <c r="BP42" s="9"/>
      <c r="BQ42" s="9"/>
    </row>
    <row r="43" spans="1:79" ht="15.75" customHeight="1" x14ac:dyDescent="0.2">
      <c r="A43" s="125" t="s">
        <v>389</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7"/>
      <c r="BO43" s="6"/>
      <c r="BP43" s="6"/>
      <c r="BQ43" s="6"/>
    </row>
    <row r="44" spans="1:79" s="27" customFormat="1" ht="15" customHeight="1" x14ac:dyDescent="0.25">
      <c r="A44" s="115" t="s">
        <v>22</v>
      </c>
      <c r="B44" s="116"/>
      <c r="C44" s="117" t="s">
        <v>44</v>
      </c>
      <c r="D44" s="118"/>
      <c r="E44" s="118"/>
      <c r="F44" s="118"/>
      <c r="G44" s="118"/>
      <c r="H44" s="118"/>
      <c r="I44" s="118"/>
      <c r="J44" s="118"/>
      <c r="K44" s="118"/>
      <c r="L44" s="118"/>
      <c r="M44" s="118"/>
      <c r="N44" s="118"/>
      <c r="O44" s="118"/>
      <c r="P44" s="118"/>
      <c r="Q44" s="118"/>
      <c r="R44" s="119"/>
      <c r="S44" s="120">
        <f>S46+S47+S48+S49</f>
        <v>197300</v>
      </c>
      <c r="T44" s="121"/>
      <c r="U44" s="121"/>
      <c r="V44" s="121"/>
      <c r="W44" s="121"/>
      <c r="X44" s="121"/>
      <c r="Y44" s="121"/>
      <c r="Z44" s="121"/>
      <c r="AA44" s="121"/>
      <c r="AB44" s="121"/>
      <c r="AC44" s="121"/>
      <c r="AD44" s="121"/>
      <c r="AE44" s="121"/>
      <c r="AF44" s="121"/>
      <c r="AG44" s="121"/>
      <c r="AH44" s="122"/>
      <c r="AI44" s="120">
        <f>AI46+AI47+AI48+AI49</f>
        <v>189746</v>
      </c>
      <c r="AJ44" s="121"/>
      <c r="AK44" s="121"/>
      <c r="AL44" s="121"/>
      <c r="AM44" s="121"/>
      <c r="AN44" s="121"/>
      <c r="AO44" s="121"/>
      <c r="AP44" s="121"/>
      <c r="AQ44" s="121"/>
      <c r="AR44" s="121"/>
      <c r="AS44" s="121"/>
      <c r="AT44" s="121"/>
      <c r="AU44" s="121"/>
      <c r="AV44" s="121"/>
      <c r="AW44" s="121"/>
      <c r="AX44" s="122"/>
      <c r="AY44" s="120">
        <f>AY46+AY47+AY48+AY49</f>
        <v>-7554</v>
      </c>
      <c r="AZ44" s="121"/>
      <c r="BA44" s="121"/>
      <c r="BB44" s="121"/>
      <c r="BC44" s="121"/>
      <c r="BD44" s="121"/>
      <c r="BE44" s="121"/>
      <c r="BF44" s="121"/>
      <c r="BG44" s="121"/>
      <c r="BH44" s="121"/>
      <c r="BI44" s="121"/>
      <c r="BJ44" s="121"/>
      <c r="BK44" s="121"/>
      <c r="BL44" s="121"/>
      <c r="BM44" s="121"/>
      <c r="BN44" s="122"/>
      <c r="BO44" s="26"/>
      <c r="BP44" s="26"/>
      <c r="BQ44" s="26"/>
    </row>
    <row r="45" spans="1:79" s="124" customFormat="1" ht="15" customHeight="1" x14ac:dyDescent="0.2">
      <c r="A45" s="123" t="s">
        <v>88</v>
      </c>
    </row>
    <row r="46" spans="1:79" s="25" customFormat="1" ht="15" customHeight="1" x14ac:dyDescent="0.25">
      <c r="A46" s="87" t="s">
        <v>45</v>
      </c>
      <c r="B46" s="87"/>
      <c r="C46" s="88" t="s">
        <v>49</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4"/>
      <c r="AO46" s="94"/>
      <c r="AP46" s="94"/>
      <c r="AQ46" s="94"/>
      <c r="AR46" s="94"/>
      <c r="AS46" s="94"/>
      <c r="AT46" s="94"/>
      <c r="AU46" s="94"/>
      <c r="AV46" s="94"/>
      <c r="AW46" s="94"/>
      <c r="AX46" s="132"/>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75" customHeight="1" x14ac:dyDescent="0.25">
      <c r="A47" s="87" t="s">
        <v>46</v>
      </c>
      <c r="B47" s="87"/>
      <c r="C47" s="88" t="s">
        <v>50</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47</v>
      </c>
      <c r="B48" s="87"/>
      <c r="C48" s="88" t="s">
        <v>51</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s="25" customFormat="1" ht="15" customHeight="1" x14ac:dyDescent="0.25">
      <c r="A49" s="87" t="s">
        <v>48</v>
      </c>
      <c r="B49" s="87"/>
      <c r="C49" s="88" t="s">
        <v>52</v>
      </c>
      <c r="D49" s="88"/>
      <c r="E49" s="88"/>
      <c r="F49" s="88"/>
      <c r="G49" s="88"/>
      <c r="H49" s="88"/>
      <c r="I49" s="88"/>
      <c r="J49" s="88"/>
      <c r="K49" s="88"/>
      <c r="L49" s="88"/>
      <c r="M49" s="88"/>
      <c r="N49" s="88"/>
      <c r="O49" s="88"/>
      <c r="P49" s="88"/>
      <c r="Q49" s="88"/>
      <c r="R49" s="88"/>
      <c r="S49" s="128">
        <v>197300</v>
      </c>
      <c r="T49" s="129"/>
      <c r="U49" s="129"/>
      <c r="V49" s="129"/>
      <c r="W49" s="129"/>
      <c r="X49" s="130"/>
      <c r="Y49" s="130"/>
      <c r="Z49" s="130"/>
      <c r="AA49" s="130"/>
      <c r="AB49" s="130"/>
      <c r="AC49" s="130"/>
      <c r="AD49" s="130"/>
      <c r="AE49" s="130"/>
      <c r="AF49" s="130"/>
      <c r="AG49" s="130"/>
      <c r="AH49" s="131"/>
      <c r="AI49" s="93">
        <v>189746</v>
      </c>
      <c r="AJ49" s="94"/>
      <c r="AK49" s="94"/>
      <c r="AL49" s="94"/>
      <c r="AM49" s="94"/>
      <c r="AN49" s="95"/>
      <c r="AO49" s="95"/>
      <c r="AP49" s="95"/>
      <c r="AQ49" s="95"/>
      <c r="AR49" s="95"/>
      <c r="AS49" s="95"/>
      <c r="AT49" s="95"/>
      <c r="AU49" s="95"/>
      <c r="AV49" s="95"/>
      <c r="AW49" s="95"/>
      <c r="AX49" s="96"/>
      <c r="AY49" s="133">
        <f>AI49-S49</f>
        <v>-7554</v>
      </c>
      <c r="AZ49" s="134"/>
      <c r="BA49" s="134"/>
      <c r="BB49" s="134"/>
      <c r="BC49" s="134"/>
      <c r="BD49" s="130"/>
      <c r="BE49" s="130"/>
      <c r="BF49" s="130"/>
      <c r="BG49" s="130"/>
      <c r="BH49" s="130"/>
      <c r="BI49" s="130"/>
      <c r="BJ49" s="130"/>
      <c r="BK49" s="130"/>
      <c r="BL49" s="130"/>
      <c r="BM49" s="130"/>
      <c r="BN49" s="131"/>
      <c r="BO49" s="9"/>
      <c r="BP49" s="9"/>
      <c r="BQ49" s="9"/>
    </row>
    <row r="50" spans="1:80" ht="15.75" customHeight="1" x14ac:dyDescent="0.2">
      <c r="A50" s="125" t="s">
        <v>1101</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80" s="27" customFormat="1" ht="15.75" customHeight="1" x14ac:dyDescent="0.25">
      <c r="A51" s="72" t="s">
        <v>23</v>
      </c>
      <c r="B51" s="72"/>
      <c r="C51" s="102" t="s">
        <v>53</v>
      </c>
      <c r="D51" s="102"/>
      <c r="E51" s="102"/>
      <c r="F51" s="102"/>
      <c r="G51" s="102"/>
      <c r="H51" s="102"/>
      <c r="I51" s="102"/>
      <c r="J51" s="102"/>
      <c r="K51" s="102"/>
      <c r="L51" s="102"/>
      <c r="M51" s="102"/>
      <c r="N51" s="102"/>
      <c r="O51" s="102"/>
      <c r="P51" s="102"/>
      <c r="Q51" s="102"/>
      <c r="R51" s="102"/>
      <c r="S51" s="89" t="s">
        <v>41</v>
      </c>
      <c r="T51" s="90"/>
      <c r="U51" s="90"/>
      <c r="V51" s="90"/>
      <c r="W51" s="90"/>
      <c r="X51" s="91"/>
      <c r="Y51" s="91"/>
      <c r="Z51" s="91"/>
      <c r="AA51" s="91"/>
      <c r="AB51" s="91"/>
      <c r="AC51" s="91"/>
      <c r="AD51" s="91"/>
      <c r="AE51" s="91"/>
      <c r="AF51" s="91"/>
      <c r="AG51" s="91"/>
      <c r="AH51" s="92"/>
      <c r="AI51" s="120">
        <f>AI53+AI54</f>
        <v>0</v>
      </c>
      <c r="AJ51" s="121"/>
      <c r="AK51" s="121"/>
      <c r="AL51" s="121"/>
      <c r="AM51" s="121"/>
      <c r="AN51" s="135"/>
      <c r="AO51" s="135"/>
      <c r="AP51" s="135"/>
      <c r="AQ51" s="135"/>
      <c r="AR51" s="135"/>
      <c r="AS51" s="135"/>
      <c r="AT51" s="135"/>
      <c r="AU51" s="135"/>
      <c r="AV51" s="135"/>
      <c r="AW51" s="135"/>
      <c r="AX51" s="136"/>
      <c r="AY51" s="89" t="s">
        <v>41</v>
      </c>
      <c r="AZ51" s="90"/>
      <c r="BA51" s="90"/>
      <c r="BB51" s="90"/>
      <c r="BC51" s="90"/>
      <c r="BD51" s="91"/>
      <c r="BE51" s="91"/>
      <c r="BF51" s="91"/>
      <c r="BG51" s="91"/>
      <c r="BH51" s="91"/>
      <c r="BI51" s="91"/>
      <c r="BJ51" s="91"/>
      <c r="BK51" s="91"/>
      <c r="BL51" s="91"/>
      <c r="BM51" s="91"/>
      <c r="BN51" s="92"/>
      <c r="BO51" s="26"/>
      <c r="BP51" s="26"/>
      <c r="BQ51" s="26"/>
    </row>
    <row r="52" spans="1:80" ht="15" customHeight="1" x14ac:dyDescent="0.2">
      <c r="A52" s="84" t="s">
        <v>88</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6"/>
      <c r="BO52" s="6"/>
      <c r="BP52" s="6"/>
      <c r="BQ52" s="6"/>
    </row>
    <row r="53" spans="1:80" s="25" customFormat="1" ht="15.75" customHeight="1" x14ac:dyDescent="0.25">
      <c r="A53" s="87" t="s">
        <v>54</v>
      </c>
      <c r="B53" s="87"/>
      <c r="C53" s="88" t="s">
        <v>43</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s="25" customFormat="1" ht="15" customHeight="1" x14ac:dyDescent="0.25">
      <c r="A54" s="87" t="s">
        <v>55</v>
      </c>
      <c r="B54" s="87"/>
      <c r="C54" s="88" t="s">
        <v>56</v>
      </c>
      <c r="D54" s="88"/>
      <c r="E54" s="88"/>
      <c r="F54" s="88"/>
      <c r="G54" s="88"/>
      <c r="H54" s="88"/>
      <c r="I54" s="88"/>
      <c r="J54" s="88"/>
      <c r="K54" s="88"/>
      <c r="L54" s="88"/>
      <c r="M54" s="88"/>
      <c r="N54" s="88"/>
      <c r="O54" s="88"/>
      <c r="P54" s="88"/>
      <c r="Q54" s="88"/>
      <c r="R54" s="88"/>
      <c r="S54" s="89" t="s">
        <v>41</v>
      </c>
      <c r="T54" s="90"/>
      <c r="U54" s="90"/>
      <c r="V54" s="90"/>
      <c r="W54" s="90"/>
      <c r="X54" s="91"/>
      <c r="Y54" s="91"/>
      <c r="Z54" s="91"/>
      <c r="AA54" s="91"/>
      <c r="AB54" s="91"/>
      <c r="AC54" s="91"/>
      <c r="AD54" s="91"/>
      <c r="AE54" s="91"/>
      <c r="AF54" s="91"/>
      <c r="AG54" s="91"/>
      <c r="AH54" s="92"/>
      <c r="AI54" s="93">
        <v>0</v>
      </c>
      <c r="AJ54" s="94"/>
      <c r="AK54" s="94"/>
      <c r="AL54" s="94"/>
      <c r="AM54" s="94"/>
      <c r="AN54" s="95"/>
      <c r="AO54" s="95"/>
      <c r="AP54" s="95"/>
      <c r="AQ54" s="95"/>
      <c r="AR54" s="95"/>
      <c r="AS54" s="95"/>
      <c r="AT54" s="95"/>
      <c r="AU54" s="95"/>
      <c r="AV54" s="95"/>
      <c r="AW54" s="95"/>
      <c r="AX54" s="96"/>
      <c r="AY54" s="89" t="s">
        <v>41</v>
      </c>
      <c r="AZ54" s="90"/>
      <c r="BA54" s="90"/>
      <c r="BB54" s="90"/>
      <c r="BC54" s="90"/>
      <c r="BD54" s="91"/>
      <c r="BE54" s="91"/>
      <c r="BF54" s="91"/>
      <c r="BG54" s="91"/>
      <c r="BH54" s="91"/>
      <c r="BI54" s="91"/>
      <c r="BJ54" s="91"/>
      <c r="BK54" s="91"/>
      <c r="BL54" s="91"/>
      <c r="BM54" s="91"/>
      <c r="BN54" s="92"/>
      <c r="BO54" s="9"/>
      <c r="BP54" s="9"/>
      <c r="BQ54" s="9"/>
    </row>
    <row r="55" spans="1:80" ht="15.75" customHeight="1" x14ac:dyDescent="0.2">
      <c r="A55" s="125" t="s">
        <v>391</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6"/>
      <c r="BP55" s="6"/>
      <c r="BQ55" s="6"/>
    </row>
    <row r="57" spans="1:80" ht="15.75" customHeight="1" x14ac:dyDescent="0.2">
      <c r="A57" s="56" t="s">
        <v>87</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80" ht="8.25" customHeight="1" x14ac:dyDescent="0.2"/>
    <row r="59" spans="1:80" ht="45" customHeight="1" x14ac:dyDescent="0.2">
      <c r="A59" s="77" t="s">
        <v>3</v>
      </c>
      <c r="B59" s="78"/>
      <c r="C59" s="77" t="s">
        <v>4</v>
      </c>
      <c r="D59" s="142"/>
      <c r="E59" s="142"/>
      <c r="F59" s="142"/>
      <c r="G59" s="142"/>
      <c r="H59" s="142"/>
      <c r="I59" s="142"/>
      <c r="J59" s="143"/>
      <c r="K59" s="143"/>
      <c r="L59" s="143"/>
      <c r="M59" s="143"/>
      <c r="N59" s="143"/>
      <c r="O59" s="143"/>
      <c r="P59" s="143"/>
      <c r="Q59" s="143"/>
      <c r="R59" s="143"/>
      <c r="S59" s="143"/>
      <c r="T59" s="143"/>
      <c r="U59" s="143"/>
      <c r="V59" s="143"/>
      <c r="W59" s="143"/>
      <c r="X59" s="144"/>
      <c r="Y59" s="55" t="s">
        <v>16</v>
      </c>
      <c r="Z59" s="55"/>
      <c r="AA59" s="55"/>
      <c r="AB59" s="55"/>
      <c r="AC59" s="55"/>
      <c r="AD59" s="55"/>
      <c r="AE59" s="55"/>
      <c r="AF59" s="55"/>
      <c r="AG59" s="55"/>
      <c r="AH59" s="55"/>
      <c r="AI59" s="55"/>
      <c r="AJ59" s="55"/>
      <c r="AK59" s="55"/>
      <c r="AL59" s="55"/>
      <c r="AM59" s="55"/>
      <c r="AN59" s="55" t="s">
        <v>39</v>
      </c>
      <c r="AO59" s="55"/>
      <c r="AP59" s="55"/>
      <c r="AQ59" s="55"/>
      <c r="AR59" s="55"/>
      <c r="AS59" s="55"/>
      <c r="AT59" s="55"/>
      <c r="AU59" s="55"/>
      <c r="AV59" s="55"/>
      <c r="AW59" s="55"/>
      <c r="AX59" s="55"/>
      <c r="AY59" s="55"/>
      <c r="AZ59" s="55"/>
      <c r="BA59" s="55"/>
      <c r="BB59" s="55"/>
      <c r="BC59" s="148" t="s">
        <v>0</v>
      </c>
      <c r="BD59" s="148"/>
      <c r="BE59" s="148"/>
      <c r="BF59" s="148"/>
      <c r="BG59" s="148"/>
      <c r="BH59" s="148"/>
      <c r="BI59" s="148"/>
      <c r="BJ59" s="148"/>
      <c r="BK59" s="148"/>
      <c r="BL59" s="148"/>
      <c r="BM59" s="148"/>
      <c r="BN59" s="148"/>
      <c r="BO59" s="148"/>
      <c r="BP59" s="148"/>
      <c r="BQ59" s="148"/>
      <c r="BR59" s="8"/>
      <c r="BS59" s="8"/>
      <c r="BT59" s="8"/>
      <c r="BU59" s="8"/>
      <c r="BV59" s="8"/>
      <c r="BW59" s="8"/>
      <c r="BX59" s="8"/>
      <c r="BY59" s="8"/>
      <c r="BZ59" s="7"/>
    </row>
    <row r="60" spans="1:80" ht="32.25" customHeight="1" x14ac:dyDescent="0.2">
      <c r="A60" s="140"/>
      <c r="B60" s="141"/>
      <c r="C60" s="140"/>
      <c r="D60" s="145"/>
      <c r="E60" s="145"/>
      <c r="F60" s="145"/>
      <c r="G60" s="145"/>
      <c r="H60" s="145"/>
      <c r="I60" s="145"/>
      <c r="J60" s="146"/>
      <c r="K60" s="146"/>
      <c r="L60" s="146"/>
      <c r="M60" s="146"/>
      <c r="N60" s="146"/>
      <c r="O60" s="146"/>
      <c r="P60" s="146"/>
      <c r="Q60" s="146"/>
      <c r="R60" s="146"/>
      <c r="S60" s="146"/>
      <c r="T60" s="146"/>
      <c r="U60" s="146"/>
      <c r="V60" s="146"/>
      <c r="W60" s="146"/>
      <c r="X60" s="147"/>
      <c r="Y60" s="137" t="s">
        <v>2</v>
      </c>
      <c r="Z60" s="138"/>
      <c r="AA60" s="138"/>
      <c r="AB60" s="138"/>
      <c r="AC60" s="139"/>
      <c r="AD60" s="137" t="s">
        <v>1</v>
      </c>
      <c r="AE60" s="138"/>
      <c r="AF60" s="138"/>
      <c r="AG60" s="138"/>
      <c r="AH60" s="139"/>
      <c r="AI60" s="55" t="s">
        <v>17</v>
      </c>
      <c r="AJ60" s="55"/>
      <c r="AK60" s="55"/>
      <c r="AL60" s="55"/>
      <c r="AM60" s="55"/>
      <c r="AN60" s="55" t="s">
        <v>2</v>
      </c>
      <c r="AO60" s="55"/>
      <c r="AP60" s="55"/>
      <c r="AQ60" s="55"/>
      <c r="AR60" s="55"/>
      <c r="AS60" s="55" t="s">
        <v>1</v>
      </c>
      <c r="AT60" s="55"/>
      <c r="AU60" s="55"/>
      <c r="AV60" s="55"/>
      <c r="AW60" s="55"/>
      <c r="AX60" s="55" t="s">
        <v>17</v>
      </c>
      <c r="AY60" s="55"/>
      <c r="AZ60" s="55"/>
      <c r="BA60" s="55"/>
      <c r="BB60" s="55"/>
      <c r="BC60" s="55" t="s">
        <v>2</v>
      </c>
      <c r="BD60" s="55"/>
      <c r="BE60" s="55"/>
      <c r="BF60" s="55"/>
      <c r="BG60" s="55"/>
      <c r="BH60" s="55" t="s">
        <v>1</v>
      </c>
      <c r="BI60" s="55"/>
      <c r="BJ60" s="55"/>
      <c r="BK60" s="55"/>
      <c r="BL60" s="55"/>
      <c r="BM60" s="55" t="s">
        <v>17</v>
      </c>
      <c r="BN60" s="55"/>
      <c r="BO60" s="55"/>
      <c r="BP60" s="55"/>
      <c r="BQ60" s="55"/>
      <c r="BR60" s="2"/>
      <c r="BS60" s="2"/>
      <c r="BT60" s="2"/>
      <c r="BU60" s="2"/>
      <c r="BV60" s="2"/>
      <c r="BW60" s="2"/>
      <c r="BX60" s="2"/>
      <c r="BY60" s="2"/>
      <c r="BZ60" s="7"/>
    </row>
    <row r="61" spans="1:80" ht="15.95" customHeight="1" x14ac:dyDescent="0.2">
      <c r="A61" s="55">
        <v>1</v>
      </c>
      <c r="B61" s="55"/>
      <c r="C61" s="137">
        <v>2</v>
      </c>
      <c r="D61" s="138"/>
      <c r="E61" s="138"/>
      <c r="F61" s="138"/>
      <c r="G61" s="138"/>
      <c r="H61" s="138"/>
      <c r="I61" s="138"/>
      <c r="J61" s="138"/>
      <c r="K61" s="138"/>
      <c r="L61" s="138"/>
      <c r="M61" s="138"/>
      <c r="N61" s="138"/>
      <c r="O61" s="138"/>
      <c r="P61" s="138"/>
      <c r="Q61" s="138"/>
      <c r="R61" s="138"/>
      <c r="S61" s="138"/>
      <c r="T61" s="138"/>
      <c r="U61" s="138"/>
      <c r="V61" s="138"/>
      <c r="W61" s="138"/>
      <c r="X61" s="139"/>
      <c r="Y61" s="55">
        <v>3</v>
      </c>
      <c r="Z61" s="55"/>
      <c r="AA61" s="55"/>
      <c r="AB61" s="55"/>
      <c r="AC61" s="55"/>
      <c r="AD61" s="55">
        <v>4</v>
      </c>
      <c r="AE61" s="55"/>
      <c r="AF61" s="55"/>
      <c r="AG61" s="55"/>
      <c r="AH61" s="55"/>
      <c r="AI61" s="55">
        <v>5</v>
      </c>
      <c r="AJ61" s="55"/>
      <c r="AK61" s="55"/>
      <c r="AL61" s="55"/>
      <c r="AM61" s="55"/>
      <c r="AN61" s="137">
        <v>6</v>
      </c>
      <c r="AO61" s="138"/>
      <c r="AP61" s="138"/>
      <c r="AQ61" s="138"/>
      <c r="AR61" s="139"/>
      <c r="AS61" s="137">
        <v>7</v>
      </c>
      <c r="AT61" s="138"/>
      <c r="AU61" s="138"/>
      <c r="AV61" s="138"/>
      <c r="AW61" s="139"/>
      <c r="AX61" s="137">
        <v>8</v>
      </c>
      <c r="AY61" s="138"/>
      <c r="AZ61" s="138"/>
      <c r="BA61" s="138"/>
      <c r="BB61" s="139"/>
      <c r="BC61" s="137">
        <v>9</v>
      </c>
      <c r="BD61" s="138"/>
      <c r="BE61" s="138"/>
      <c r="BF61" s="138"/>
      <c r="BG61" s="139"/>
      <c r="BH61" s="137">
        <v>10</v>
      </c>
      <c r="BI61" s="138"/>
      <c r="BJ61" s="138"/>
      <c r="BK61" s="138"/>
      <c r="BL61" s="139"/>
      <c r="BM61" s="137">
        <v>11</v>
      </c>
      <c r="BN61" s="138"/>
      <c r="BO61" s="138"/>
      <c r="BP61" s="138"/>
      <c r="BQ61" s="139"/>
      <c r="BR61" s="2"/>
      <c r="BS61" s="2"/>
      <c r="BT61" s="2"/>
      <c r="BU61" s="2"/>
      <c r="BV61" s="2"/>
      <c r="BW61" s="2"/>
      <c r="BX61" s="2"/>
      <c r="BY61" s="2"/>
      <c r="BZ61" s="7"/>
    </row>
    <row r="62" spans="1:80" ht="12.75" hidden="1" customHeight="1" x14ac:dyDescent="0.2">
      <c r="A62" s="65" t="s">
        <v>11</v>
      </c>
      <c r="B62" s="65"/>
      <c r="C62" s="150" t="s">
        <v>12</v>
      </c>
      <c r="D62" s="151"/>
      <c r="E62" s="151"/>
      <c r="F62" s="151"/>
      <c r="G62" s="151"/>
      <c r="H62" s="151"/>
      <c r="I62" s="151"/>
      <c r="J62" s="152"/>
      <c r="K62" s="152"/>
      <c r="L62" s="152"/>
      <c r="M62" s="152"/>
      <c r="N62" s="152"/>
      <c r="O62" s="152"/>
      <c r="P62" s="152"/>
      <c r="Q62" s="152"/>
      <c r="R62" s="152"/>
      <c r="S62" s="152"/>
      <c r="T62" s="152"/>
      <c r="U62" s="152"/>
      <c r="V62" s="152"/>
      <c r="W62" s="152"/>
      <c r="X62" s="153"/>
      <c r="Y62" s="68" t="s">
        <v>33</v>
      </c>
      <c r="Z62" s="68"/>
      <c r="AA62" s="68"/>
      <c r="AB62" s="68"/>
      <c r="AC62" s="68"/>
      <c r="AD62" s="68" t="s">
        <v>91</v>
      </c>
      <c r="AE62" s="68"/>
      <c r="AF62" s="68"/>
      <c r="AG62" s="68"/>
      <c r="AH62" s="68"/>
      <c r="AI62" s="68" t="s">
        <v>13</v>
      </c>
      <c r="AJ62" s="68"/>
      <c r="AK62" s="68"/>
      <c r="AL62" s="68"/>
      <c r="AM62" s="68"/>
      <c r="AN62" s="68" t="s">
        <v>34</v>
      </c>
      <c r="AO62" s="68"/>
      <c r="AP62" s="68"/>
      <c r="AQ62" s="68"/>
      <c r="AR62" s="68"/>
      <c r="AS62" s="68" t="s">
        <v>19</v>
      </c>
      <c r="AT62" s="68"/>
      <c r="AU62" s="68"/>
      <c r="AV62" s="68"/>
      <c r="AW62" s="68"/>
      <c r="AX62" s="68" t="s">
        <v>13</v>
      </c>
      <c r="AY62" s="68"/>
      <c r="AZ62" s="68"/>
      <c r="BA62" s="68"/>
      <c r="BB62" s="68"/>
      <c r="BC62" s="68" t="s">
        <v>21</v>
      </c>
      <c r="BD62" s="68"/>
      <c r="BE62" s="68"/>
      <c r="BF62" s="68"/>
      <c r="BG62" s="68"/>
      <c r="BH62" s="68" t="s">
        <v>21</v>
      </c>
      <c r="BI62" s="68"/>
      <c r="BJ62" s="68"/>
      <c r="BK62" s="68"/>
      <c r="BL62" s="68"/>
      <c r="BM62" s="149" t="s">
        <v>13</v>
      </c>
      <c r="BN62" s="149"/>
      <c r="BO62" s="149"/>
      <c r="BP62" s="149"/>
      <c r="BQ62" s="149"/>
      <c r="BR62" s="10"/>
      <c r="BS62" s="10"/>
      <c r="BT62" s="7"/>
      <c r="BU62" s="7"/>
      <c r="BV62" s="7"/>
      <c r="BW62" s="7"/>
      <c r="BX62" s="7"/>
      <c r="BY62" s="7"/>
      <c r="BZ62" s="7"/>
      <c r="CA62" s="1" t="s">
        <v>93</v>
      </c>
    </row>
    <row r="63" spans="1:80" s="38" customFormat="1" ht="13.15" customHeight="1" x14ac:dyDescent="0.2">
      <c r="A63" s="72"/>
      <c r="B63" s="72"/>
      <c r="C63" s="154" t="s">
        <v>1088</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6"/>
      <c r="BR63" s="39"/>
      <c r="BS63" s="39"/>
      <c r="BT63" s="39"/>
      <c r="BU63" s="39"/>
      <c r="BV63" s="39"/>
      <c r="BW63" s="39"/>
      <c r="BX63" s="39"/>
      <c r="BY63" s="39"/>
      <c r="BZ63" s="40"/>
      <c r="CA63" s="38" t="s">
        <v>94</v>
      </c>
      <c r="CB63" s="38" t="s">
        <v>111</v>
      </c>
    </row>
    <row r="64" spans="1:80" s="38" customFormat="1" x14ac:dyDescent="0.2">
      <c r="A64" s="72"/>
      <c r="B64" s="72"/>
      <c r="C64" s="158" t="s">
        <v>112</v>
      </c>
      <c r="D64" s="159"/>
      <c r="E64" s="159"/>
      <c r="F64" s="159"/>
      <c r="G64" s="159"/>
      <c r="H64" s="159"/>
      <c r="I64" s="159"/>
      <c r="J64" s="159"/>
      <c r="K64" s="159"/>
      <c r="L64" s="159"/>
      <c r="M64" s="159"/>
      <c r="N64" s="159"/>
      <c r="O64" s="159"/>
      <c r="P64" s="159"/>
      <c r="Q64" s="159"/>
      <c r="R64" s="159"/>
      <c r="S64" s="159"/>
      <c r="T64" s="159"/>
      <c r="U64" s="159"/>
      <c r="V64" s="159"/>
      <c r="W64" s="159"/>
      <c r="X64" s="160"/>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39"/>
      <c r="BS64" s="39"/>
      <c r="BT64" s="39"/>
      <c r="BU64" s="39"/>
      <c r="BV64" s="39"/>
      <c r="BW64" s="39"/>
      <c r="BX64" s="39"/>
      <c r="BY64" s="39"/>
      <c r="BZ64" s="40"/>
    </row>
    <row r="65" spans="1:80" ht="13.15" customHeight="1" x14ac:dyDescent="0.2">
      <c r="A65" s="65"/>
      <c r="B65" s="65"/>
      <c r="C65" s="204" t="s">
        <v>1090</v>
      </c>
      <c r="D65" s="205"/>
      <c r="E65" s="205"/>
      <c r="F65" s="205"/>
      <c r="G65" s="205"/>
      <c r="H65" s="205"/>
      <c r="I65" s="205"/>
      <c r="J65" s="205"/>
      <c r="K65" s="205"/>
      <c r="L65" s="205"/>
      <c r="M65" s="205"/>
      <c r="N65" s="205"/>
      <c r="O65" s="205"/>
      <c r="P65" s="205"/>
      <c r="Q65" s="205"/>
      <c r="R65" s="205"/>
      <c r="S65" s="205"/>
      <c r="T65" s="205"/>
      <c r="U65" s="205"/>
      <c r="V65" s="205"/>
      <c r="W65" s="205"/>
      <c r="X65" s="206"/>
      <c r="Y65" s="70">
        <v>0</v>
      </c>
      <c r="Z65" s="70"/>
      <c r="AA65" s="70"/>
      <c r="AB65" s="70"/>
      <c r="AC65" s="70"/>
      <c r="AD65" s="70">
        <v>23</v>
      </c>
      <c r="AE65" s="70"/>
      <c r="AF65" s="70"/>
      <c r="AG65" s="70"/>
      <c r="AH65" s="70"/>
      <c r="AI65" s="70">
        <v>23</v>
      </c>
      <c r="AJ65" s="70"/>
      <c r="AK65" s="70"/>
      <c r="AL65" s="70"/>
      <c r="AM65" s="70"/>
      <c r="AN65" s="70">
        <v>0</v>
      </c>
      <c r="AO65" s="70"/>
      <c r="AP65" s="70"/>
      <c r="AQ65" s="70"/>
      <c r="AR65" s="70"/>
      <c r="AS65" s="70">
        <v>23</v>
      </c>
      <c r="AT65" s="70"/>
      <c r="AU65" s="70"/>
      <c r="AV65" s="70"/>
      <c r="AW65" s="70"/>
      <c r="AX65" s="70">
        <v>23</v>
      </c>
      <c r="AY65" s="70"/>
      <c r="AZ65" s="70"/>
      <c r="BA65" s="70"/>
      <c r="BB65" s="70"/>
      <c r="BC65" s="70">
        <f>AN65-Y65</f>
        <v>0</v>
      </c>
      <c r="BD65" s="70"/>
      <c r="BE65" s="70"/>
      <c r="BF65" s="70"/>
      <c r="BG65" s="70"/>
      <c r="BH65" s="70">
        <f>AS65-AD65</f>
        <v>0</v>
      </c>
      <c r="BI65" s="70"/>
      <c r="BJ65" s="70"/>
      <c r="BK65" s="70"/>
      <c r="BL65" s="70"/>
      <c r="BM65" s="70">
        <v>0</v>
      </c>
      <c r="BN65" s="70"/>
      <c r="BO65" s="70"/>
      <c r="BP65" s="70"/>
      <c r="BQ65" s="70"/>
      <c r="BR65" s="6"/>
      <c r="BS65" s="6"/>
      <c r="BT65" s="6"/>
      <c r="BU65" s="6"/>
      <c r="BV65" s="6"/>
      <c r="BW65" s="6"/>
      <c r="BX65" s="6"/>
      <c r="BY65" s="6"/>
      <c r="BZ65" s="7"/>
    </row>
    <row r="66" spans="1:80" ht="26.45" customHeight="1" x14ac:dyDescent="0.2">
      <c r="A66" s="65"/>
      <c r="B66" s="65"/>
      <c r="C66" s="204" t="s">
        <v>1091</v>
      </c>
      <c r="D66" s="205"/>
      <c r="E66" s="205"/>
      <c r="F66" s="205"/>
      <c r="G66" s="205"/>
      <c r="H66" s="205"/>
      <c r="I66" s="205"/>
      <c r="J66" s="205"/>
      <c r="K66" s="205"/>
      <c r="L66" s="205"/>
      <c r="M66" s="205"/>
      <c r="N66" s="205"/>
      <c r="O66" s="205"/>
      <c r="P66" s="205"/>
      <c r="Q66" s="205"/>
      <c r="R66" s="205"/>
      <c r="S66" s="205"/>
      <c r="T66" s="205"/>
      <c r="U66" s="205"/>
      <c r="V66" s="205"/>
      <c r="W66" s="205"/>
      <c r="X66" s="206"/>
      <c r="Y66" s="70">
        <v>0</v>
      </c>
      <c r="Z66" s="70"/>
      <c r="AA66" s="70"/>
      <c r="AB66" s="70"/>
      <c r="AC66" s="70"/>
      <c r="AD66" s="70">
        <v>12</v>
      </c>
      <c r="AE66" s="70"/>
      <c r="AF66" s="70"/>
      <c r="AG66" s="70"/>
      <c r="AH66" s="70"/>
      <c r="AI66" s="70">
        <v>12</v>
      </c>
      <c r="AJ66" s="70"/>
      <c r="AK66" s="70"/>
      <c r="AL66" s="70"/>
      <c r="AM66" s="70"/>
      <c r="AN66" s="70">
        <v>0</v>
      </c>
      <c r="AO66" s="70"/>
      <c r="AP66" s="70"/>
      <c r="AQ66" s="70"/>
      <c r="AR66" s="70"/>
      <c r="AS66" s="70">
        <v>12</v>
      </c>
      <c r="AT66" s="70"/>
      <c r="AU66" s="70"/>
      <c r="AV66" s="70"/>
      <c r="AW66" s="70"/>
      <c r="AX66" s="70">
        <v>12</v>
      </c>
      <c r="AY66" s="70"/>
      <c r="AZ66" s="70"/>
      <c r="BA66" s="70"/>
      <c r="BB66" s="70"/>
      <c r="BC66" s="70">
        <f>AN66-Y66</f>
        <v>0</v>
      </c>
      <c r="BD66" s="70"/>
      <c r="BE66" s="70"/>
      <c r="BF66" s="70"/>
      <c r="BG66" s="70"/>
      <c r="BH66" s="70">
        <f>AS66-AD66</f>
        <v>0</v>
      </c>
      <c r="BI66" s="70"/>
      <c r="BJ66" s="70"/>
      <c r="BK66" s="70"/>
      <c r="BL66" s="70"/>
      <c r="BM66" s="70">
        <v>0</v>
      </c>
      <c r="BN66" s="70"/>
      <c r="BO66" s="70"/>
      <c r="BP66" s="70"/>
      <c r="BQ66" s="70"/>
      <c r="BR66" s="6"/>
      <c r="BS66" s="6"/>
      <c r="BT66" s="6"/>
      <c r="BU66" s="6"/>
      <c r="BV66" s="6"/>
      <c r="BW66" s="6"/>
      <c r="BX66" s="6"/>
      <c r="BY66" s="6"/>
      <c r="BZ66" s="7"/>
    </row>
    <row r="67" spans="1:80" ht="13.15" customHeight="1" x14ac:dyDescent="0.2">
      <c r="A67" s="65"/>
      <c r="B67" s="65"/>
      <c r="C67" s="204" t="s">
        <v>932</v>
      </c>
      <c r="D67" s="205"/>
      <c r="E67" s="205"/>
      <c r="F67" s="205"/>
      <c r="G67" s="205"/>
      <c r="H67" s="205"/>
      <c r="I67" s="205"/>
      <c r="J67" s="205"/>
      <c r="K67" s="205"/>
      <c r="L67" s="205"/>
      <c r="M67" s="205"/>
      <c r="N67" s="205"/>
      <c r="O67" s="205"/>
      <c r="P67" s="205"/>
      <c r="Q67" s="205"/>
      <c r="R67" s="205"/>
      <c r="S67" s="205"/>
      <c r="T67" s="205"/>
      <c r="U67" s="205"/>
      <c r="V67" s="205"/>
      <c r="W67" s="205"/>
      <c r="X67" s="206"/>
      <c r="Y67" s="70">
        <v>0</v>
      </c>
      <c r="Z67" s="70"/>
      <c r="AA67" s="70"/>
      <c r="AB67" s="70"/>
      <c r="AC67" s="70"/>
      <c r="AD67" s="70">
        <v>19</v>
      </c>
      <c r="AE67" s="70"/>
      <c r="AF67" s="70"/>
      <c r="AG67" s="70"/>
      <c r="AH67" s="70"/>
      <c r="AI67" s="70">
        <v>19</v>
      </c>
      <c r="AJ67" s="70"/>
      <c r="AK67" s="70"/>
      <c r="AL67" s="70"/>
      <c r="AM67" s="70"/>
      <c r="AN67" s="70">
        <v>0</v>
      </c>
      <c r="AO67" s="70"/>
      <c r="AP67" s="70"/>
      <c r="AQ67" s="70"/>
      <c r="AR67" s="70"/>
      <c r="AS67" s="70">
        <v>19</v>
      </c>
      <c r="AT67" s="70"/>
      <c r="AU67" s="70"/>
      <c r="AV67" s="70"/>
      <c r="AW67" s="70"/>
      <c r="AX67" s="70">
        <v>19</v>
      </c>
      <c r="AY67" s="70"/>
      <c r="AZ67" s="70"/>
      <c r="BA67" s="70"/>
      <c r="BB67" s="70"/>
      <c r="BC67" s="70">
        <f>AN67-Y67</f>
        <v>0</v>
      </c>
      <c r="BD67" s="70"/>
      <c r="BE67" s="70"/>
      <c r="BF67" s="70"/>
      <c r="BG67" s="70"/>
      <c r="BH67" s="70">
        <f>AS67-AD67</f>
        <v>0</v>
      </c>
      <c r="BI67" s="70"/>
      <c r="BJ67" s="70"/>
      <c r="BK67" s="70"/>
      <c r="BL67" s="70"/>
      <c r="BM67" s="70">
        <v>0</v>
      </c>
      <c r="BN67" s="70"/>
      <c r="BO67" s="70"/>
      <c r="BP67" s="70"/>
      <c r="BQ67" s="70"/>
      <c r="BR67" s="6"/>
      <c r="BS67" s="6"/>
      <c r="BT67" s="6"/>
      <c r="BU67" s="6"/>
      <c r="BV67" s="6"/>
      <c r="BW67" s="6"/>
      <c r="BX67" s="6"/>
      <c r="BY67" s="6"/>
      <c r="BZ67" s="7"/>
    </row>
    <row r="68" spans="1:80" ht="13.15" customHeight="1" x14ac:dyDescent="0.2">
      <c r="A68" s="65"/>
      <c r="B68" s="65"/>
      <c r="C68" s="204" t="s">
        <v>1092</v>
      </c>
      <c r="D68" s="205"/>
      <c r="E68" s="205"/>
      <c r="F68" s="205"/>
      <c r="G68" s="205"/>
      <c r="H68" s="205"/>
      <c r="I68" s="205"/>
      <c r="J68" s="205"/>
      <c r="K68" s="205"/>
      <c r="L68" s="205"/>
      <c r="M68" s="205"/>
      <c r="N68" s="205"/>
      <c r="O68" s="205"/>
      <c r="P68" s="205"/>
      <c r="Q68" s="205"/>
      <c r="R68" s="205"/>
      <c r="S68" s="205"/>
      <c r="T68" s="205"/>
      <c r="U68" s="205"/>
      <c r="V68" s="205"/>
      <c r="W68" s="205"/>
      <c r="X68" s="206"/>
      <c r="Y68" s="70">
        <v>0</v>
      </c>
      <c r="Z68" s="70"/>
      <c r="AA68" s="70"/>
      <c r="AB68" s="70"/>
      <c r="AC68" s="70"/>
      <c r="AD68" s="70">
        <v>9</v>
      </c>
      <c r="AE68" s="70"/>
      <c r="AF68" s="70"/>
      <c r="AG68" s="70"/>
      <c r="AH68" s="70"/>
      <c r="AI68" s="70">
        <v>9</v>
      </c>
      <c r="AJ68" s="70"/>
      <c r="AK68" s="70"/>
      <c r="AL68" s="70"/>
      <c r="AM68" s="70"/>
      <c r="AN68" s="70">
        <v>0</v>
      </c>
      <c r="AO68" s="70"/>
      <c r="AP68" s="70"/>
      <c r="AQ68" s="70"/>
      <c r="AR68" s="70"/>
      <c r="AS68" s="70">
        <v>9</v>
      </c>
      <c r="AT68" s="70"/>
      <c r="AU68" s="70"/>
      <c r="AV68" s="70"/>
      <c r="AW68" s="70"/>
      <c r="AX68" s="70">
        <v>9</v>
      </c>
      <c r="AY68" s="70"/>
      <c r="AZ68" s="70"/>
      <c r="BA68" s="70"/>
      <c r="BB68" s="70"/>
      <c r="BC68" s="70">
        <f>AN68-Y68</f>
        <v>0</v>
      </c>
      <c r="BD68" s="70"/>
      <c r="BE68" s="70"/>
      <c r="BF68" s="70"/>
      <c r="BG68" s="70"/>
      <c r="BH68" s="70">
        <f>AS68-AD68</f>
        <v>0</v>
      </c>
      <c r="BI68" s="70"/>
      <c r="BJ68" s="70"/>
      <c r="BK68" s="70"/>
      <c r="BL68" s="70"/>
      <c r="BM68" s="70">
        <v>0</v>
      </c>
      <c r="BN68" s="70"/>
      <c r="BO68" s="70"/>
      <c r="BP68" s="70"/>
      <c r="BQ68" s="70"/>
      <c r="BR68" s="6"/>
      <c r="BS68" s="6"/>
      <c r="BT68" s="6"/>
      <c r="BU68" s="6"/>
      <c r="BV68" s="6"/>
      <c r="BW68" s="6"/>
      <c r="BX68" s="6"/>
      <c r="BY68" s="6"/>
      <c r="BZ68" s="7"/>
    </row>
    <row r="69" spans="1:80" s="38" customFormat="1" x14ac:dyDescent="0.2">
      <c r="A69" s="72"/>
      <c r="B69" s="72"/>
      <c r="C69" s="158" t="s">
        <v>126</v>
      </c>
      <c r="D69" s="159"/>
      <c r="E69" s="159"/>
      <c r="F69" s="159"/>
      <c r="G69" s="159"/>
      <c r="H69" s="159"/>
      <c r="I69" s="159"/>
      <c r="J69" s="159"/>
      <c r="K69" s="159"/>
      <c r="L69" s="159"/>
      <c r="M69" s="159"/>
      <c r="N69" s="159"/>
      <c r="O69" s="159"/>
      <c r="P69" s="159"/>
      <c r="Q69" s="159"/>
      <c r="R69" s="159"/>
      <c r="S69" s="159"/>
      <c r="T69" s="159"/>
      <c r="U69" s="159"/>
      <c r="V69" s="159"/>
      <c r="W69" s="159"/>
      <c r="X69" s="160"/>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39"/>
      <c r="BS69" s="39"/>
      <c r="BT69" s="39"/>
      <c r="BU69" s="39"/>
      <c r="BV69" s="39"/>
      <c r="BW69" s="39"/>
      <c r="BX69" s="39"/>
      <c r="BY69" s="39"/>
      <c r="BZ69" s="40"/>
    </row>
    <row r="70" spans="1:80" ht="13.15" customHeight="1" x14ac:dyDescent="0.2">
      <c r="A70" s="65"/>
      <c r="B70" s="65"/>
      <c r="C70" s="204" t="s">
        <v>1093</v>
      </c>
      <c r="D70" s="205"/>
      <c r="E70" s="205"/>
      <c r="F70" s="205"/>
      <c r="G70" s="205"/>
      <c r="H70" s="205"/>
      <c r="I70" s="205"/>
      <c r="J70" s="205"/>
      <c r="K70" s="205"/>
      <c r="L70" s="205"/>
      <c r="M70" s="205"/>
      <c r="N70" s="205"/>
      <c r="O70" s="205"/>
      <c r="P70" s="205"/>
      <c r="Q70" s="205"/>
      <c r="R70" s="205"/>
      <c r="S70" s="205"/>
      <c r="T70" s="205"/>
      <c r="U70" s="205"/>
      <c r="V70" s="205"/>
      <c r="W70" s="205"/>
      <c r="X70" s="206"/>
      <c r="Y70" s="70">
        <v>0</v>
      </c>
      <c r="Z70" s="70"/>
      <c r="AA70" s="70"/>
      <c r="AB70" s="70"/>
      <c r="AC70" s="70"/>
      <c r="AD70" s="70">
        <v>45</v>
      </c>
      <c r="AE70" s="70"/>
      <c r="AF70" s="70"/>
      <c r="AG70" s="70"/>
      <c r="AH70" s="70"/>
      <c r="AI70" s="70">
        <v>45</v>
      </c>
      <c r="AJ70" s="70"/>
      <c r="AK70" s="70"/>
      <c r="AL70" s="70"/>
      <c r="AM70" s="70"/>
      <c r="AN70" s="70">
        <v>0</v>
      </c>
      <c r="AO70" s="70"/>
      <c r="AP70" s="70"/>
      <c r="AQ70" s="70"/>
      <c r="AR70" s="70"/>
      <c r="AS70" s="70">
        <v>63</v>
      </c>
      <c r="AT70" s="70"/>
      <c r="AU70" s="70"/>
      <c r="AV70" s="70"/>
      <c r="AW70" s="70"/>
      <c r="AX70" s="70">
        <v>63</v>
      </c>
      <c r="AY70" s="70"/>
      <c r="AZ70" s="70"/>
      <c r="BA70" s="70"/>
      <c r="BB70" s="70"/>
      <c r="BC70" s="70">
        <f>AN70-Y70</f>
        <v>0</v>
      </c>
      <c r="BD70" s="70"/>
      <c r="BE70" s="70"/>
      <c r="BF70" s="70"/>
      <c r="BG70" s="70"/>
      <c r="BH70" s="70">
        <f>AS70-AD70</f>
        <v>18</v>
      </c>
      <c r="BI70" s="70"/>
      <c r="BJ70" s="70"/>
      <c r="BK70" s="70"/>
      <c r="BL70" s="70"/>
      <c r="BM70" s="70">
        <v>18</v>
      </c>
      <c r="BN70" s="70"/>
      <c r="BO70" s="70"/>
      <c r="BP70" s="70"/>
      <c r="BQ70" s="70"/>
      <c r="BR70" s="6"/>
      <c r="BS70" s="6"/>
      <c r="BT70" s="6"/>
      <c r="BU70" s="6"/>
      <c r="BV70" s="6"/>
      <c r="BW70" s="6"/>
      <c r="BX70" s="6"/>
      <c r="BY70" s="6"/>
      <c r="BZ70" s="7"/>
    </row>
    <row r="71" spans="1:80" ht="13.15" customHeight="1" x14ac:dyDescent="0.2">
      <c r="A71" s="65"/>
      <c r="B71" s="65"/>
      <c r="C71" s="204" t="s">
        <v>447</v>
      </c>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8"/>
      <c r="BR71" s="6"/>
      <c r="BS71" s="6"/>
      <c r="BT71" s="6"/>
      <c r="BU71" s="6"/>
      <c r="BV71" s="6"/>
      <c r="BW71" s="6"/>
      <c r="BX71" s="6"/>
      <c r="BY71" s="6"/>
      <c r="BZ71" s="7"/>
      <c r="CB71" s="1" t="s">
        <v>225</v>
      </c>
    </row>
    <row r="72" spans="1:80" ht="13.15" customHeight="1" x14ac:dyDescent="0.2">
      <c r="A72" s="65"/>
      <c r="B72" s="65"/>
      <c r="C72" s="204" t="s">
        <v>1094</v>
      </c>
      <c r="D72" s="205"/>
      <c r="E72" s="205"/>
      <c r="F72" s="205"/>
      <c r="G72" s="205"/>
      <c r="H72" s="205"/>
      <c r="I72" s="205"/>
      <c r="J72" s="205"/>
      <c r="K72" s="205"/>
      <c r="L72" s="205"/>
      <c r="M72" s="205"/>
      <c r="N72" s="205"/>
      <c r="O72" s="205"/>
      <c r="P72" s="205"/>
      <c r="Q72" s="205"/>
      <c r="R72" s="205"/>
      <c r="S72" s="205"/>
      <c r="T72" s="205"/>
      <c r="U72" s="205"/>
      <c r="V72" s="205"/>
      <c r="W72" s="205"/>
      <c r="X72" s="206"/>
      <c r="Y72" s="70">
        <v>0</v>
      </c>
      <c r="Z72" s="70"/>
      <c r="AA72" s="70"/>
      <c r="AB72" s="70"/>
      <c r="AC72" s="70"/>
      <c r="AD72" s="70">
        <v>28</v>
      </c>
      <c r="AE72" s="70"/>
      <c r="AF72" s="70"/>
      <c r="AG72" s="70"/>
      <c r="AH72" s="70"/>
      <c r="AI72" s="70">
        <v>28</v>
      </c>
      <c r="AJ72" s="70"/>
      <c r="AK72" s="70"/>
      <c r="AL72" s="70"/>
      <c r="AM72" s="70"/>
      <c r="AN72" s="70">
        <v>0</v>
      </c>
      <c r="AO72" s="70"/>
      <c r="AP72" s="70"/>
      <c r="AQ72" s="70"/>
      <c r="AR72" s="70"/>
      <c r="AS72" s="70">
        <v>35</v>
      </c>
      <c r="AT72" s="70"/>
      <c r="AU72" s="70"/>
      <c r="AV72" s="70"/>
      <c r="AW72" s="70"/>
      <c r="AX72" s="70">
        <v>35</v>
      </c>
      <c r="AY72" s="70"/>
      <c r="AZ72" s="70"/>
      <c r="BA72" s="70"/>
      <c r="BB72" s="70"/>
      <c r="BC72" s="70">
        <f>AN72-Y72</f>
        <v>0</v>
      </c>
      <c r="BD72" s="70"/>
      <c r="BE72" s="70"/>
      <c r="BF72" s="70"/>
      <c r="BG72" s="70"/>
      <c r="BH72" s="70">
        <f>AS72-AD72</f>
        <v>7</v>
      </c>
      <c r="BI72" s="70"/>
      <c r="BJ72" s="70"/>
      <c r="BK72" s="70"/>
      <c r="BL72" s="70"/>
      <c r="BM72" s="70">
        <v>7</v>
      </c>
      <c r="BN72" s="70"/>
      <c r="BO72" s="70"/>
      <c r="BP72" s="70"/>
      <c r="BQ72" s="70"/>
      <c r="BR72" s="6"/>
      <c r="BS72" s="6"/>
      <c r="BT72" s="6"/>
      <c r="BU72" s="6"/>
      <c r="BV72" s="6"/>
      <c r="BW72" s="6"/>
      <c r="BX72" s="6"/>
      <c r="BY72" s="6"/>
      <c r="BZ72" s="7"/>
    </row>
    <row r="73" spans="1:80" ht="13.15" customHeight="1" x14ac:dyDescent="0.2">
      <c r="A73" s="65"/>
      <c r="B73" s="65"/>
      <c r="C73" s="204" t="s">
        <v>1095</v>
      </c>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8"/>
      <c r="BR73" s="6"/>
      <c r="BS73" s="6"/>
      <c r="BT73" s="6"/>
      <c r="BU73" s="6"/>
      <c r="BV73" s="6"/>
      <c r="BW73" s="6"/>
      <c r="BX73" s="6"/>
      <c r="BY73" s="6"/>
      <c r="BZ73" s="7"/>
      <c r="CB73" s="1" t="s">
        <v>678</v>
      </c>
    </row>
    <row r="74" spans="1:80" s="38" customFormat="1" x14ac:dyDescent="0.2">
      <c r="A74" s="72"/>
      <c r="B74" s="72"/>
      <c r="C74" s="158" t="s">
        <v>131</v>
      </c>
      <c r="D74" s="159"/>
      <c r="E74" s="159"/>
      <c r="F74" s="159"/>
      <c r="G74" s="159"/>
      <c r="H74" s="159"/>
      <c r="I74" s="159"/>
      <c r="J74" s="159"/>
      <c r="K74" s="159"/>
      <c r="L74" s="159"/>
      <c r="M74" s="159"/>
      <c r="N74" s="159"/>
      <c r="O74" s="159"/>
      <c r="P74" s="159"/>
      <c r="Q74" s="159"/>
      <c r="R74" s="159"/>
      <c r="S74" s="159"/>
      <c r="T74" s="159"/>
      <c r="U74" s="159"/>
      <c r="V74" s="159"/>
      <c r="W74" s="159"/>
      <c r="X74" s="160"/>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39"/>
      <c r="BS74" s="39"/>
      <c r="BT74" s="39"/>
      <c r="BU74" s="39"/>
      <c r="BV74" s="39"/>
      <c r="BW74" s="39"/>
      <c r="BX74" s="39"/>
      <c r="BY74" s="39"/>
      <c r="BZ74" s="40"/>
    </row>
    <row r="75" spans="1:80" ht="13.15" customHeight="1" x14ac:dyDescent="0.2">
      <c r="A75" s="65"/>
      <c r="B75" s="65"/>
      <c r="C75" s="204" t="s">
        <v>938</v>
      </c>
      <c r="D75" s="205"/>
      <c r="E75" s="205"/>
      <c r="F75" s="205"/>
      <c r="G75" s="205"/>
      <c r="H75" s="205"/>
      <c r="I75" s="205"/>
      <c r="J75" s="205"/>
      <c r="K75" s="205"/>
      <c r="L75" s="205"/>
      <c r="M75" s="205"/>
      <c r="N75" s="205"/>
      <c r="O75" s="205"/>
      <c r="P75" s="205"/>
      <c r="Q75" s="205"/>
      <c r="R75" s="205"/>
      <c r="S75" s="205"/>
      <c r="T75" s="205"/>
      <c r="U75" s="205"/>
      <c r="V75" s="205"/>
      <c r="W75" s="205"/>
      <c r="X75" s="206"/>
      <c r="Y75" s="70">
        <v>0</v>
      </c>
      <c r="Z75" s="70"/>
      <c r="AA75" s="70"/>
      <c r="AB75" s="70"/>
      <c r="AC75" s="70"/>
      <c r="AD75" s="70">
        <v>1650</v>
      </c>
      <c r="AE75" s="70"/>
      <c r="AF75" s="70"/>
      <c r="AG75" s="70"/>
      <c r="AH75" s="70"/>
      <c r="AI75" s="70">
        <v>1650</v>
      </c>
      <c r="AJ75" s="70"/>
      <c r="AK75" s="70"/>
      <c r="AL75" s="70"/>
      <c r="AM75" s="70"/>
      <c r="AN75" s="70">
        <v>0</v>
      </c>
      <c r="AO75" s="70"/>
      <c r="AP75" s="70"/>
      <c r="AQ75" s="70"/>
      <c r="AR75" s="70"/>
      <c r="AS75" s="70">
        <v>1479.51</v>
      </c>
      <c r="AT75" s="70"/>
      <c r="AU75" s="70"/>
      <c r="AV75" s="70"/>
      <c r="AW75" s="70"/>
      <c r="AX75" s="70">
        <v>1479.51</v>
      </c>
      <c r="AY75" s="70"/>
      <c r="AZ75" s="70"/>
      <c r="BA75" s="70"/>
      <c r="BB75" s="70"/>
      <c r="BC75" s="70">
        <f>AN75-Y75</f>
        <v>0</v>
      </c>
      <c r="BD75" s="70"/>
      <c r="BE75" s="70"/>
      <c r="BF75" s="70"/>
      <c r="BG75" s="70"/>
      <c r="BH75" s="70">
        <f>AS75-AD75</f>
        <v>-170.49</v>
      </c>
      <c r="BI75" s="70"/>
      <c r="BJ75" s="70"/>
      <c r="BK75" s="70"/>
      <c r="BL75" s="70"/>
      <c r="BM75" s="70">
        <v>-170.49</v>
      </c>
      <c r="BN75" s="70"/>
      <c r="BO75" s="70"/>
      <c r="BP75" s="70"/>
      <c r="BQ75" s="70"/>
      <c r="BR75" s="6"/>
      <c r="BS75" s="6"/>
      <c r="BT75" s="6"/>
      <c r="BU75" s="6"/>
      <c r="BV75" s="6"/>
      <c r="BW75" s="6"/>
      <c r="BX75" s="6"/>
      <c r="BY75" s="6"/>
      <c r="BZ75" s="7"/>
    </row>
    <row r="76" spans="1:80" ht="13.15" customHeight="1" x14ac:dyDescent="0.2">
      <c r="A76" s="65"/>
      <c r="B76" s="65"/>
      <c r="C76" s="204" t="s">
        <v>447</v>
      </c>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8"/>
      <c r="BR76" s="6"/>
      <c r="BS76" s="6"/>
      <c r="BT76" s="6"/>
      <c r="BU76" s="6"/>
      <c r="BV76" s="6"/>
      <c r="BW76" s="6"/>
      <c r="BX76" s="6"/>
      <c r="BY76" s="6"/>
      <c r="BZ76" s="7"/>
      <c r="CB76" s="1" t="s">
        <v>128</v>
      </c>
    </row>
    <row r="77" spans="1:80" ht="13.15" customHeight="1" x14ac:dyDescent="0.2">
      <c r="A77" s="65"/>
      <c r="B77" s="65"/>
      <c r="C77" s="204" t="s">
        <v>940</v>
      </c>
      <c r="D77" s="205"/>
      <c r="E77" s="205"/>
      <c r="F77" s="205"/>
      <c r="G77" s="205"/>
      <c r="H77" s="205"/>
      <c r="I77" s="205"/>
      <c r="J77" s="205"/>
      <c r="K77" s="205"/>
      <c r="L77" s="205"/>
      <c r="M77" s="205"/>
      <c r="N77" s="205"/>
      <c r="O77" s="205"/>
      <c r="P77" s="205"/>
      <c r="Q77" s="205"/>
      <c r="R77" s="205"/>
      <c r="S77" s="205"/>
      <c r="T77" s="205"/>
      <c r="U77" s="205"/>
      <c r="V77" s="205"/>
      <c r="W77" s="205"/>
      <c r="X77" s="206"/>
      <c r="Y77" s="70">
        <v>0</v>
      </c>
      <c r="Z77" s="70"/>
      <c r="AA77" s="70"/>
      <c r="AB77" s="70"/>
      <c r="AC77" s="70"/>
      <c r="AD77" s="70">
        <v>4394.6400000000003</v>
      </c>
      <c r="AE77" s="70"/>
      <c r="AF77" s="70"/>
      <c r="AG77" s="70"/>
      <c r="AH77" s="70"/>
      <c r="AI77" s="70">
        <v>4394.6400000000003</v>
      </c>
      <c r="AJ77" s="70"/>
      <c r="AK77" s="70"/>
      <c r="AL77" s="70"/>
      <c r="AM77" s="70"/>
      <c r="AN77" s="70">
        <v>0</v>
      </c>
      <c r="AO77" s="70"/>
      <c r="AP77" s="70"/>
      <c r="AQ77" s="70"/>
      <c r="AR77" s="70"/>
      <c r="AS77" s="70">
        <v>2758.19</v>
      </c>
      <c r="AT77" s="70"/>
      <c r="AU77" s="70"/>
      <c r="AV77" s="70"/>
      <c r="AW77" s="70"/>
      <c r="AX77" s="70">
        <v>2758.19</v>
      </c>
      <c r="AY77" s="70"/>
      <c r="AZ77" s="70"/>
      <c r="BA77" s="70"/>
      <c r="BB77" s="70"/>
      <c r="BC77" s="70">
        <f>AN77-Y77</f>
        <v>0</v>
      </c>
      <c r="BD77" s="70"/>
      <c r="BE77" s="70"/>
      <c r="BF77" s="70"/>
      <c r="BG77" s="70"/>
      <c r="BH77" s="70">
        <f>AS77-AD77</f>
        <v>-1636.4500000000003</v>
      </c>
      <c r="BI77" s="70"/>
      <c r="BJ77" s="70"/>
      <c r="BK77" s="70"/>
      <c r="BL77" s="70"/>
      <c r="BM77" s="70">
        <v>-1636.4500000000003</v>
      </c>
      <c r="BN77" s="70"/>
      <c r="BO77" s="70"/>
      <c r="BP77" s="70"/>
      <c r="BQ77" s="70"/>
      <c r="BR77" s="6"/>
      <c r="BS77" s="6"/>
      <c r="BT77" s="6"/>
      <c r="BU77" s="6"/>
      <c r="BV77" s="6"/>
      <c r="BW77" s="6"/>
      <c r="BX77" s="6"/>
      <c r="BY77" s="6"/>
      <c r="BZ77" s="7"/>
    </row>
    <row r="78" spans="1:80" ht="13.15" customHeight="1" x14ac:dyDescent="0.2">
      <c r="A78" s="65"/>
      <c r="B78" s="65"/>
      <c r="C78" s="204" t="s">
        <v>1096</v>
      </c>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8"/>
      <c r="BR78" s="6"/>
      <c r="BS78" s="6"/>
      <c r="BT78" s="6"/>
      <c r="BU78" s="6"/>
      <c r="BV78" s="6"/>
      <c r="BW78" s="6"/>
      <c r="BX78" s="6"/>
      <c r="BY78" s="6"/>
      <c r="BZ78" s="7"/>
      <c r="CB78" s="1" t="s">
        <v>633</v>
      </c>
    </row>
    <row r="79" spans="1:80" ht="12" customHeight="1" x14ac:dyDescent="0.2">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row>
    <row r="80" spans="1:80" ht="15.75" customHeight="1" x14ac:dyDescent="0.2">
      <c r="A80" s="56" t="s">
        <v>105</v>
      </c>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row>
    <row r="81" spans="1:107" ht="15.75" customHeight="1" x14ac:dyDescent="0.2">
      <c r="A81" s="157" t="s">
        <v>819</v>
      </c>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7"/>
      <c r="BO81" s="6"/>
      <c r="BP81" s="6"/>
      <c r="BQ81" s="6"/>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row>
    <row r="82" spans="1:107" ht="12" customHeight="1" x14ac:dyDescent="0.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row>
    <row r="83" spans="1:107" ht="15.75" customHeight="1" x14ac:dyDescent="0.2">
      <c r="A83" s="56" t="s">
        <v>57</v>
      </c>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row>
    <row r="84" spans="1:107" ht="15" customHeight="1" x14ac:dyDescent="0.2">
      <c r="A84" s="60" t="s">
        <v>188</v>
      </c>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row>
    <row r="85" spans="1:107" ht="48" customHeight="1" x14ac:dyDescent="0.2">
      <c r="A85" s="55" t="s">
        <v>3</v>
      </c>
      <c r="B85" s="55"/>
      <c r="C85" s="55" t="s">
        <v>4</v>
      </c>
      <c r="D85" s="55"/>
      <c r="E85" s="55"/>
      <c r="F85" s="55"/>
      <c r="G85" s="55"/>
      <c r="H85" s="55"/>
      <c r="I85" s="55"/>
      <c r="J85" s="55"/>
      <c r="K85" s="55"/>
      <c r="L85" s="55"/>
      <c r="M85" s="55"/>
      <c r="N85" s="55"/>
      <c r="O85" s="55"/>
      <c r="P85" s="55"/>
      <c r="Q85" s="55"/>
      <c r="R85" s="55"/>
      <c r="S85" s="55"/>
      <c r="T85" s="55"/>
      <c r="U85" s="55"/>
      <c r="V85" s="55"/>
      <c r="W85" s="55"/>
      <c r="X85" s="55"/>
      <c r="Y85" s="55"/>
      <c r="Z85" s="55"/>
      <c r="AA85" s="55" t="s">
        <v>58</v>
      </c>
      <c r="AB85" s="55"/>
      <c r="AC85" s="55"/>
      <c r="AD85" s="55"/>
      <c r="AE85" s="55"/>
      <c r="AF85" s="55"/>
      <c r="AG85" s="55"/>
      <c r="AH85" s="55"/>
      <c r="AI85" s="55"/>
      <c r="AJ85" s="55"/>
      <c r="AK85" s="55"/>
      <c r="AL85" s="55"/>
      <c r="AM85" s="55"/>
      <c r="AN85" s="55"/>
      <c r="AO85" s="55"/>
      <c r="AP85" s="55" t="s">
        <v>59</v>
      </c>
      <c r="AQ85" s="55"/>
      <c r="AR85" s="55"/>
      <c r="AS85" s="55"/>
      <c r="AT85" s="55"/>
      <c r="AU85" s="55"/>
      <c r="AV85" s="55"/>
      <c r="AW85" s="55"/>
      <c r="AX85" s="55"/>
      <c r="AY85" s="55"/>
      <c r="AZ85" s="55"/>
      <c r="BA85" s="55"/>
      <c r="BB85" s="55"/>
      <c r="BC85" s="55"/>
      <c r="BD85" s="55" t="s">
        <v>60</v>
      </c>
      <c r="BE85" s="55"/>
      <c r="BF85" s="55"/>
      <c r="BG85" s="55"/>
      <c r="BH85" s="55"/>
      <c r="BI85" s="55"/>
      <c r="BJ85" s="55"/>
      <c r="BK85" s="55"/>
      <c r="BL85" s="55"/>
      <c r="BM85" s="55"/>
      <c r="BN85" s="55"/>
      <c r="BO85" s="55"/>
      <c r="BP85" s="55"/>
      <c r="BQ85" s="55"/>
    </row>
    <row r="86" spans="1:107" ht="29.1" customHeight="1" x14ac:dyDescent="0.2">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t="s">
        <v>2</v>
      </c>
      <c r="AB86" s="55"/>
      <c r="AC86" s="55"/>
      <c r="AD86" s="55"/>
      <c r="AE86" s="55"/>
      <c r="AF86" s="55" t="s">
        <v>1</v>
      </c>
      <c r="AG86" s="55"/>
      <c r="AH86" s="55"/>
      <c r="AI86" s="55"/>
      <c r="AJ86" s="55"/>
      <c r="AK86" s="55" t="s">
        <v>17</v>
      </c>
      <c r="AL86" s="55"/>
      <c r="AM86" s="55"/>
      <c r="AN86" s="55"/>
      <c r="AO86" s="55"/>
      <c r="AP86" s="55" t="s">
        <v>2</v>
      </c>
      <c r="AQ86" s="55"/>
      <c r="AR86" s="55"/>
      <c r="AS86" s="55"/>
      <c r="AT86" s="55"/>
      <c r="AU86" s="55" t="s">
        <v>1</v>
      </c>
      <c r="AV86" s="55"/>
      <c r="AW86" s="55"/>
      <c r="AX86" s="55"/>
      <c r="AY86" s="55"/>
      <c r="AZ86" s="55" t="s">
        <v>17</v>
      </c>
      <c r="BA86" s="55"/>
      <c r="BB86" s="55"/>
      <c r="BC86" s="55"/>
      <c r="BD86" s="55" t="s">
        <v>2</v>
      </c>
      <c r="BE86" s="55"/>
      <c r="BF86" s="55"/>
      <c r="BG86" s="55"/>
      <c r="BH86" s="55"/>
      <c r="BI86" s="55" t="s">
        <v>1</v>
      </c>
      <c r="BJ86" s="55"/>
      <c r="BK86" s="55"/>
      <c r="BL86" s="55"/>
      <c r="BM86" s="55"/>
      <c r="BN86" s="55" t="s">
        <v>18</v>
      </c>
      <c r="BO86" s="55"/>
      <c r="BP86" s="55"/>
      <c r="BQ86" s="55"/>
    </row>
    <row r="87" spans="1:107" ht="15.95" customHeight="1" x14ac:dyDescent="0.2">
      <c r="A87" s="64">
        <v>1</v>
      </c>
      <c r="B87" s="64"/>
      <c r="C87" s="64">
        <v>2</v>
      </c>
      <c r="D87" s="64"/>
      <c r="E87" s="64"/>
      <c r="F87" s="64"/>
      <c r="G87" s="64"/>
      <c r="H87" s="64"/>
      <c r="I87" s="64"/>
      <c r="J87" s="64"/>
      <c r="K87" s="64"/>
      <c r="L87" s="64"/>
      <c r="M87" s="64"/>
      <c r="N87" s="64"/>
      <c r="O87" s="64"/>
      <c r="P87" s="64"/>
      <c r="Q87" s="64"/>
      <c r="R87" s="64"/>
      <c r="S87" s="64"/>
      <c r="T87" s="64"/>
      <c r="U87" s="64"/>
      <c r="V87" s="64"/>
      <c r="W87" s="64"/>
      <c r="X87" s="64"/>
      <c r="Y87" s="64"/>
      <c r="Z87" s="64"/>
      <c r="AA87" s="61">
        <v>3</v>
      </c>
      <c r="AB87" s="62"/>
      <c r="AC87" s="62"/>
      <c r="AD87" s="62"/>
      <c r="AE87" s="63"/>
      <c r="AF87" s="61">
        <v>4</v>
      </c>
      <c r="AG87" s="62"/>
      <c r="AH87" s="62"/>
      <c r="AI87" s="62"/>
      <c r="AJ87" s="63"/>
      <c r="AK87" s="61">
        <v>5</v>
      </c>
      <c r="AL87" s="62"/>
      <c r="AM87" s="62"/>
      <c r="AN87" s="62"/>
      <c r="AO87" s="63"/>
      <c r="AP87" s="61">
        <v>6</v>
      </c>
      <c r="AQ87" s="62"/>
      <c r="AR87" s="62"/>
      <c r="AS87" s="62"/>
      <c r="AT87" s="63"/>
      <c r="AU87" s="61">
        <v>7</v>
      </c>
      <c r="AV87" s="62"/>
      <c r="AW87" s="62"/>
      <c r="AX87" s="62"/>
      <c r="AY87" s="63"/>
      <c r="AZ87" s="61">
        <v>8</v>
      </c>
      <c r="BA87" s="62"/>
      <c r="BB87" s="62"/>
      <c r="BC87" s="63"/>
      <c r="BD87" s="61">
        <v>9</v>
      </c>
      <c r="BE87" s="62"/>
      <c r="BF87" s="62"/>
      <c r="BG87" s="62"/>
      <c r="BH87" s="63"/>
      <c r="BI87" s="64">
        <v>10</v>
      </c>
      <c r="BJ87" s="64"/>
      <c r="BK87" s="64"/>
      <c r="BL87" s="64"/>
      <c r="BM87" s="64"/>
      <c r="BN87" s="64">
        <v>11</v>
      </c>
      <c r="BO87" s="64"/>
      <c r="BP87" s="64"/>
      <c r="BQ87" s="64"/>
    </row>
    <row r="88" spans="1:107" ht="15.75" hidden="1" customHeight="1" x14ac:dyDescent="0.2">
      <c r="A88" s="65" t="s">
        <v>11</v>
      </c>
      <c r="B88" s="65"/>
      <c r="C88" s="66" t="s">
        <v>12</v>
      </c>
      <c r="D88" s="66"/>
      <c r="E88" s="66"/>
      <c r="F88" s="66"/>
      <c r="G88" s="66"/>
      <c r="H88" s="66"/>
      <c r="I88" s="66"/>
      <c r="J88" s="66"/>
      <c r="K88" s="66"/>
      <c r="L88" s="66"/>
      <c r="M88" s="66"/>
      <c r="N88" s="66"/>
      <c r="O88" s="66"/>
      <c r="P88" s="66"/>
      <c r="Q88" s="66"/>
      <c r="R88" s="66"/>
      <c r="S88" s="66"/>
      <c r="T88" s="66"/>
      <c r="U88" s="66"/>
      <c r="V88" s="66"/>
      <c r="W88" s="66"/>
      <c r="X88" s="66"/>
      <c r="Y88" s="66"/>
      <c r="Z88" s="67"/>
      <c r="AA88" s="68" t="s">
        <v>33</v>
      </c>
      <c r="AB88" s="68"/>
      <c r="AC88" s="68"/>
      <c r="AD88" s="68"/>
      <c r="AE88" s="68"/>
      <c r="AF88" s="68" t="s">
        <v>91</v>
      </c>
      <c r="AG88" s="68"/>
      <c r="AH88" s="68"/>
      <c r="AI88" s="68"/>
      <c r="AJ88" s="68"/>
      <c r="AK88" s="69" t="s">
        <v>13</v>
      </c>
      <c r="AL88" s="69"/>
      <c r="AM88" s="69"/>
      <c r="AN88" s="69"/>
      <c r="AO88" s="69"/>
      <c r="AP88" s="68" t="s">
        <v>34</v>
      </c>
      <c r="AQ88" s="68"/>
      <c r="AR88" s="68"/>
      <c r="AS88" s="68"/>
      <c r="AT88" s="68"/>
      <c r="AU88" s="68" t="s">
        <v>19</v>
      </c>
      <c r="AV88" s="68"/>
      <c r="AW88" s="68"/>
      <c r="AX88" s="68"/>
      <c r="AY88" s="68"/>
      <c r="AZ88" s="69" t="s">
        <v>13</v>
      </c>
      <c r="BA88" s="69"/>
      <c r="BB88" s="69"/>
      <c r="BC88" s="69"/>
      <c r="BD88" s="70" t="s">
        <v>104</v>
      </c>
      <c r="BE88" s="70"/>
      <c r="BF88" s="70"/>
      <c r="BG88" s="70"/>
      <c r="BH88" s="70"/>
      <c r="BI88" s="70" t="s">
        <v>104</v>
      </c>
      <c r="BJ88" s="70"/>
      <c r="BK88" s="70"/>
      <c r="BL88" s="70"/>
      <c r="BM88" s="70"/>
      <c r="BN88" s="71" t="s">
        <v>104</v>
      </c>
      <c r="BO88" s="71"/>
      <c r="BP88" s="71"/>
      <c r="BQ88" s="71"/>
      <c r="CA88" s="1" t="s">
        <v>95</v>
      </c>
    </row>
    <row r="89" spans="1:107" s="38" customFormat="1" ht="13.15" customHeight="1" x14ac:dyDescent="0.2">
      <c r="A89" s="72">
        <v>1</v>
      </c>
      <c r="B89" s="72"/>
      <c r="C89" s="73" t="s">
        <v>107</v>
      </c>
      <c r="D89" s="74"/>
      <c r="E89" s="74"/>
      <c r="F89" s="74"/>
      <c r="G89" s="74"/>
      <c r="H89" s="74"/>
      <c r="I89" s="74"/>
      <c r="J89" s="74"/>
      <c r="K89" s="74"/>
      <c r="L89" s="74"/>
      <c r="M89" s="74"/>
      <c r="N89" s="74"/>
      <c r="O89" s="74"/>
      <c r="P89" s="74"/>
      <c r="Q89" s="74"/>
      <c r="R89" s="74"/>
      <c r="S89" s="74"/>
      <c r="T89" s="74"/>
      <c r="U89" s="74"/>
      <c r="V89" s="74"/>
      <c r="W89" s="74"/>
      <c r="X89" s="74"/>
      <c r="Y89" s="74"/>
      <c r="Z89" s="75"/>
      <c r="AA89" s="76">
        <v>0</v>
      </c>
      <c r="AB89" s="76"/>
      <c r="AC89" s="76"/>
      <c r="AD89" s="76"/>
      <c r="AE89" s="76"/>
      <c r="AF89" s="76">
        <v>0</v>
      </c>
      <c r="AG89" s="76"/>
      <c r="AH89" s="76"/>
      <c r="AI89" s="76"/>
      <c r="AJ89" s="76"/>
      <c r="AK89" s="76">
        <f>AA89+AF89</f>
        <v>0</v>
      </c>
      <c r="AL89" s="76"/>
      <c r="AM89" s="76"/>
      <c r="AN89" s="76"/>
      <c r="AO89" s="76"/>
      <c r="AP89" s="76">
        <v>0</v>
      </c>
      <c r="AQ89" s="76"/>
      <c r="AR89" s="76"/>
      <c r="AS89" s="76"/>
      <c r="AT89" s="76"/>
      <c r="AU89" s="76">
        <v>189746</v>
      </c>
      <c r="AV89" s="76"/>
      <c r="AW89" s="76"/>
      <c r="AX89" s="76"/>
      <c r="AY89" s="76"/>
      <c r="AZ89" s="76">
        <f>AP89+AU89</f>
        <v>189746</v>
      </c>
      <c r="BA89" s="76"/>
      <c r="BB89" s="76"/>
      <c r="BC89" s="76"/>
      <c r="BD89" s="76">
        <f>IF(AA89=0,0,AP89/AA89*100-100)</f>
        <v>0</v>
      </c>
      <c r="BE89" s="76"/>
      <c r="BF89" s="76"/>
      <c r="BG89" s="76"/>
      <c r="BH89" s="76"/>
      <c r="BI89" s="76">
        <f>IF(AF89=0,0,AU89/AF89*100-100)</f>
        <v>0</v>
      </c>
      <c r="BJ89" s="76"/>
      <c r="BK89" s="76"/>
      <c r="BL89" s="76"/>
      <c r="BM89" s="76"/>
      <c r="BN89" s="76">
        <f>IF(AK89=0,0,AZ89/AK89*100-100)</f>
        <v>0</v>
      </c>
      <c r="BO89" s="76"/>
      <c r="BP89" s="76"/>
      <c r="BQ89" s="76"/>
      <c r="CA89" s="38" t="s">
        <v>96</v>
      </c>
    </row>
    <row r="90" spans="1:107" ht="26.45" customHeight="1" x14ac:dyDescent="0.2">
      <c r="A90" s="83" t="s">
        <v>42</v>
      </c>
      <c r="B90" s="65"/>
      <c r="C90" s="192" t="s">
        <v>1088</v>
      </c>
      <c r="D90" s="193"/>
      <c r="E90" s="193"/>
      <c r="F90" s="193"/>
      <c r="G90" s="193"/>
      <c r="H90" s="193"/>
      <c r="I90" s="193"/>
      <c r="J90" s="193"/>
      <c r="K90" s="193"/>
      <c r="L90" s="193"/>
      <c r="M90" s="193"/>
      <c r="N90" s="193"/>
      <c r="O90" s="193"/>
      <c r="P90" s="193"/>
      <c r="Q90" s="193"/>
      <c r="R90" s="193"/>
      <c r="S90" s="193"/>
      <c r="T90" s="193"/>
      <c r="U90" s="193"/>
      <c r="V90" s="193"/>
      <c r="W90" s="193"/>
      <c r="X90" s="193"/>
      <c r="Y90" s="193"/>
      <c r="Z90" s="194"/>
      <c r="AA90" s="82">
        <v>0</v>
      </c>
      <c r="AB90" s="82"/>
      <c r="AC90" s="82"/>
      <c r="AD90" s="82"/>
      <c r="AE90" s="82"/>
      <c r="AF90" s="82">
        <v>0</v>
      </c>
      <c r="AG90" s="82"/>
      <c r="AH90" s="82"/>
      <c r="AI90" s="82"/>
      <c r="AJ90" s="82"/>
      <c r="AK90" s="82">
        <f>AA90+AF90</f>
        <v>0</v>
      </c>
      <c r="AL90" s="82"/>
      <c r="AM90" s="82"/>
      <c r="AN90" s="82"/>
      <c r="AO90" s="82"/>
      <c r="AP90" s="82">
        <v>0</v>
      </c>
      <c r="AQ90" s="82"/>
      <c r="AR90" s="82"/>
      <c r="AS90" s="82"/>
      <c r="AT90" s="82"/>
      <c r="AU90" s="82">
        <v>189746</v>
      </c>
      <c r="AV90" s="82"/>
      <c r="AW90" s="82"/>
      <c r="AX90" s="82"/>
      <c r="AY90" s="82"/>
      <c r="AZ90" s="82">
        <f>AP90+AU90</f>
        <v>189746</v>
      </c>
      <c r="BA90" s="82"/>
      <c r="BB90" s="82"/>
      <c r="BC90" s="82"/>
      <c r="BD90" s="82">
        <f>IF(AA90=0,0,AP90/AA90*100-100)</f>
        <v>0</v>
      </c>
      <c r="BE90" s="82"/>
      <c r="BF90" s="82"/>
      <c r="BG90" s="82"/>
      <c r="BH90" s="82"/>
      <c r="BI90" s="82">
        <f>IF(AF90=0,0,AU90/AF90*100-100)</f>
        <v>0</v>
      </c>
      <c r="BJ90" s="82"/>
      <c r="BK90" s="82"/>
      <c r="BL90" s="82"/>
      <c r="BM90" s="82"/>
      <c r="BN90" s="82">
        <f>IF(AK90=0,0,AZ90/AK90*100-100)</f>
        <v>0</v>
      </c>
      <c r="BO90" s="82"/>
      <c r="BP90" s="82"/>
      <c r="BQ90" s="82"/>
    </row>
    <row r="91" spans="1:107" ht="13.15" customHeight="1" x14ac:dyDescent="0.2">
      <c r="A91" s="83"/>
      <c r="B91" s="65"/>
      <c r="C91" s="79" t="s">
        <v>966</v>
      </c>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1"/>
      <c r="CB91" s="1" t="s">
        <v>249</v>
      </c>
    </row>
    <row r="92" spans="1:107" ht="15.75" hidden="1" customHeight="1" x14ac:dyDescent="0.2">
      <c r="A92" s="65" t="s">
        <v>11</v>
      </c>
      <c r="B92" s="65"/>
      <c r="C92" s="66" t="s">
        <v>12</v>
      </c>
      <c r="D92" s="66"/>
      <c r="E92" s="66"/>
      <c r="F92" s="66"/>
      <c r="G92" s="66"/>
      <c r="H92" s="66"/>
      <c r="I92" s="66"/>
      <c r="J92" s="66"/>
      <c r="K92" s="66"/>
      <c r="L92" s="66"/>
      <c r="M92" s="66"/>
      <c r="N92" s="66"/>
      <c r="O92" s="66"/>
      <c r="P92" s="66"/>
      <c r="Q92" s="66"/>
      <c r="R92" s="66"/>
      <c r="S92" s="66"/>
      <c r="T92" s="66"/>
      <c r="U92" s="66"/>
      <c r="V92" s="66"/>
      <c r="W92" s="66"/>
      <c r="X92" s="66"/>
      <c r="Y92" s="66"/>
      <c r="Z92" s="67"/>
      <c r="AA92" s="68" t="s">
        <v>33</v>
      </c>
      <c r="AB92" s="68"/>
      <c r="AC92" s="68"/>
      <c r="AD92" s="68"/>
      <c r="AE92" s="68"/>
      <c r="AF92" s="68" t="s">
        <v>91</v>
      </c>
      <c r="AG92" s="68"/>
      <c r="AH92" s="68"/>
      <c r="AI92" s="68"/>
      <c r="AJ92" s="68"/>
      <c r="AK92" s="69" t="s">
        <v>13</v>
      </c>
      <c r="AL92" s="69"/>
      <c r="AM92" s="69"/>
      <c r="AN92" s="69"/>
      <c r="AO92" s="69"/>
      <c r="AP92" s="68" t="s">
        <v>34</v>
      </c>
      <c r="AQ92" s="68"/>
      <c r="AR92" s="68"/>
      <c r="AS92" s="68"/>
      <c r="AT92" s="68"/>
      <c r="AU92" s="68" t="s">
        <v>19</v>
      </c>
      <c r="AV92" s="68"/>
      <c r="AW92" s="68"/>
      <c r="AX92" s="68"/>
      <c r="AY92" s="68"/>
      <c r="AZ92" s="69" t="s">
        <v>13</v>
      </c>
      <c r="BA92" s="69"/>
      <c r="BB92" s="69"/>
      <c r="BC92" s="69"/>
      <c r="BD92" s="70" t="s">
        <v>104</v>
      </c>
      <c r="BE92" s="70"/>
      <c r="BF92" s="70"/>
      <c r="BG92" s="70"/>
      <c r="BH92" s="70"/>
      <c r="BI92" s="70" t="s">
        <v>104</v>
      </c>
      <c r="BJ92" s="70"/>
      <c r="BK92" s="70"/>
      <c r="BL92" s="70"/>
      <c r="BM92" s="70"/>
      <c r="BN92" s="71" t="s">
        <v>104</v>
      </c>
      <c r="BO92" s="71"/>
      <c r="BP92" s="71"/>
      <c r="BQ92" s="71"/>
      <c r="CA92" s="1" t="s">
        <v>97</v>
      </c>
    </row>
    <row r="93" spans="1:107" s="38" customFormat="1" ht="13.15" customHeight="1" x14ac:dyDescent="0.2">
      <c r="A93" s="72"/>
      <c r="B93" s="72"/>
      <c r="C93" s="154" t="s">
        <v>1088</v>
      </c>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6"/>
      <c r="CA93" s="38" t="s">
        <v>98</v>
      </c>
      <c r="CB93" s="38" t="s">
        <v>252</v>
      </c>
    </row>
    <row r="94" spans="1:107" s="38" customFormat="1" ht="15" customHeight="1" x14ac:dyDescent="0.2">
      <c r="A94" s="72"/>
      <c r="B94" s="72"/>
      <c r="C94" s="158" t="s">
        <v>112</v>
      </c>
      <c r="D94" s="159"/>
      <c r="E94" s="159"/>
      <c r="F94" s="159"/>
      <c r="G94" s="159"/>
      <c r="H94" s="159"/>
      <c r="I94" s="159"/>
      <c r="J94" s="159"/>
      <c r="K94" s="159"/>
      <c r="L94" s="159"/>
      <c r="M94" s="159"/>
      <c r="N94" s="159"/>
      <c r="O94" s="159"/>
      <c r="P94" s="159"/>
      <c r="Q94" s="159"/>
      <c r="R94" s="159"/>
      <c r="S94" s="159"/>
      <c r="T94" s="159"/>
      <c r="U94" s="159"/>
      <c r="V94" s="159"/>
      <c r="W94" s="159"/>
      <c r="X94" s="159"/>
      <c r="Y94" s="159"/>
      <c r="Z94" s="160"/>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row>
    <row r="95" spans="1:107" ht="15" customHeight="1" x14ac:dyDescent="0.2">
      <c r="A95" s="65"/>
      <c r="B95" s="65"/>
      <c r="C95" s="204" t="s">
        <v>1090</v>
      </c>
      <c r="D95" s="205"/>
      <c r="E95" s="205"/>
      <c r="F95" s="205"/>
      <c r="G95" s="205"/>
      <c r="H95" s="205"/>
      <c r="I95" s="205"/>
      <c r="J95" s="205"/>
      <c r="K95" s="205"/>
      <c r="L95" s="205"/>
      <c r="M95" s="205"/>
      <c r="N95" s="205"/>
      <c r="O95" s="205"/>
      <c r="P95" s="205"/>
      <c r="Q95" s="205"/>
      <c r="R95" s="205"/>
      <c r="S95" s="205"/>
      <c r="T95" s="205"/>
      <c r="U95" s="205"/>
      <c r="V95" s="205"/>
      <c r="W95" s="205"/>
      <c r="X95" s="205"/>
      <c r="Y95" s="205"/>
      <c r="Z95" s="206"/>
      <c r="AA95" s="82">
        <v>0</v>
      </c>
      <c r="AB95" s="82"/>
      <c r="AC95" s="82"/>
      <c r="AD95" s="82"/>
      <c r="AE95" s="82"/>
      <c r="AF95" s="82">
        <v>0</v>
      </c>
      <c r="AG95" s="82"/>
      <c r="AH95" s="82"/>
      <c r="AI95" s="82"/>
      <c r="AJ95" s="82"/>
      <c r="AK95" s="82">
        <v>0</v>
      </c>
      <c r="AL95" s="82"/>
      <c r="AM95" s="82"/>
      <c r="AN95" s="82"/>
      <c r="AO95" s="82"/>
      <c r="AP95" s="82">
        <v>0</v>
      </c>
      <c r="AQ95" s="82"/>
      <c r="AR95" s="82"/>
      <c r="AS95" s="82"/>
      <c r="AT95" s="82"/>
      <c r="AU95" s="82">
        <v>23</v>
      </c>
      <c r="AV95" s="82"/>
      <c r="AW95" s="82"/>
      <c r="AX95" s="82"/>
      <c r="AY95" s="82"/>
      <c r="AZ95" s="82">
        <f>AP95+AU95</f>
        <v>23</v>
      </c>
      <c r="BA95" s="82"/>
      <c r="BB95" s="82"/>
      <c r="BC95" s="82"/>
      <c r="BD95" s="82">
        <f>IF(AA95=0,0,AP95/AA95*100-100)</f>
        <v>0</v>
      </c>
      <c r="BE95" s="82"/>
      <c r="BF95" s="82"/>
      <c r="BG95" s="82"/>
      <c r="BH95" s="82"/>
      <c r="BI95" s="82">
        <f>IF(AF95=0,0,AU95/AF95*100-100)</f>
        <v>0</v>
      </c>
      <c r="BJ95" s="82"/>
      <c r="BK95" s="82"/>
      <c r="BL95" s="82"/>
      <c r="BM95" s="82"/>
      <c r="BN95" s="82">
        <f>IF(AK95=0,0,AZ95/AK95*100-100)</f>
        <v>0</v>
      </c>
      <c r="BO95" s="82"/>
      <c r="BP95" s="82"/>
      <c r="BQ95" s="82"/>
    </row>
    <row r="96" spans="1:107" ht="15" customHeight="1" x14ac:dyDescent="0.2">
      <c r="A96" s="65"/>
      <c r="B96" s="65"/>
      <c r="C96" s="204" t="s">
        <v>1091</v>
      </c>
      <c r="D96" s="205"/>
      <c r="E96" s="205"/>
      <c r="F96" s="205"/>
      <c r="G96" s="205"/>
      <c r="H96" s="205"/>
      <c r="I96" s="205"/>
      <c r="J96" s="205"/>
      <c r="K96" s="205"/>
      <c r="L96" s="205"/>
      <c r="M96" s="205"/>
      <c r="N96" s="205"/>
      <c r="O96" s="205"/>
      <c r="P96" s="205"/>
      <c r="Q96" s="205"/>
      <c r="R96" s="205"/>
      <c r="S96" s="205"/>
      <c r="T96" s="205"/>
      <c r="U96" s="205"/>
      <c r="V96" s="205"/>
      <c r="W96" s="205"/>
      <c r="X96" s="205"/>
      <c r="Y96" s="205"/>
      <c r="Z96" s="206"/>
      <c r="AA96" s="82">
        <v>0</v>
      </c>
      <c r="AB96" s="82"/>
      <c r="AC96" s="82"/>
      <c r="AD96" s="82"/>
      <c r="AE96" s="82"/>
      <c r="AF96" s="82">
        <v>0</v>
      </c>
      <c r="AG96" s="82"/>
      <c r="AH96" s="82"/>
      <c r="AI96" s="82"/>
      <c r="AJ96" s="82"/>
      <c r="AK96" s="82">
        <v>0</v>
      </c>
      <c r="AL96" s="82"/>
      <c r="AM96" s="82"/>
      <c r="AN96" s="82"/>
      <c r="AO96" s="82"/>
      <c r="AP96" s="82">
        <v>0</v>
      </c>
      <c r="AQ96" s="82"/>
      <c r="AR96" s="82"/>
      <c r="AS96" s="82"/>
      <c r="AT96" s="82"/>
      <c r="AU96" s="82">
        <v>12</v>
      </c>
      <c r="AV96" s="82"/>
      <c r="AW96" s="82"/>
      <c r="AX96" s="82"/>
      <c r="AY96" s="82"/>
      <c r="AZ96" s="82">
        <f>AP96+AU96</f>
        <v>12</v>
      </c>
      <c r="BA96" s="82"/>
      <c r="BB96" s="82"/>
      <c r="BC96" s="82"/>
      <c r="BD96" s="82">
        <f>IF(AA96=0,0,AP96/AA96*100-100)</f>
        <v>0</v>
      </c>
      <c r="BE96" s="82"/>
      <c r="BF96" s="82"/>
      <c r="BG96" s="82"/>
      <c r="BH96" s="82"/>
      <c r="BI96" s="82">
        <f>IF(AF96=0,0,AU96/AF96*100-100)</f>
        <v>0</v>
      </c>
      <c r="BJ96" s="82"/>
      <c r="BK96" s="82"/>
      <c r="BL96" s="82"/>
      <c r="BM96" s="82"/>
      <c r="BN96" s="82">
        <f>IF(AK96=0,0,AZ96/AK96*100-100)</f>
        <v>0</v>
      </c>
      <c r="BO96" s="82"/>
      <c r="BP96" s="82"/>
      <c r="BQ96" s="82"/>
    </row>
    <row r="97" spans="1:79" ht="15" customHeight="1" x14ac:dyDescent="0.2">
      <c r="A97" s="65"/>
      <c r="B97" s="65"/>
      <c r="C97" s="204" t="s">
        <v>932</v>
      </c>
      <c r="D97" s="205"/>
      <c r="E97" s="205"/>
      <c r="F97" s="205"/>
      <c r="G97" s="205"/>
      <c r="H97" s="205"/>
      <c r="I97" s="205"/>
      <c r="J97" s="205"/>
      <c r="K97" s="205"/>
      <c r="L97" s="205"/>
      <c r="M97" s="205"/>
      <c r="N97" s="205"/>
      <c r="O97" s="205"/>
      <c r="P97" s="205"/>
      <c r="Q97" s="205"/>
      <c r="R97" s="205"/>
      <c r="S97" s="205"/>
      <c r="T97" s="205"/>
      <c r="U97" s="205"/>
      <c r="V97" s="205"/>
      <c r="W97" s="205"/>
      <c r="X97" s="205"/>
      <c r="Y97" s="205"/>
      <c r="Z97" s="206"/>
      <c r="AA97" s="82">
        <v>0</v>
      </c>
      <c r="AB97" s="82"/>
      <c r="AC97" s="82"/>
      <c r="AD97" s="82"/>
      <c r="AE97" s="82"/>
      <c r="AF97" s="82">
        <v>0</v>
      </c>
      <c r="AG97" s="82"/>
      <c r="AH97" s="82"/>
      <c r="AI97" s="82"/>
      <c r="AJ97" s="82"/>
      <c r="AK97" s="82">
        <v>0</v>
      </c>
      <c r="AL97" s="82"/>
      <c r="AM97" s="82"/>
      <c r="AN97" s="82"/>
      <c r="AO97" s="82"/>
      <c r="AP97" s="82">
        <v>0</v>
      </c>
      <c r="AQ97" s="82"/>
      <c r="AR97" s="82"/>
      <c r="AS97" s="82"/>
      <c r="AT97" s="82"/>
      <c r="AU97" s="82">
        <v>19</v>
      </c>
      <c r="AV97" s="82"/>
      <c r="AW97" s="82"/>
      <c r="AX97" s="82"/>
      <c r="AY97" s="82"/>
      <c r="AZ97" s="82">
        <f>AP97+AU97</f>
        <v>19</v>
      </c>
      <c r="BA97" s="82"/>
      <c r="BB97" s="82"/>
      <c r="BC97" s="82"/>
      <c r="BD97" s="82">
        <f>IF(AA97=0,0,AP97/AA97*100-100)</f>
        <v>0</v>
      </c>
      <c r="BE97" s="82"/>
      <c r="BF97" s="82"/>
      <c r="BG97" s="82"/>
      <c r="BH97" s="82"/>
      <c r="BI97" s="82">
        <f>IF(AF97=0,0,AU97/AF97*100-100)</f>
        <v>0</v>
      </c>
      <c r="BJ97" s="82"/>
      <c r="BK97" s="82"/>
      <c r="BL97" s="82"/>
      <c r="BM97" s="82"/>
      <c r="BN97" s="82">
        <f>IF(AK97=0,0,AZ97/AK97*100-100)</f>
        <v>0</v>
      </c>
      <c r="BO97" s="82"/>
      <c r="BP97" s="82"/>
      <c r="BQ97" s="82"/>
    </row>
    <row r="98" spans="1:79" ht="15" customHeight="1" x14ac:dyDescent="0.2">
      <c r="A98" s="65"/>
      <c r="B98" s="65"/>
      <c r="C98" s="204" t="s">
        <v>1092</v>
      </c>
      <c r="D98" s="205"/>
      <c r="E98" s="205"/>
      <c r="F98" s="205"/>
      <c r="G98" s="205"/>
      <c r="H98" s="205"/>
      <c r="I98" s="205"/>
      <c r="J98" s="205"/>
      <c r="K98" s="205"/>
      <c r="L98" s="205"/>
      <c r="M98" s="205"/>
      <c r="N98" s="205"/>
      <c r="O98" s="205"/>
      <c r="P98" s="205"/>
      <c r="Q98" s="205"/>
      <c r="R98" s="205"/>
      <c r="S98" s="205"/>
      <c r="T98" s="205"/>
      <c r="U98" s="205"/>
      <c r="V98" s="205"/>
      <c r="W98" s="205"/>
      <c r="X98" s="205"/>
      <c r="Y98" s="205"/>
      <c r="Z98" s="206"/>
      <c r="AA98" s="82">
        <v>0</v>
      </c>
      <c r="AB98" s="82"/>
      <c r="AC98" s="82"/>
      <c r="AD98" s="82"/>
      <c r="AE98" s="82"/>
      <c r="AF98" s="82">
        <v>0</v>
      </c>
      <c r="AG98" s="82"/>
      <c r="AH98" s="82"/>
      <c r="AI98" s="82"/>
      <c r="AJ98" s="82"/>
      <c r="AK98" s="82">
        <v>0</v>
      </c>
      <c r="AL98" s="82"/>
      <c r="AM98" s="82"/>
      <c r="AN98" s="82"/>
      <c r="AO98" s="82"/>
      <c r="AP98" s="82">
        <v>0</v>
      </c>
      <c r="AQ98" s="82"/>
      <c r="AR98" s="82"/>
      <c r="AS98" s="82"/>
      <c r="AT98" s="82"/>
      <c r="AU98" s="82">
        <v>9</v>
      </c>
      <c r="AV98" s="82"/>
      <c r="AW98" s="82"/>
      <c r="AX98" s="82"/>
      <c r="AY98" s="82"/>
      <c r="AZ98" s="82">
        <f>AP98+AU98</f>
        <v>9</v>
      </c>
      <c r="BA98" s="82"/>
      <c r="BB98" s="82"/>
      <c r="BC98" s="82"/>
      <c r="BD98" s="82">
        <f>IF(AA98=0,0,AP98/AA98*100-100)</f>
        <v>0</v>
      </c>
      <c r="BE98" s="82"/>
      <c r="BF98" s="82"/>
      <c r="BG98" s="82"/>
      <c r="BH98" s="82"/>
      <c r="BI98" s="82">
        <f>IF(AF98=0,0,AU98/AF98*100-100)</f>
        <v>0</v>
      </c>
      <c r="BJ98" s="82"/>
      <c r="BK98" s="82"/>
      <c r="BL98" s="82"/>
      <c r="BM98" s="82"/>
      <c r="BN98" s="82">
        <f>IF(AK98=0,0,AZ98/AK98*100-100)</f>
        <v>0</v>
      </c>
      <c r="BO98" s="82"/>
      <c r="BP98" s="82"/>
      <c r="BQ98" s="82"/>
    </row>
    <row r="99" spans="1:79" s="38" customFormat="1" ht="15" customHeight="1" x14ac:dyDescent="0.2">
      <c r="A99" s="72"/>
      <c r="B99" s="72"/>
      <c r="C99" s="158" t="s">
        <v>126</v>
      </c>
      <c r="D99" s="159"/>
      <c r="E99" s="159"/>
      <c r="F99" s="159"/>
      <c r="G99" s="159"/>
      <c r="H99" s="159"/>
      <c r="I99" s="159"/>
      <c r="J99" s="159"/>
      <c r="K99" s="159"/>
      <c r="L99" s="159"/>
      <c r="M99" s="159"/>
      <c r="N99" s="159"/>
      <c r="O99" s="159"/>
      <c r="P99" s="159"/>
      <c r="Q99" s="159"/>
      <c r="R99" s="159"/>
      <c r="S99" s="159"/>
      <c r="T99" s="159"/>
      <c r="U99" s="159"/>
      <c r="V99" s="159"/>
      <c r="W99" s="159"/>
      <c r="X99" s="159"/>
      <c r="Y99" s="159"/>
      <c r="Z99" s="160"/>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row>
    <row r="100" spans="1:79" ht="15" customHeight="1" x14ac:dyDescent="0.2">
      <c r="A100" s="65"/>
      <c r="B100" s="65"/>
      <c r="C100" s="204" t="s">
        <v>1093</v>
      </c>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6"/>
      <c r="AA100" s="82">
        <v>0</v>
      </c>
      <c r="AB100" s="82"/>
      <c r="AC100" s="82"/>
      <c r="AD100" s="82"/>
      <c r="AE100" s="82"/>
      <c r="AF100" s="82">
        <v>0</v>
      </c>
      <c r="AG100" s="82"/>
      <c r="AH100" s="82"/>
      <c r="AI100" s="82"/>
      <c r="AJ100" s="82"/>
      <c r="AK100" s="82">
        <v>0</v>
      </c>
      <c r="AL100" s="82"/>
      <c r="AM100" s="82"/>
      <c r="AN100" s="82"/>
      <c r="AO100" s="82"/>
      <c r="AP100" s="82">
        <v>0</v>
      </c>
      <c r="AQ100" s="82"/>
      <c r="AR100" s="82"/>
      <c r="AS100" s="82"/>
      <c r="AT100" s="82"/>
      <c r="AU100" s="82">
        <v>63</v>
      </c>
      <c r="AV100" s="82"/>
      <c r="AW100" s="82"/>
      <c r="AX100" s="82"/>
      <c r="AY100" s="82"/>
      <c r="AZ100" s="82">
        <f>AP100+AU100</f>
        <v>63</v>
      </c>
      <c r="BA100" s="82"/>
      <c r="BB100" s="82"/>
      <c r="BC100" s="82"/>
      <c r="BD100" s="82">
        <f>IF(AA100=0,0,AP100/AA100*100-100)</f>
        <v>0</v>
      </c>
      <c r="BE100" s="82"/>
      <c r="BF100" s="82"/>
      <c r="BG100" s="82"/>
      <c r="BH100" s="82"/>
      <c r="BI100" s="82">
        <f>IF(AF100=0,0,AU100/AF100*100-100)</f>
        <v>0</v>
      </c>
      <c r="BJ100" s="82"/>
      <c r="BK100" s="82"/>
      <c r="BL100" s="82"/>
      <c r="BM100" s="82"/>
      <c r="BN100" s="82">
        <f>IF(AK100=0,0,AZ100/AK100*100-100)</f>
        <v>0</v>
      </c>
      <c r="BO100" s="82"/>
      <c r="BP100" s="82"/>
      <c r="BQ100" s="82"/>
    </row>
    <row r="101" spans="1:79" ht="15" customHeight="1" x14ac:dyDescent="0.2">
      <c r="A101" s="65"/>
      <c r="B101" s="65"/>
      <c r="C101" s="204" t="s">
        <v>1094</v>
      </c>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6"/>
      <c r="AA101" s="82">
        <v>0</v>
      </c>
      <c r="AB101" s="82"/>
      <c r="AC101" s="82"/>
      <c r="AD101" s="82"/>
      <c r="AE101" s="82"/>
      <c r="AF101" s="82">
        <v>0</v>
      </c>
      <c r="AG101" s="82"/>
      <c r="AH101" s="82"/>
      <c r="AI101" s="82"/>
      <c r="AJ101" s="82"/>
      <c r="AK101" s="82">
        <v>0</v>
      </c>
      <c r="AL101" s="82"/>
      <c r="AM101" s="82"/>
      <c r="AN101" s="82"/>
      <c r="AO101" s="82"/>
      <c r="AP101" s="82">
        <v>0</v>
      </c>
      <c r="AQ101" s="82"/>
      <c r="AR101" s="82"/>
      <c r="AS101" s="82"/>
      <c r="AT101" s="82"/>
      <c r="AU101" s="82">
        <v>35</v>
      </c>
      <c r="AV101" s="82"/>
      <c r="AW101" s="82"/>
      <c r="AX101" s="82"/>
      <c r="AY101" s="82"/>
      <c r="AZ101" s="82">
        <f>AP101+AU101</f>
        <v>35</v>
      </c>
      <c r="BA101" s="82"/>
      <c r="BB101" s="82"/>
      <c r="BC101" s="82"/>
      <c r="BD101" s="82">
        <f>IF(AA101=0,0,AP101/AA101*100-100)</f>
        <v>0</v>
      </c>
      <c r="BE101" s="82"/>
      <c r="BF101" s="82"/>
      <c r="BG101" s="82"/>
      <c r="BH101" s="82"/>
      <c r="BI101" s="82">
        <f>IF(AF101=0,0,AU101/AF101*100-100)</f>
        <v>0</v>
      </c>
      <c r="BJ101" s="82"/>
      <c r="BK101" s="82"/>
      <c r="BL101" s="82"/>
      <c r="BM101" s="82"/>
      <c r="BN101" s="82">
        <f>IF(AK101=0,0,AZ101/AK101*100-100)</f>
        <v>0</v>
      </c>
      <c r="BO101" s="82"/>
      <c r="BP101" s="82"/>
      <c r="BQ101" s="82"/>
    </row>
    <row r="102" spans="1:79" s="38" customFormat="1" ht="15" customHeight="1" x14ac:dyDescent="0.2">
      <c r="A102" s="72"/>
      <c r="B102" s="72"/>
      <c r="C102" s="158" t="s">
        <v>131</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60"/>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row>
    <row r="103" spans="1:79" ht="15" customHeight="1" x14ac:dyDescent="0.2">
      <c r="A103" s="65"/>
      <c r="B103" s="65"/>
      <c r="C103" s="204" t="s">
        <v>938</v>
      </c>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6"/>
      <c r="AA103" s="82">
        <v>0</v>
      </c>
      <c r="AB103" s="82"/>
      <c r="AC103" s="82"/>
      <c r="AD103" s="82"/>
      <c r="AE103" s="82"/>
      <c r="AF103" s="82">
        <v>0</v>
      </c>
      <c r="AG103" s="82"/>
      <c r="AH103" s="82"/>
      <c r="AI103" s="82"/>
      <c r="AJ103" s="82"/>
      <c r="AK103" s="82">
        <v>0</v>
      </c>
      <c r="AL103" s="82"/>
      <c r="AM103" s="82"/>
      <c r="AN103" s="82"/>
      <c r="AO103" s="82"/>
      <c r="AP103" s="82">
        <v>0</v>
      </c>
      <c r="AQ103" s="82"/>
      <c r="AR103" s="82"/>
      <c r="AS103" s="82"/>
      <c r="AT103" s="82"/>
      <c r="AU103" s="82">
        <v>1479.51</v>
      </c>
      <c r="AV103" s="82"/>
      <c r="AW103" s="82"/>
      <c r="AX103" s="82"/>
      <c r="AY103" s="82"/>
      <c r="AZ103" s="82">
        <f>AP103+AU103</f>
        <v>1479.51</v>
      </c>
      <c r="BA103" s="82"/>
      <c r="BB103" s="82"/>
      <c r="BC103" s="82"/>
      <c r="BD103" s="82">
        <f>IF(AA103=0,0,AP103/AA103*100-100)</f>
        <v>0</v>
      </c>
      <c r="BE103" s="82"/>
      <c r="BF103" s="82"/>
      <c r="BG103" s="82"/>
      <c r="BH103" s="82"/>
      <c r="BI103" s="82">
        <f>IF(AF103=0,0,AU103/AF103*100-100)</f>
        <v>0</v>
      </c>
      <c r="BJ103" s="82"/>
      <c r="BK103" s="82"/>
      <c r="BL103" s="82"/>
      <c r="BM103" s="82"/>
      <c r="BN103" s="82">
        <f>IF(AK103=0,0,AZ103/AK103*100-100)</f>
        <v>0</v>
      </c>
      <c r="BO103" s="82"/>
      <c r="BP103" s="82"/>
      <c r="BQ103" s="82"/>
    </row>
    <row r="104" spans="1:79" ht="15" customHeight="1" x14ac:dyDescent="0.2">
      <c r="A104" s="65"/>
      <c r="B104" s="65"/>
      <c r="C104" s="204" t="s">
        <v>940</v>
      </c>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6"/>
      <c r="AA104" s="82">
        <v>0</v>
      </c>
      <c r="AB104" s="82"/>
      <c r="AC104" s="82"/>
      <c r="AD104" s="82"/>
      <c r="AE104" s="82"/>
      <c r="AF104" s="82">
        <v>0</v>
      </c>
      <c r="AG104" s="82"/>
      <c r="AH104" s="82"/>
      <c r="AI104" s="82"/>
      <c r="AJ104" s="82"/>
      <c r="AK104" s="82">
        <v>0</v>
      </c>
      <c r="AL104" s="82"/>
      <c r="AM104" s="82"/>
      <c r="AN104" s="82"/>
      <c r="AO104" s="82"/>
      <c r="AP104" s="82">
        <v>0</v>
      </c>
      <c r="AQ104" s="82"/>
      <c r="AR104" s="82"/>
      <c r="AS104" s="82"/>
      <c r="AT104" s="82"/>
      <c r="AU104" s="82">
        <v>2758.19</v>
      </c>
      <c r="AV104" s="82"/>
      <c r="AW104" s="82"/>
      <c r="AX104" s="82"/>
      <c r="AY104" s="82"/>
      <c r="AZ104" s="82">
        <f>AP104+AU104</f>
        <v>2758.19</v>
      </c>
      <c r="BA104" s="82"/>
      <c r="BB104" s="82"/>
      <c r="BC104" s="82"/>
      <c r="BD104" s="82">
        <f>IF(AA104=0,0,AP104/AA104*100-100)</f>
        <v>0</v>
      </c>
      <c r="BE104" s="82"/>
      <c r="BF104" s="82"/>
      <c r="BG104" s="82"/>
      <c r="BH104" s="82"/>
      <c r="BI104" s="82">
        <f>IF(AF104=0,0,AU104/AF104*100-100)</f>
        <v>0</v>
      </c>
      <c r="BJ104" s="82"/>
      <c r="BK104" s="82"/>
      <c r="BL104" s="82"/>
      <c r="BM104" s="82"/>
      <c r="BN104" s="82">
        <f>IF(AK104=0,0,AZ104/AK104*100-100)</f>
        <v>0</v>
      </c>
      <c r="BO104" s="82"/>
      <c r="BP104" s="82"/>
      <c r="BQ104" s="82"/>
    </row>
    <row r="105" spans="1:79" ht="15.75" customHeight="1" x14ac:dyDescent="0.2">
      <c r="A105" s="56" t="s">
        <v>61</v>
      </c>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row>
    <row r="106" spans="1:79" ht="15" customHeight="1" x14ac:dyDescent="0.2">
      <c r="A106" s="60" t="s">
        <v>188</v>
      </c>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row>
    <row r="107" spans="1:79" s="30" customFormat="1" ht="47.25" customHeight="1" x14ac:dyDescent="0.2">
      <c r="A107" s="161" t="s">
        <v>62</v>
      </c>
      <c r="B107" s="161"/>
      <c r="C107" s="161" t="s">
        <v>4</v>
      </c>
      <c r="D107" s="161"/>
      <c r="E107" s="161"/>
      <c r="F107" s="161"/>
      <c r="G107" s="161"/>
      <c r="H107" s="161"/>
      <c r="I107" s="161"/>
      <c r="J107" s="161"/>
      <c r="K107" s="161"/>
      <c r="L107" s="161"/>
      <c r="M107" s="161"/>
      <c r="N107" s="161"/>
      <c r="O107" s="161"/>
      <c r="P107" s="161"/>
      <c r="Q107" s="161"/>
      <c r="R107" s="161"/>
      <c r="S107" s="161" t="s">
        <v>63</v>
      </c>
      <c r="T107" s="161"/>
      <c r="U107" s="161"/>
      <c r="V107" s="161"/>
      <c r="W107" s="161"/>
      <c r="X107" s="161"/>
      <c r="Y107" s="161"/>
      <c r="Z107" s="161"/>
      <c r="AA107" s="161" t="s">
        <v>64</v>
      </c>
      <c r="AB107" s="161"/>
      <c r="AC107" s="161"/>
      <c r="AD107" s="161"/>
      <c r="AE107" s="161"/>
      <c r="AF107" s="161"/>
      <c r="AG107" s="161"/>
      <c r="AH107" s="161"/>
      <c r="AI107" s="161" t="s">
        <v>65</v>
      </c>
      <c r="AJ107" s="161"/>
      <c r="AK107" s="161"/>
      <c r="AL107" s="161"/>
      <c r="AM107" s="161"/>
      <c r="AN107" s="161"/>
      <c r="AO107" s="161"/>
      <c r="AP107" s="161"/>
      <c r="AQ107" s="161" t="s">
        <v>0</v>
      </c>
      <c r="AR107" s="161"/>
      <c r="AS107" s="161"/>
      <c r="AT107" s="161"/>
      <c r="AU107" s="161"/>
      <c r="AV107" s="161"/>
      <c r="AW107" s="161"/>
      <c r="AX107" s="161"/>
      <c r="AY107" s="161" t="s">
        <v>66</v>
      </c>
      <c r="AZ107" s="162"/>
      <c r="BA107" s="162"/>
      <c r="BB107" s="162"/>
      <c r="BC107" s="162"/>
      <c r="BD107" s="162"/>
      <c r="BE107" s="162"/>
      <c r="BF107" s="162"/>
      <c r="BG107" s="161" t="s">
        <v>67</v>
      </c>
      <c r="BH107" s="162"/>
      <c r="BI107" s="162"/>
      <c r="BJ107" s="162"/>
      <c r="BK107" s="162"/>
      <c r="BL107" s="162"/>
      <c r="BM107" s="162"/>
      <c r="BN107" s="162"/>
      <c r="BO107" s="29"/>
      <c r="BP107" s="29"/>
      <c r="BQ107" s="29"/>
    </row>
    <row r="108" spans="1:79" s="30" customFormat="1" ht="18" hidden="1" customHeight="1" x14ac:dyDescent="0.2">
      <c r="A108" s="162" t="s">
        <v>11</v>
      </c>
      <c r="B108" s="162"/>
      <c r="C108" s="167" t="s">
        <v>12</v>
      </c>
      <c r="D108" s="167"/>
      <c r="E108" s="167"/>
      <c r="F108" s="167"/>
      <c r="G108" s="167"/>
      <c r="H108" s="167"/>
      <c r="I108" s="167"/>
      <c r="J108" s="167"/>
      <c r="K108" s="167"/>
      <c r="L108" s="167"/>
      <c r="M108" s="167"/>
      <c r="N108" s="167"/>
      <c r="O108" s="167"/>
      <c r="P108" s="167"/>
      <c r="Q108" s="167"/>
      <c r="R108" s="167"/>
      <c r="S108" s="163" t="s">
        <v>8</v>
      </c>
      <c r="T108" s="163"/>
      <c r="U108" s="163"/>
      <c r="V108" s="163"/>
      <c r="W108" s="163"/>
      <c r="X108" s="163" t="s">
        <v>7</v>
      </c>
      <c r="Y108" s="163"/>
      <c r="Z108" s="163"/>
      <c r="AA108" s="163"/>
      <c r="AB108" s="163"/>
      <c r="AC108" s="164" t="s">
        <v>13</v>
      </c>
      <c r="AD108" s="165"/>
      <c r="AE108" s="165"/>
      <c r="AF108" s="165"/>
      <c r="AG108" s="165"/>
      <c r="AH108" s="165"/>
      <c r="AI108" s="163" t="s">
        <v>9</v>
      </c>
      <c r="AJ108" s="163"/>
      <c r="AK108" s="163"/>
      <c r="AL108" s="163"/>
      <c r="AM108" s="163"/>
      <c r="AN108" s="163" t="s">
        <v>10</v>
      </c>
      <c r="AO108" s="163"/>
      <c r="AP108" s="163"/>
      <c r="AQ108" s="163"/>
      <c r="AR108" s="163"/>
      <c r="AS108" s="164" t="s">
        <v>13</v>
      </c>
      <c r="AT108" s="165"/>
      <c r="AU108" s="165"/>
      <c r="AV108" s="165"/>
      <c r="AW108" s="165"/>
      <c r="AX108" s="165"/>
      <c r="AY108" s="166" t="s">
        <v>14</v>
      </c>
      <c r="AZ108" s="166"/>
      <c r="BA108" s="166"/>
      <c r="BB108" s="166"/>
      <c r="BC108" s="166"/>
      <c r="BD108" s="166" t="s">
        <v>14</v>
      </c>
      <c r="BE108" s="166"/>
      <c r="BF108" s="166"/>
      <c r="BG108" s="166"/>
      <c r="BH108" s="166"/>
      <c r="BI108" s="165" t="s">
        <v>13</v>
      </c>
      <c r="BJ108" s="165"/>
      <c r="BK108" s="165"/>
      <c r="BL108" s="165"/>
      <c r="BM108" s="165"/>
      <c r="BN108" s="165"/>
      <c r="BO108" s="31"/>
      <c r="BP108" s="31"/>
      <c r="BQ108" s="31"/>
      <c r="CA108" s="30" t="s">
        <v>15</v>
      </c>
    </row>
    <row r="109" spans="1:79" s="24" customFormat="1" ht="15" customHeight="1" x14ac:dyDescent="0.25">
      <c r="A109" s="161">
        <v>1</v>
      </c>
      <c r="B109" s="161"/>
      <c r="C109" s="161">
        <v>2</v>
      </c>
      <c r="D109" s="161"/>
      <c r="E109" s="161"/>
      <c r="F109" s="161"/>
      <c r="G109" s="161"/>
      <c r="H109" s="161"/>
      <c r="I109" s="161"/>
      <c r="J109" s="161"/>
      <c r="K109" s="161"/>
      <c r="L109" s="161"/>
      <c r="M109" s="161"/>
      <c r="N109" s="161"/>
      <c r="O109" s="161"/>
      <c r="P109" s="161"/>
      <c r="Q109" s="161"/>
      <c r="R109" s="161"/>
      <c r="S109" s="161">
        <v>3</v>
      </c>
      <c r="T109" s="162"/>
      <c r="U109" s="162"/>
      <c r="V109" s="162"/>
      <c r="W109" s="162"/>
      <c r="X109" s="162"/>
      <c r="Y109" s="162"/>
      <c r="Z109" s="162"/>
      <c r="AA109" s="161">
        <v>4</v>
      </c>
      <c r="AB109" s="162"/>
      <c r="AC109" s="162"/>
      <c r="AD109" s="162"/>
      <c r="AE109" s="162"/>
      <c r="AF109" s="162"/>
      <c r="AG109" s="162"/>
      <c r="AH109" s="162"/>
      <c r="AI109" s="161">
        <v>5</v>
      </c>
      <c r="AJ109" s="162"/>
      <c r="AK109" s="162"/>
      <c r="AL109" s="162"/>
      <c r="AM109" s="162"/>
      <c r="AN109" s="162"/>
      <c r="AO109" s="162"/>
      <c r="AP109" s="162"/>
      <c r="AQ109" s="161" t="s">
        <v>68</v>
      </c>
      <c r="AR109" s="162"/>
      <c r="AS109" s="162"/>
      <c r="AT109" s="162"/>
      <c r="AU109" s="162"/>
      <c r="AV109" s="162"/>
      <c r="AW109" s="162"/>
      <c r="AX109" s="162"/>
      <c r="AY109" s="161">
        <v>7</v>
      </c>
      <c r="AZ109" s="162"/>
      <c r="BA109" s="162"/>
      <c r="BB109" s="162"/>
      <c r="BC109" s="162"/>
      <c r="BD109" s="162"/>
      <c r="BE109" s="162"/>
      <c r="BF109" s="162"/>
      <c r="BG109" s="168" t="s">
        <v>69</v>
      </c>
      <c r="BH109" s="162"/>
      <c r="BI109" s="162"/>
      <c r="BJ109" s="162"/>
      <c r="BK109" s="162"/>
      <c r="BL109" s="162"/>
      <c r="BM109" s="162"/>
      <c r="BN109" s="162"/>
      <c r="BO109" s="28"/>
      <c r="BP109" s="28"/>
      <c r="BQ109" s="28"/>
    </row>
    <row r="110" spans="1:79" s="33" customFormat="1" ht="16.5" customHeight="1" x14ac:dyDescent="0.25">
      <c r="A110" s="169" t="s">
        <v>5</v>
      </c>
      <c r="B110" s="169"/>
      <c r="C110" s="102" t="s">
        <v>70</v>
      </c>
      <c r="D110" s="102"/>
      <c r="E110" s="102"/>
      <c r="F110" s="102"/>
      <c r="G110" s="102"/>
      <c r="H110" s="102"/>
      <c r="I110" s="102"/>
      <c r="J110" s="102"/>
      <c r="K110" s="102"/>
      <c r="L110" s="102"/>
      <c r="M110" s="102"/>
      <c r="N110" s="102"/>
      <c r="O110" s="102"/>
      <c r="P110" s="102"/>
      <c r="Q110" s="102"/>
      <c r="R110" s="102"/>
      <c r="S110" s="170" t="s">
        <v>41</v>
      </c>
      <c r="T110" s="171"/>
      <c r="U110" s="171"/>
      <c r="V110" s="171"/>
      <c r="W110" s="171"/>
      <c r="X110" s="171"/>
      <c r="Y110" s="171"/>
      <c r="Z110" s="171"/>
      <c r="AA110" s="172">
        <f>AA111+AA112+AA113+AA114</f>
        <v>0</v>
      </c>
      <c r="AB110" s="173"/>
      <c r="AC110" s="173"/>
      <c r="AD110" s="173"/>
      <c r="AE110" s="173"/>
      <c r="AF110" s="173"/>
      <c r="AG110" s="173"/>
      <c r="AH110" s="173"/>
      <c r="AI110" s="172">
        <f>AI111+AI112+AI113+AI114</f>
        <v>0</v>
      </c>
      <c r="AJ110" s="173"/>
      <c r="AK110" s="173"/>
      <c r="AL110" s="173"/>
      <c r="AM110" s="173"/>
      <c r="AN110" s="173"/>
      <c r="AO110" s="173"/>
      <c r="AP110" s="173"/>
      <c r="AQ110" s="172">
        <f>AQ111+AQ112+AQ113+AQ114</f>
        <v>0</v>
      </c>
      <c r="AR110" s="173"/>
      <c r="AS110" s="173"/>
      <c r="AT110" s="173"/>
      <c r="AU110" s="173"/>
      <c r="AV110" s="173"/>
      <c r="AW110" s="173"/>
      <c r="AX110" s="173"/>
      <c r="AY110" s="174" t="s">
        <v>41</v>
      </c>
      <c r="AZ110" s="175"/>
      <c r="BA110" s="175"/>
      <c r="BB110" s="175"/>
      <c r="BC110" s="175"/>
      <c r="BD110" s="175"/>
      <c r="BE110" s="175"/>
      <c r="BF110" s="175"/>
      <c r="BG110" s="174" t="s">
        <v>41</v>
      </c>
      <c r="BH110" s="175"/>
      <c r="BI110" s="175"/>
      <c r="BJ110" s="175"/>
      <c r="BK110" s="175"/>
      <c r="BL110" s="175"/>
      <c r="BM110" s="175"/>
      <c r="BN110" s="175"/>
      <c r="BO110" s="32"/>
      <c r="BP110" s="32"/>
      <c r="BQ110" s="32"/>
    </row>
    <row r="111" spans="1:79" s="30" customFormat="1" ht="14.25" customHeight="1" x14ac:dyDescent="0.2">
      <c r="A111" s="162"/>
      <c r="B111" s="162"/>
      <c r="C111" s="176" t="s">
        <v>71</v>
      </c>
      <c r="D111" s="176"/>
      <c r="E111" s="176"/>
      <c r="F111" s="176"/>
      <c r="G111" s="176"/>
      <c r="H111" s="176"/>
      <c r="I111" s="176"/>
      <c r="J111" s="176"/>
      <c r="K111" s="176"/>
      <c r="L111" s="176"/>
      <c r="M111" s="176"/>
      <c r="N111" s="176"/>
      <c r="O111" s="176"/>
      <c r="P111" s="176"/>
      <c r="Q111" s="176"/>
      <c r="R111" s="176"/>
      <c r="S111" s="177" t="s">
        <v>41</v>
      </c>
      <c r="T111" s="171"/>
      <c r="U111" s="171"/>
      <c r="V111" s="171"/>
      <c r="W111" s="171"/>
      <c r="X111" s="171"/>
      <c r="Y111" s="171"/>
      <c r="Z111" s="171"/>
      <c r="AA111" s="178">
        <v>0</v>
      </c>
      <c r="AB111" s="173"/>
      <c r="AC111" s="173"/>
      <c r="AD111" s="173"/>
      <c r="AE111" s="173"/>
      <c r="AF111" s="173"/>
      <c r="AG111" s="173"/>
      <c r="AH111" s="173"/>
      <c r="AI111" s="179">
        <v>0</v>
      </c>
      <c r="AJ111" s="180"/>
      <c r="AK111" s="180"/>
      <c r="AL111" s="180"/>
      <c r="AM111" s="180"/>
      <c r="AN111" s="180"/>
      <c r="AO111" s="180"/>
      <c r="AP111" s="181"/>
      <c r="AQ111" s="178">
        <f>AI111-AA111</f>
        <v>0</v>
      </c>
      <c r="AR111" s="173"/>
      <c r="AS111" s="173"/>
      <c r="AT111" s="173"/>
      <c r="AU111" s="173"/>
      <c r="AV111" s="173"/>
      <c r="AW111" s="173"/>
      <c r="AX111" s="173"/>
      <c r="AY111" s="182" t="s">
        <v>41</v>
      </c>
      <c r="AZ111" s="175"/>
      <c r="BA111" s="175"/>
      <c r="BB111" s="175"/>
      <c r="BC111" s="175"/>
      <c r="BD111" s="175"/>
      <c r="BE111" s="175"/>
      <c r="BF111" s="175"/>
      <c r="BG111" s="182" t="s">
        <v>41</v>
      </c>
      <c r="BH111" s="175"/>
      <c r="BI111" s="175"/>
      <c r="BJ111" s="175"/>
      <c r="BK111" s="175"/>
      <c r="BL111" s="175"/>
      <c r="BM111" s="175"/>
      <c r="BN111" s="175"/>
      <c r="BO111" s="31"/>
      <c r="BP111" s="31"/>
      <c r="BQ111" s="31"/>
    </row>
    <row r="112" spans="1:79" s="30" customFormat="1" ht="31.5" customHeight="1" x14ac:dyDescent="0.2">
      <c r="A112" s="162"/>
      <c r="B112" s="162"/>
      <c r="C112" s="176" t="s">
        <v>72</v>
      </c>
      <c r="D112" s="176"/>
      <c r="E112" s="176"/>
      <c r="F112" s="176"/>
      <c r="G112" s="176"/>
      <c r="H112" s="176"/>
      <c r="I112" s="176"/>
      <c r="J112" s="176"/>
      <c r="K112" s="176"/>
      <c r="L112" s="176"/>
      <c r="M112" s="176"/>
      <c r="N112" s="176"/>
      <c r="O112" s="176"/>
      <c r="P112" s="176"/>
      <c r="Q112" s="176"/>
      <c r="R112" s="176"/>
      <c r="S112" s="177" t="s">
        <v>41</v>
      </c>
      <c r="T112" s="171"/>
      <c r="U112" s="171"/>
      <c r="V112" s="171"/>
      <c r="W112" s="171"/>
      <c r="X112" s="171"/>
      <c r="Y112" s="171"/>
      <c r="Z112" s="171"/>
      <c r="AA112" s="178">
        <v>0</v>
      </c>
      <c r="AB112" s="173"/>
      <c r="AC112" s="173"/>
      <c r="AD112" s="173"/>
      <c r="AE112" s="173"/>
      <c r="AF112" s="173"/>
      <c r="AG112" s="173"/>
      <c r="AH112" s="173"/>
      <c r="AI112" s="178">
        <v>0</v>
      </c>
      <c r="AJ112" s="173"/>
      <c r="AK112" s="173"/>
      <c r="AL112" s="173"/>
      <c r="AM112" s="173"/>
      <c r="AN112" s="173"/>
      <c r="AO112" s="173"/>
      <c r="AP112" s="173"/>
      <c r="AQ112" s="178">
        <f>AI112-AA112</f>
        <v>0</v>
      </c>
      <c r="AR112" s="173"/>
      <c r="AS112" s="173"/>
      <c r="AT112" s="173"/>
      <c r="AU112" s="173"/>
      <c r="AV112" s="173"/>
      <c r="AW112" s="173"/>
      <c r="AX112" s="173"/>
      <c r="AY112" s="182" t="s">
        <v>41</v>
      </c>
      <c r="AZ112" s="175"/>
      <c r="BA112" s="175"/>
      <c r="BB112" s="175"/>
      <c r="BC112" s="175"/>
      <c r="BD112" s="175"/>
      <c r="BE112" s="175"/>
      <c r="BF112" s="175"/>
      <c r="BG112" s="182" t="s">
        <v>41</v>
      </c>
      <c r="BH112" s="175"/>
      <c r="BI112" s="175"/>
      <c r="BJ112" s="175"/>
      <c r="BK112" s="175"/>
      <c r="BL112" s="175"/>
      <c r="BM112" s="175"/>
      <c r="BN112" s="175"/>
      <c r="BO112" s="31"/>
      <c r="BP112" s="31"/>
      <c r="BQ112" s="31"/>
    </row>
    <row r="113" spans="1:107" s="24" customFormat="1" ht="15.75" customHeight="1" x14ac:dyDescent="0.25">
      <c r="A113" s="162"/>
      <c r="B113" s="162"/>
      <c r="C113" s="176" t="s">
        <v>73</v>
      </c>
      <c r="D113" s="176"/>
      <c r="E113" s="176"/>
      <c r="F113" s="176"/>
      <c r="G113" s="176"/>
      <c r="H113" s="176"/>
      <c r="I113" s="176"/>
      <c r="J113" s="176"/>
      <c r="K113" s="176"/>
      <c r="L113" s="176"/>
      <c r="M113" s="176"/>
      <c r="N113" s="176"/>
      <c r="O113" s="176"/>
      <c r="P113" s="176"/>
      <c r="Q113" s="176"/>
      <c r="R113" s="176"/>
      <c r="S113" s="177" t="s">
        <v>41</v>
      </c>
      <c r="T113" s="171"/>
      <c r="U113" s="171"/>
      <c r="V113" s="171"/>
      <c r="W113" s="171"/>
      <c r="X113" s="171"/>
      <c r="Y113" s="171"/>
      <c r="Z113" s="171"/>
      <c r="AA113" s="178">
        <v>0</v>
      </c>
      <c r="AB113" s="173"/>
      <c r="AC113" s="173"/>
      <c r="AD113" s="173"/>
      <c r="AE113" s="173"/>
      <c r="AF113" s="173"/>
      <c r="AG113" s="173"/>
      <c r="AH113" s="173"/>
      <c r="AI113" s="178">
        <v>0</v>
      </c>
      <c r="AJ113" s="173"/>
      <c r="AK113" s="173"/>
      <c r="AL113" s="173"/>
      <c r="AM113" s="173"/>
      <c r="AN113" s="173"/>
      <c r="AO113" s="173"/>
      <c r="AP113" s="173"/>
      <c r="AQ113" s="178">
        <f>AI113-AA113</f>
        <v>0</v>
      </c>
      <c r="AR113" s="173"/>
      <c r="AS113" s="173"/>
      <c r="AT113" s="173"/>
      <c r="AU113" s="173"/>
      <c r="AV113" s="173"/>
      <c r="AW113" s="173"/>
      <c r="AX113" s="173"/>
      <c r="AY113" s="182" t="s">
        <v>41</v>
      </c>
      <c r="AZ113" s="175"/>
      <c r="BA113" s="175"/>
      <c r="BB113" s="175"/>
      <c r="BC113" s="175"/>
      <c r="BD113" s="175"/>
      <c r="BE113" s="175"/>
      <c r="BF113" s="175"/>
      <c r="BG113" s="182" t="s">
        <v>41</v>
      </c>
      <c r="BH113" s="175"/>
      <c r="BI113" s="175"/>
      <c r="BJ113" s="175"/>
      <c r="BK113" s="175"/>
      <c r="BL113" s="175"/>
      <c r="BM113" s="175"/>
      <c r="BN113" s="175"/>
      <c r="BO113" s="28"/>
      <c r="BP113" s="28"/>
      <c r="BQ113" s="28"/>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row>
    <row r="114" spans="1:107" s="33" customFormat="1" ht="15" customHeight="1" x14ac:dyDescent="0.25">
      <c r="A114" s="162"/>
      <c r="B114" s="162"/>
      <c r="C114" s="176" t="s">
        <v>74</v>
      </c>
      <c r="D114" s="176"/>
      <c r="E114" s="176"/>
      <c r="F114" s="176"/>
      <c r="G114" s="176"/>
      <c r="H114" s="176"/>
      <c r="I114" s="176"/>
      <c r="J114" s="176"/>
      <c r="K114" s="176"/>
      <c r="L114" s="176"/>
      <c r="M114" s="176"/>
      <c r="N114" s="176"/>
      <c r="O114" s="176"/>
      <c r="P114" s="176"/>
      <c r="Q114" s="176"/>
      <c r="R114" s="176"/>
      <c r="S114" s="177" t="s">
        <v>41</v>
      </c>
      <c r="T114" s="171"/>
      <c r="U114" s="171"/>
      <c r="V114" s="171"/>
      <c r="W114" s="171"/>
      <c r="X114" s="171"/>
      <c r="Y114" s="171"/>
      <c r="Z114" s="171"/>
      <c r="AA114" s="178">
        <v>0</v>
      </c>
      <c r="AB114" s="173"/>
      <c r="AC114" s="173"/>
      <c r="AD114" s="173"/>
      <c r="AE114" s="173"/>
      <c r="AF114" s="173"/>
      <c r="AG114" s="173"/>
      <c r="AH114" s="173"/>
      <c r="AI114" s="178">
        <v>0</v>
      </c>
      <c r="AJ114" s="173"/>
      <c r="AK114" s="173"/>
      <c r="AL114" s="173"/>
      <c r="AM114" s="173"/>
      <c r="AN114" s="173"/>
      <c r="AO114" s="173"/>
      <c r="AP114" s="173"/>
      <c r="AQ114" s="178">
        <f>AI114-AA114</f>
        <v>0</v>
      </c>
      <c r="AR114" s="173"/>
      <c r="AS114" s="173"/>
      <c r="AT114" s="173"/>
      <c r="AU114" s="173"/>
      <c r="AV114" s="173"/>
      <c r="AW114" s="173"/>
      <c r="AX114" s="173"/>
      <c r="AY114" s="182" t="s">
        <v>41</v>
      </c>
      <c r="AZ114" s="175"/>
      <c r="BA114" s="175"/>
      <c r="BB114" s="175"/>
      <c r="BC114" s="175"/>
      <c r="BD114" s="175"/>
      <c r="BE114" s="175"/>
      <c r="BF114" s="175"/>
      <c r="BG114" s="182" t="s">
        <v>41</v>
      </c>
      <c r="BH114" s="175"/>
      <c r="BI114" s="175"/>
      <c r="BJ114" s="175"/>
      <c r="BK114" s="175"/>
      <c r="BL114" s="175"/>
      <c r="BM114" s="175"/>
      <c r="BN114" s="175"/>
      <c r="BO114" s="32"/>
      <c r="BP114" s="32"/>
      <c r="BQ114" s="32"/>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row>
    <row r="115" spans="1:107" ht="15.75" customHeight="1" x14ac:dyDescent="0.2">
      <c r="A115" s="125" t="s">
        <v>199</v>
      </c>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7"/>
      <c r="BO115" s="6"/>
      <c r="BP115" s="6"/>
      <c r="BQ115" s="6"/>
    </row>
    <row r="116" spans="1:107" s="37" customFormat="1" ht="15" customHeight="1" x14ac:dyDescent="0.2">
      <c r="A116" s="169" t="s">
        <v>22</v>
      </c>
      <c r="B116" s="169"/>
      <c r="C116" s="102" t="s">
        <v>75</v>
      </c>
      <c r="D116" s="102"/>
      <c r="E116" s="102"/>
      <c r="F116" s="102"/>
      <c r="G116" s="102"/>
      <c r="H116" s="102"/>
      <c r="I116" s="102"/>
      <c r="J116" s="102"/>
      <c r="K116" s="102"/>
      <c r="L116" s="102"/>
      <c r="M116" s="102"/>
      <c r="N116" s="102"/>
      <c r="O116" s="102"/>
      <c r="P116" s="102"/>
      <c r="Q116" s="102"/>
      <c r="R116" s="102"/>
      <c r="S116" s="170" t="s">
        <v>41</v>
      </c>
      <c r="T116" s="171"/>
      <c r="U116" s="171"/>
      <c r="V116" s="171"/>
      <c r="W116" s="171"/>
      <c r="X116" s="171"/>
      <c r="Y116" s="171"/>
      <c r="Z116" s="171"/>
      <c r="AA116" s="172">
        <v>0</v>
      </c>
      <c r="AB116" s="173"/>
      <c r="AC116" s="173"/>
      <c r="AD116" s="173"/>
      <c r="AE116" s="173"/>
      <c r="AF116" s="173"/>
      <c r="AG116" s="173"/>
      <c r="AH116" s="173"/>
      <c r="AI116" s="172">
        <v>0</v>
      </c>
      <c r="AJ116" s="173"/>
      <c r="AK116" s="173"/>
      <c r="AL116" s="173"/>
      <c r="AM116" s="173"/>
      <c r="AN116" s="173"/>
      <c r="AO116" s="173"/>
      <c r="AP116" s="173"/>
      <c r="AQ116" s="183">
        <f>AI116-AA116</f>
        <v>0</v>
      </c>
      <c r="AR116" s="184"/>
      <c r="AS116" s="184"/>
      <c r="AT116" s="184"/>
      <c r="AU116" s="184"/>
      <c r="AV116" s="184"/>
      <c r="AW116" s="184"/>
      <c r="AX116" s="184"/>
      <c r="AY116" s="174" t="s">
        <v>41</v>
      </c>
      <c r="AZ116" s="175"/>
      <c r="BA116" s="175"/>
      <c r="BB116" s="175"/>
      <c r="BC116" s="175"/>
      <c r="BD116" s="175"/>
      <c r="BE116" s="175"/>
      <c r="BF116" s="175"/>
      <c r="BG116" s="174" t="s">
        <v>41</v>
      </c>
      <c r="BH116" s="175"/>
      <c r="BI116" s="175"/>
      <c r="BJ116" s="175"/>
      <c r="BK116" s="175"/>
      <c r="BL116" s="175"/>
      <c r="BM116" s="175"/>
      <c r="BN116" s="175"/>
      <c r="BO116" s="31"/>
      <c r="BP116" s="31"/>
      <c r="BQ116" s="31"/>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row>
    <row r="117" spans="1:107" ht="15.75" customHeight="1" x14ac:dyDescent="0.2">
      <c r="A117" s="125" t="s">
        <v>200</v>
      </c>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7"/>
      <c r="BO117" s="6"/>
      <c r="BP117" s="6"/>
      <c r="BQ117" s="6"/>
    </row>
    <row r="118" spans="1:107" ht="15.75" customHeight="1" x14ac:dyDescent="0.2">
      <c r="A118" s="125" t="s">
        <v>201</v>
      </c>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7"/>
      <c r="BO118" s="6"/>
      <c r="BP118" s="6"/>
      <c r="BQ118" s="6"/>
    </row>
    <row r="119" spans="1:107" s="33" customFormat="1" ht="15.75" customHeight="1" x14ac:dyDescent="0.25">
      <c r="A119" s="185" t="s">
        <v>45</v>
      </c>
      <c r="B119" s="185"/>
      <c r="C119" s="102" t="s">
        <v>76</v>
      </c>
      <c r="D119" s="102"/>
      <c r="E119" s="102"/>
      <c r="F119" s="102"/>
      <c r="G119" s="102"/>
      <c r="H119" s="102"/>
      <c r="I119" s="102"/>
      <c r="J119" s="102"/>
      <c r="K119" s="102"/>
      <c r="L119" s="102"/>
      <c r="M119" s="102"/>
      <c r="N119" s="102"/>
      <c r="O119" s="102"/>
      <c r="P119" s="102"/>
      <c r="Q119" s="102"/>
      <c r="R119" s="102"/>
      <c r="S119" s="186"/>
      <c r="T119" s="187"/>
      <c r="U119" s="187"/>
      <c r="V119" s="187"/>
      <c r="W119" s="187"/>
      <c r="X119" s="187"/>
      <c r="Y119" s="187"/>
      <c r="Z119" s="187"/>
      <c r="AA119" s="172">
        <v>0</v>
      </c>
      <c r="AB119" s="188"/>
      <c r="AC119" s="188"/>
      <c r="AD119" s="188"/>
      <c r="AE119" s="188"/>
      <c r="AF119" s="188"/>
      <c r="AG119" s="188"/>
      <c r="AH119" s="188"/>
      <c r="AI119" s="172">
        <v>0</v>
      </c>
      <c r="AJ119" s="188"/>
      <c r="AK119" s="188"/>
      <c r="AL119" s="188"/>
      <c r="AM119" s="188"/>
      <c r="AN119" s="188"/>
      <c r="AO119" s="188"/>
      <c r="AP119" s="188"/>
      <c r="AQ119" s="172">
        <f>AI119-AA119</f>
        <v>0</v>
      </c>
      <c r="AR119" s="188"/>
      <c r="AS119" s="188"/>
      <c r="AT119" s="188"/>
      <c r="AU119" s="188"/>
      <c r="AV119" s="188"/>
      <c r="AW119" s="188"/>
      <c r="AX119" s="188"/>
      <c r="AY119" s="174" t="s">
        <v>41</v>
      </c>
      <c r="AZ119" s="175"/>
      <c r="BA119" s="175"/>
      <c r="BB119" s="175"/>
      <c r="BC119" s="175"/>
      <c r="BD119" s="175"/>
      <c r="BE119" s="175"/>
      <c r="BF119" s="175"/>
      <c r="BG119" s="174" t="s">
        <v>41</v>
      </c>
      <c r="BH119" s="175"/>
      <c r="BI119" s="175"/>
      <c r="BJ119" s="175"/>
      <c r="BK119" s="175"/>
      <c r="BL119" s="175"/>
      <c r="BM119" s="175"/>
      <c r="BN119" s="175"/>
      <c r="BO119" s="32"/>
      <c r="BP119" s="32"/>
      <c r="BQ119" s="32"/>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row>
    <row r="120" spans="1:107" s="24" customFormat="1" ht="15.75" hidden="1" customHeight="1" x14ac:dyDescent="0.25">
      <c r="A120" s="162" t="s">
        <v>11</v>
      </c>
      <c r="B120" s="162"/>
      <c r="C120" s="176" t="s">
        <v>12</v>
      </c>
      <c r="D120" s="176"/>
      <c r="E120" s="176"/>
      <c r="F120" s="176"/>
      <c r="G120" s="176"/>
      <c r="H120" s="176"/>
      <c r="I120" s="176"/>
      <c r="J120" s="176"/>
      <c r="K120" s="176"/>
      <c r="L120" s="176"/>
      <c r="M120" s="176"/>
      <c r="N120" s="176"/>
      <c r="O120" s="176"/>
      <c r="P120" s="176"/>
      <c r="Q120" s="176"/>
      <c r="R120" s="176"/>
      <c r="S120" s="186" t="s">
        <v>33</v>
      </c>
      <c r="T120" s="187"/>
      <c r="U120" s="187"/>
      <c r="V120" s="187"/>
      <c r="W120" s="187"/>
      <c r="X120" s="187"/>
      <c r="Y120" s="187"/>
      <c r="Z120" s="187"/>
      <c r="AA120" s="178" t="s">
        <v>91</v>
      </c>
      <c r="AB120" s="178"/>
      <c r="AC120" s="178"/>
      <c r="AD120" s="178"/>
      <c r="AE120" s="178"/>
      <c r="AF120" s="178"/>
      <c r="AG120" s="178"/>
      <c r="AH120" s="178"/>
      <c r="AI120" s="178" t="s">
        <v>99</v>
      </c>
      <c r="AJ120" s="178"/>
      <c r="AK120" s="178"/>
      <c r="AL120" s="178"/>
      <c r="AM120" s="178"/>
      <c r="AN120" s="178"/>
      <c r="AO120" s="178"/>
      <c r="AP120" s="178"/>
      <c r="AQ120" s="172" t="s">
        <v>103</v>
      </c>
      <c r="AR120" s="188"/>
      <c r="AS120" s="188"/>
      <c r="AT120" s="188"/>
      <c r="AU120" s="188"/>
      <c r="AV120" s="188"/>
      <c r="AW120" s="188"/>
      <c r="AX120" s="188"/>
      <c r="AY120" s="187" t="s">
        <v>19</v>
      </c>
      <c r="AZ120" s="187"/>
      <c r="BA120" s="187"/>
      <c r="BB120" s="187"/>
      <c r="BC120" s="187"/>
      <c r="BD120" s="187"/>
      <c r="BE120" s="187"/>
      <c r="BF120" s="187"/>
      <c r="BG120" s="187" t="s">
        <v>102</v>
      </c>
      <c r="BH120" s="171"/>
      <c r="BI120" s="171"/>
      <c r="BJ120" s="171"/>
      <c r="BK120" s="171"/>
      <c r="BL120" s="171"/>
      <c r="BM120" s="171"/>
      <c r="BN120" s="171"/>
      <c r="BO120" s="28"/>
      <c r="BP120" s="28"/>
      <c r="BQ120" s="28"/>
      <c r="BR120" s="34"/>
      <c r="BS120" s="34"/>
      <c r="BT120" s="34"/>
      <c r="BU120" s="34"/>
      <c r="BV120" s="34"/>
      <c r="BW120" s="34"/>
      <c r="BX120" s="34"/>
      <c r="BY120" s="34"/>
      <c r="BZ120" s="34"/>
      <c r="CA120" s="36" t="s">
        <v>100</v>
      </c>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row>
    <row r="121" spans="1:107" s="24" customFormat="1" ht="15.75" customHeight="1" x14ac:dyDescent="0.25">
      <c r="A121" s="162"/>
      <c r="B121" s="162"/>
      <c r="C121" s="176"/>
      <c r="D121" s="176"/>
      <c r="E121" s="176"/>
      <c r="F121" s="176"/>
      <c r="G121" s="176"/>
      <c r="H121" s="176"/>
      <c r="I121" s="176"/>
      <c r="J121" s="176"/>
      <c r="K121" s="176"/>
      <c r="L121" s="176"/>
      <c r="M121" s="176"/>
      <c r="N121" s="176"/>
      <c r="O121" s="176"/>
      <c r="P121" s="176"/>
      <c r="Q121" s="176"/>
      <c r="R121" s="176"/>
      <c r="S121" s="186"/>
      <c r="T121" s="187"/>
      <c r="U121" s="187"/>
      <c r="V121" s="187"/>
      <c r="W121" s="187"/>
      <c r="X121" s="187"/>
      <c r="Y121" s="187"/>
      <c r="Z121" s="187"/>
      <c r="AA121" s="172"/>
      <c r="AB121" s="173"/>
      <c r="AC121" s="173"/>
      <c r="AD121" s="173"/>
      <c r="AE121" s="173"/>
      <c r="AF121" s="173"/>
      <c r="AG121" s="173"/>
      <c r="AH121" s="173"/>
      <c r="AI121" s="183"/>
      <c r="AJ121" s="184"/>
      <c r="AK121" s="184"/>
      <c r="AL121" s="184"/>
      <c r="AM121" s="184"/>
      <c r="AN121" s="184"/>
      <c r="AO121" s="184"/>
      <c r="AP121" s="184"/>
      <c r="AQ121" s="183"/>
      <c r="AR121" s="184"/>
      <c r="AS121" s="184"/>
      <c r="AT121" s="184"/>
      <c r="AU121" s="184"/>
      <c r="AV121" s="184"/>
      <c r="AW121" s="184"/>
      <c r="AX121" s="184"/>
      <c r="AY121" s="187"/>
      <c r="AZ121" s="187"/>
      <c r="BA121" s="187"/>
      <c r="BB121" s="187"/>
      <c r="BC121" s="187"/>
      <c r="BD121" s="187"/>
      <c r="BE121" s="187"/>
      <c r="BF121" s="187"/>
      <c r="BG121" s="187"/>
      <c r="BH121" s="187"/>
      <c r="BI121" s="187"/>
      <c r="BJ121" s="187"/>
      <c r="BK121" s="187"/>
      <c r="BL121" s="187"/>
      <c r="BM121" s="187"/>
      <c r="BN121" s="187"/>
      <c r="BO121" s="28"/>
      <c r="BP121" s="28"/>
      <c r="BQ121" s="28"/>
      <c r="CA121" s="30" t="s">
        <v>92</v>
      </c>
    </row>
    <row r="122" spans="1:107" s="33" customFormat="1" ht="32.25" customHeight="1" x14ac:dyDescent="0.25">
      <c r="A122" s="185" t="s">
        <v>46</v>
      </c>
      <c r="B122" s="185"/>
      <c r="C122" s="102" t="s">
        <v>77</v>
      </c>
      <c r="D122" s="102"/>
      <c r="E122" s="102"/>
      <c r="F122" s="102"/>
      <c r="G122" s="102"/>
      <c r="H122" s="102"/>
      <c r="I122" s="102"/>
      <c r="J122" s="102"/>
      <c r="K122" s="102"/>
      <c r="L122" s="102"/>
      <c r="M122" s="102"/>
      <c r="N122" s="102"/>
      <c r="O122" s="102"/>
      <c r="P122" s="102"/>
      <c r="Q122" s="102"/>
      <c r="R122" s="102"/>
      <c r="S122" s="170" t="s">
        <v>41</v>
      </c>
      <c r="T122" s="189"/>
      <c r="U122" s="189"/>
      <c r="V122" s="189"/>
      <c r="W122" s="189"/>
      <c r="X122" s="189"/>
      <c r="Y122" s="189"/>
      <c r="Z122" s="189"/>
      <c r="AA122" s="172">
        <v>0</v>
      </c>
      <c r="AB122" s="188"/>
      <c r="AC122" s="188"/>
      <c r="AD122" s="188"/>
      <c r="AE122" s="188"/>
      <c r="AF122" s="188"/>
      <c r="AG122" s="188"/>
      <c r="AH122" s="188"/>
      <c r="AI122" s="172">
        <v>0</v>
      </c>
      <c r="AJ122" s="188"/>
      <c r="AK122" s="188"/>
      <c r="AL122" s="188"/>
      <c r="AM122" s="188"/>
      <c r="AN122" s="188"/>
      <c r="AO122" s="188"/>
      <c r="AP122" s="188"/>
      <c r="AQ122" s="172">
        <f>AI122-AA122</f>
        <v>0</v>
      </c>
      <c r="AR122" s="188"/>
      <c r="AS122" s="188"/>
      <c r="AT122" s="188"/>
      <c r="AU122" s="188"/>
      <c r="AV122" s="188"/>
      <c r="AW122" s="188"/>
      <c r="AX122" s="188"/>
      <c r="AY122" s="174" t="s">
        <v>41</v>
      </c>
      <c r="AZ122" s="175"/>
      <c r="BA122" s="175"/>
      <c r="BB122" s="175"/>
      <c r="BC122" s="175"/>
      <c r="BD122" s="175"/>
      <c r="BE122" s="175"/>
      <c r="BF122" s="175"/>
      <c r="BG122" s="174" t="s">
        <v>41</v>
      </c>
      <c r="BH122" s="175"/>
      <c r="BI122" s="175"/>
      <c r="BJ122" s="175"/>
      <c r="BK122" s="175"/>
      <c r="BL122" s="175"/>
      <c r="BM122" s="175"/>
      <c r="BN122" s="175"/>
      <c r="BO122" s="32"/>
      <c r="BP122" s="32"/>
      <c r="BQ122" s="32"/>
    </row>
    <row r="123" spans="1:107" ht="15.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row>
    <row r="124" spans="1:107" ht="15.75" customHeight="1" x14ac:dyDescent="0.2">
      <c r="A124" s="56" t="s">
        <v>78</v>
      </c>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row>
    <row r="125" spans="1:107" ht="15.75" customHeight="1" x14ac:dyDescent="0.2">
      <c r="A125" s="157" t="s">
        <v>814</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7"/>
      <c r="BO125" s="6"/>
      <c r="BP125" s="6"/>
      <c r="BQ125" s="6"/>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row>
    <row r="126" spans="1:107" ht="15.75" customHeight="1" x14ac:dyDescent="0.2">
      <c r="A126" s="56" t="s">
        <v>79</v>
      </c>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row>
    <row r="127" spans="1:107" ht="15.75" customHeight="1" x14ac:dyDescent="0.2">
      <c r="A127" s="157" t="s">
        <v>617</v>
      </c>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7"/>
      <c r="BO127" s="6"/>
      <c r="BP127" s="6"/>
      <c r="BQ127" s="6"/>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row>
    <row r="128" spans="1:107" ht="15.75" customHeight="1" x14ac:dyDescent="0.25">
      <c r="A128" s="24" t="s">
        <v>80</v>
      </c>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row>
    <row r="129" spans="1:69" ht="15.75" customHeight="1" x14ac:dyDescent="0.2">
      <c r="A129" s="56" t="s">
        <v>81</v>
      </c>
      <c r="B129" s="56"/>
      <c r="C129" s="56"/>
      <c r="D129" s="56"/>
      <c r="E129" s="56"/>
      <c r="F129" s="56"/>
      <c r="G129" s="56"/>
      <c r="H129" s="56"/>
      <c r="I129" s="56"/>
      <c r="J129" s="56"/>
      <c r="K129" s="56"/>
      <c r="L129" s="56"/>
      <c r="M129" s="190"/>
      <c r="N129" s="190"/>
      <c r="O129" s="190"/>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row>
    <row r="130" spans="1:69" ht="15.75" customHeight="1" x14ac:dyDescent="0.2">
      <c r="A130" s="157" t="s">
        <v>926</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7"/>
      <c r="BO130" s="12"/>
      <c r="BP130" s="12"/>
      <c r="BQ130" s="12"/>
    </row>
    <row r="131" spans="1:69" ht="15.75" customHeight="1" x14ac:dyDescent="0.2">
      <c r="A131" s="56" t="s">
        <v>82</v>
      </c>
      <c r="B131" s="56"/>
      <c r="C131" s="56"/>
      <c r="D131" s="56"/>
      <c r="E131" s="56"/>
      <c r="F131" s="56"/>
      <c r="G131" s="56"/>
      <c r="H131" s="56"/>
      <c r="I131" s="56"/>
      <c r="J131" s="56"/>
      <c r="K131" s="56"/>
      <c r="L131" s="56"/>
      <c r="M131" s="190"/>
      <c r="N131" s="190"/>
      <c r="O131" s="190"/>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row>
    <row r="132" spans="1:69" ht="15.75" customHeight="1" x14ac:dyDescent="0.2">
      <c r="A132" s="157" t="s">
        <v>1102</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7"/>
      <c r="BO132" s="12"/>
      <c r="BP132" s="12"/>
      <c r="BQ132" s="12"/>
    </row>
    <row r="133" spans="1:69" ht="15.75" customHeight="1" x14ac:dyDescent="0.2">
      <c r="A133" s="56" t="s">
        <v>83</v>
      </c>
      <c r="B133" s="56"/>
      <c r="C133" s="56"/>
      <c r="D133" s="56"/>
      <c r="E133" s="56"/>
      <c r="F133" s="56"/>
      <c r="G133" s="56"/>
      <c r="H133" s="56"/>
      <c r="I133" s="56"/>
      <c r="J133" s="56"/>
      <c r="K133" s="56"/>
      <c r="L133" s="56"/>
      <c r="M133" s="190"/>
      <c r="N133" s="190"/>
      <c r="O133" s="190"/>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row>
    <row r="134" spans="1:69" ht="15.75" customHeight="1" x14ac:dyDescent="0.2">
      <c r="A134" s="157" t="s">
        <v>1103</v>
      </c>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7"/>
      <c r="BO134" s="12"/>
      <c r="BP134" s="12"/>
      <c r="BQ134" s="12"/>
    </row>
    <row r="135" spans="1:69" ht="15.75" customHeight="1" x14ac:dyDescent="0.2">
      <c r="A135" s="56" t="s">
        <v>84</v>
      </c>
      <c r="B135" s="56"/>
      <c r="C135" s="56"/>
      <c r="D135" s="56"/>
      <c r="E135" s="56"/>
      <c r="F135" s="56"/>
      <c r="G135" s="56"/>
      <c r="H135" s="56"/>
      <c r="I135" s="56"/>
      <c r="J135" s="56"/>
      <c r="K135" s="56"/>
      <c r="L135" s="56"/>
      <c r="M135" s="190"/>
      <c r="N135" s="190"/>
      <c r="O135" s="190"/>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row>
    <row r="136" spans="1:69" ht="15.75" customHeight="1" x14ac:dyDescent="0.2">
      <c r="A136" s="157" t="s">
        <v>1104</v>
      </c>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7"/>
      <c r="BO136" s="12"/>
      <c r="BP136" s="12"/>
      <c r="BQ136" s="12"/>
    </row>
    <row r="137" spans="1:69" ht="15.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row>
    <row r="138" spans="1:69" ht="42" customHeight="1" x14ac:dyDescent="0.25">
      <c r="A138" s="195" t="s">
        <v>182</v>
      </c>
      <c r="B138" s="196"/>
      <c r="C138" s="196"/>
      <c r="D138" s="196"/>
      <c r="E138" s="196"/>
      <c r="F138" s="196"/>
      <c r="G138" s="196"/>
      <c r="H138" s="196"/>
      <c r="I138" s="196"/>
      <c r="J138" s="196"/>
      <c r="K138" s="196"/>
      <c r="L138" s="196"/>
      <c r="M138" s="196"/>
      <c r="N138" s="196"/>
      <c r="O138" s="196"/>
      <c r="P138" s="196"/>
      <c r="Q138" s="196"/>
      <c r="R138" s="196"/>
      <c r="S138" s="196"/>
      <c r="T138" s="196"/>
      <c r="U138" s="196"/>
      <c r="V138" s="196"/>
      <c r="W138" s="66"/>
      <c r="X138" s="66"/>
      <c r="Y138" s="66"/>
      <c r="Z138" s="66"/>
      <c r="AA138" s="66"/>
      <c r="AB138" s="66"/>
      <c r="AC138" s="66"/>
      <c r="AD138" s="66"/>
      <c r="AE138" s="66"/>
      <c r="AF138" s="66"/>
      <c r="AG138" s="66"/>
      <c r="AH138" s="66"/>
      <c r="AI138" s="66"/>
      <c r="AJ138" s="66"/>
      <c r="AK138" s="66"/>
      <c r="AL138" s="66"/>
      <c r="AM138" s="66"/>
      <c r="AN138" s="3"/>
      <c r="AO138" s="3"/>
      <c r="AP138" s="197" t="s">
        <v>184</v>
      </c>
      <c r="AQ138" s="198"/>
      <c r="AR138" s="198"/>
      <c r="AS138" s="198"/>
      <c r="AT138" s="198"/>
      <c r="AU138" s="198"/>
      <c r="AV138" s="198"/>
      <c r="AW138" s="198"/>
      <c r="AX138" s="198"/>
      <c r="AY138" s="198"/>
      <c r="AZ138" s="198"/>
      <c r="BA138" s="198"/>
      <c r="BB138" s="198"/>
      <c r="BC138" s="198"/>
      <c r="BD138" s="198"/>
      <c r="BE138" s="198"/>
      <c r="BF138" s="198"/>
      <c r="BG138" s="198"/>
      <c r="BH138" s="198"/>
    </row>
    <row r="139" spans="1:69" x14ac:dyDescent="0.2">
      <c r="W139" s="191" t="s">
        <v>6</v>
      </c>
      <c r="X139" s="191"/>
      <c r="Y139" s="191"/>
      <c r="Z139" s="191"/>
      <c r="AA139" s="191"/>
      <c r="AB139" s="191"/>
      <c r="AC139" s="191"/>
      <c r="AD139" s="191"/>
      <c r="AE139" s="191"/>
      <c r="AF139" s="191"/>
      <c r="AG139" s="191"/>
      <c r="AH139" s="191"/>
      <c r="AI139" s="191"/>
      <c r="AJ139" s="191"/>
      <c r="AK139" s="191"/>
      <c r="AL139" s="191"/>
      <c r="AM139" s="191"/>
      <c r="AN139" s="4"/>
      <c r="AO139" s="4"/>
      <c r="AP139" s="191" t="s">
        <v>32</v>
      </c>
      <c r="AQ139" s="191"/>
      <c r="AR139" s="191"/>
      <c r="AS139" s="191"/>
      <c r="AT139" s="191"/>
      <c r="AU139" s="191"/>
      <c r="AV139" s="191"/>
      <c r="AW139" s="191"/>
      <c r="AX139" s="191"/>
      <c r="AY139" s="191"/>
      <c r="AZ139" s="191"/>
      <c r="BA139" s="191"/>
      <c r="BB139" s="191"/>
      <c r="BC139" s="191"/>
      <c r="BD139" s="191"/>
      <c r="BE139" s="191"/>
      <c r="BF139" s="191"/>
      <c r="BG139" s="191"/>
      <c r="BH139" s="191"/>
    </row>
    <row r="140" spans="1:69" x14ac:dyDescent="0.2">
      <c r="AP140" s="41"/>
      <c r="AQ140" s="41"/>
      <c r="AR140" s="41"/>
      <c r="AS140" s="41"/>
      <c r="AT140" s="41"/>
      <c r="AU140" s="41"/>
      <c r="AV140" s="41"/>
      <c r="AW140" s="41"/>
      <c r="AX140" s="41"/>
      <c r="AY140" s="41"/>
      <c r="AZ140" s="41"/>
      <c r="BA140" s="41"/>
      <c r="BB140" s="41"/>
      <c r="BC140" s="41"/>
      <c r="BD140" s="41"/>
      <c r="BE140" s="41"/>
      <c r="BF140" s="41"/>
      <c r="BG140" s="41"/>
      <c r="BH140" s="41"/>
    </row>
    <row r="141" spans="1:69" x14ac:dyDescent="0.2">
      <c r="AP141" s="41"/>
      <c r="AQ141" s="41"/>
      <c r="AR141" s="41"/>
      <c r="AS141" s="41"/>
      <c r="AT141" s="41"/>
      <c r="AU141" s="41"/>
      <c r="AV141" s="41"/>
      <c r="AW141" s="41"/>
      <c r="AX141" s="41"/>
      <c r="AY141" s="41"/>
      <c r="AZ141" s="41"/>
      <c r="BA141" s="41"/>
      <c r="BB141" s="41"/>
      <c r="BC141" s="41"/>
      <c r="BD141" s="41"/>
      <c r="BE141" s="41"/>
      <c r="BF141" s="41"/>
      <c r="BG141" s="41"/>
      <c r="BH141" s="41"/>
    </row>
    <row r="142" spans="1:69" ht="15.95" customHeight="1" x14ac:dyDescent="0.25">
      <c r="A142" s="199" t="s">
        <v>183</v>
      </c>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1"/>
      <c r="X142" s="201"/>
      <c r="Y142" s="201"/>
      <c r="Z142" s="201"/>
      <c r="AA142" s="201"/>
      <c r="AB142" s="201"/>
      <c r="AC142" s="201"/>
      <c r="AD142" s="201"/>
      <c r="AE142" s="201"/>
      <c r="AF142" s="201"/>
      <c r="AG142" s="201"/>
      <c r="AH142" s="201"/>
      <c r="AI142" s="201"/>
      <c r="AJ142" s="201"/>
      <c r="AK142" s="201"/>
      <c r="AL142" s="201"/>
      <c r="AM142" s="201"/>
      <c r="AN142" s="3"/>
      <c r="AO142" s="3"/>
      <c r="AP142" s="202" t="s">
        <v>185</v>
      </c>
      <c r="AQ142" s="203"/>
      <c r="AR142" s="203"/>
      <c r="AS142" s="203"/>
      <c r="AT142" s="203"/>
      <c r="AU142" s="203"/>
      <c r="AV142" s="203"/>
      <c r="AW142" s="203"/>
      <c r="AX142" s="203"/>
      <c r="AY142" s="203"/>
      <c r="AZ142" s="203"/>
      <c r="BA142" s="203"/>
      <c r="BB142" s="203"/>
      <c r="BC142" s="203"/>
      <c r="BD142" s="203"/>
      <c r="BE142" s="203"/>
      <c r="BF142" s="203"/>
      <c r="BG142" s="203"/>
      <c r="BH142" s="203"/>
    </row>
    <row r="143" spans="1:69" x14ac:dyDescent="0.2">
      <c r="W143" s="191" t="s">
        <v>6</v>
      </c>
      <c r="X143" s="191"/>
      <c r="Y143" s="191"/>
      <c r="Z143" s="191"/>
      <c r="AA143" s="191"/>
      <c r="AB143" s="191"/>
      <c r="AC143" s="191"/>
      <c r="AD143" s="191"/>
      <c r="AE143" s="191"/>
      <c r="AF143" s="191"/>
      <c r="AG143" s="191"/>
      <c r="AH143" s="191"/>
      <c r="AI143" s="191"/>
      <c r="AJ143" s="191"/>
      <c r="AK143" s="191"/>
      <c r="AL143" s="191"/>
      <c r="AM143" s="191"/>
      <c r="AN143" s="4"/>
      <c r="AO143" s="4"/>
      <c r="AP143" s="191" t="s">
        <v>32</v>
      </c>
      <c r="AQ143" s="191"/>
      <c r="AR143" s="191"/>
      <c r="AS143" s="191"/>
      <c r="AT143" s="191"/>
      <c r="AU143" s="191"/>
      <c r="AV143" s="191"/>
      <c r="AW143" s="191"/>
      <c r="AX143" s="191"/>
      <c r="AY143" s="191"/>
      <c r="AZ143" s="191"/>
      <c r="BA143" s="191"/>
      <c r="BB143" s="191"/>
      <c r="BC143" s="191"/>
      <c r="BD143" s="191"/>
      <c r="BE143" s="191"/>
      <c r="BF143" s="191"/>
      <c r="BG143" s="191"/>
      <c r="BH143" s="191"/>
    </row>
  </sheetData>
  <mergeCells count="672">
    <mergeCell ref="AU104:AY104"/>
    <mergeCell ref="AZ104:BC104"/>
    <mergeCell ref="BD104:BH104"/>
    <mergeCell ref="BI104:BM104"/>
    <mergeCell ref="BN104:BQ104"/>
    <mergeCell ref="A104:B104"/>
    <mergeCell ref="C104:Z104"/>
    <mergeCell ref="AA104:AE104"/>
    <mergeCell ref="AF104:AJ104"/>
    <mergeCell ref="AK104:AO104"/>
    <mergeCell ref="AP104:AT104"/>
    <mergeCell ref="AP103:AT103"/>
    <mergeCell ref="AU103:AY103"/>
    <mergeCell ref="AZ103:BC103"/>
    <mergeCell ref="BD103:BH103"/>
    <mergeCell ref="BI103:BM103"/>
    <mergeCell ref="BN103:BQ103"/>
    <mergeCell ref="AU102:AY102"/>
    <mergeCell ref="AZ102:BC102"/>
    <mergeCell ref="BD102:BH102"/>
    <mergeCell ref="BI102:BM102"/>
    <mergeCell ref="BN102:BQ102"/>
    <mergeCell ref="AP102:AT102"/>
    <mergeCell ref="A103:B103"/>
    <mergeCell ref="C103:Z103"/>
    <mergeCell ref="AA103:AE103"/>
    <mergeCell ref="AF103:AJ103"/>
    <mergeCell ref="AK103:AO103"/>
    <mergeCell ref="A102:B102"/>
    <mergeCell ref="C102:Z102"/>
    <mergeCell ref="AA102:AE102"/>
    <mergeCell ref="AF102:AJ102"/>
    <mergeCell ref="AK102:AO102"/>
    <mergeCell ref="BI98:BM98"/>
    <mergeCell ref="BN98:BQ98"/>
    <mergeCell ref="A101:B101"/>
    <mergeCell ref="C101:Z101"/>
    <mergeCell ref="AA101:AE101"/>
    <mergeCell ref="AF101:AJ101"/>
    <mergeCell ref="AK101:AO101"/>
    <mergeCell ref="A100:B100"/>
    <mergeCell ref="C100:Z100"/>
    <mergeCell ref="AA100:AE100"/>
    <mergeCell ref="AF100:AJ100"/>
    <mergeCell ref="AK100:AO100"/>
    <mergeCell ref="AP101:AT101"/>
    <mergeCell ref="AU101:AY101"/>
    <mergeCell ref="AZ101:BC101"/>
    <mergeCell ref="BD101:BH101"/>
    <mergeCell ref="BI101:BM101"/>
    <mergeCell ref="BN101:BQ101"/>
    <mergeCell ref="AU100:AY100"/>
    <mergeCell ref="AZ100:BC100"/>
    <mergeCell ref="BD100:BH100"/>
    <mergeCell ref="BI100:BM100"/>
    <mergeCell ref="BN100:BQ100"/>
    <mergeCell ref="AP100:AT100"/>
    <mergeCell ref="A99:B99"/>
    <mergeCell ref="C99:Z99"/>
    <mergeCell ref="AA99:AE99"/>
    <mergeCell ref="AF99:AJ99"/>
    <mergeCell ref="AK99:AO99"/>
    <mergeCell ref="AZ97:BC97"/>
    <mergeCell ref="BD97:BH97"/>
    <mergeCell ref="BI97:BM97"/>
    <mergeCell ref="BN97:BQ97"/>
    <mergeCell ref="A98:B98"/>
    <mergeCell ref="C98:Z98"/>
    <mergeCell ref="AA98:AE98"/>
    <mergeCell ref="AF98:AJ98"/>
    <mergeCell ref="AK98:AO98"/>
    <mergeCell ref="AP98:AT98"/>
    <mergeCell ref="AP99:AT99"/>
    <mergeCell ref="AU99:AY99"/>
    <mergeCell ref="AZ99:BC99"/>
    <mergeCell ref="BD99:BH99"/>
    <mergeCell ref="BI99:BM99"/>
    <mergeCell ref="BN99:BQ99"/>
    <mergeCell ref="AU98:AY98"/>
    <mergeCell ref="AZ98:BC98"/>
    <mergeCell ref="BD98:BH98"/>
    <mergeCell ref="BI96:BM96"/>
    <mergeCell ref="BN96:BQ96"/>
    <mergeCell ref="A97:B97"/>
    <mergeCell ref="C97:Z97"/>
    <mergeCell ref="AA97:AE97"/>
    <mergeCell ref="AF97:AJ97"/>
    <mergeCell ref="AK97:AO97"/>
    <mergeCell ref="AP97:AT97"/>
    <mergeCell ref="AU97:AY97"/>
    <mergeCell ref="A96:B96"/>
    <mergeCell ref="C96:Z96"/>
    <mergeCell ref="AA96:AE96"/>
    <mergeCell ref="AF96:AJ96"/>
    <mergeCell ref="AK96:AO96"/>
    <mergeCell ref="AP96:AT96"/>
    <mergeCell ref="AU96:AY96"/>
    <mergeCell ref="AZ96:BC96"/>
    <mergeCell ref="BD96:BH96"/>
    <mergeCell ref="BN94:BQ94"/>
    <mergeCell ref="A95:B95"/>
    <mergeCell ref="C95:Z95"/>
    <mergeCell ref="AA95:AE95"/>
    <mergeCell ref="AF95:AJ95"/>
    <mergeCell ref="AK95:AO95"/>
    <mergeCell ref="AP95:AT95"/>
    <mergeCell ref="AU95:AY95"/>
    <mergeCell ref="AZ95:BC95"/>
    <mergeCell ref="BD95:BH95"/>
    <mergeCell ref="AK94:AO94"/>
    <mergeCell ref="AP94:AT94"/>
    <mergeCell ref="AU94:AY94"/>
    <mergeCell ref="AZ94:BC94"/>
    <mergeCell ref="BD94:BH94"/>
    <mergeCell ref="BI94:BM94"/>
    <mergeCell ref="BI95:BM95"/>
    <mergeCell ref="BN95:BQ95"/>
    <mergeCell ref="BI90:BM90"/>
    <mergeCell ref="BN90:BQ90"/>
    <mergeCell ref="A91:B91"/>
    <mergeCell ref="A90:B90"/>
    <mergeCell ref="C90:Z90"/>
    <mergeCell ref="AA90:AE90"/>
    <mergeCell ref="AF90:AJ90"/>
    <mergeCell ref="AK90:AO90"/>
    <mergeCell ref="AP90:AT90"/>
    <mergeCell ref="A78:B78"/>
    <mergeCell ref="C78:BQ78"/>
    <mergeCell ref="AN77:AR77"/>
    <mergeCell ref="AS77:AW77"/>
    <mergeCell ref="AX77:BB77"/>
    <mergeCell ref="BC77:BG77"/>
    <mergeCell ref="BH77:BL77"/>
    <mergeCell ref="BM77:BQ77"/>
    <mergeCell ref="A77:B77"/>
    <mergeCell ref="C77:X77"/>
    <mergeCell ref="Y77:AC77"/>
    <mergeCell ref="AD77:AH77"/>
    <mergeCell ref="AI77:AM77"/>
    <mergeCell ref="A76:B76"/>
    <mergeCell ref="C76:BQ76"/>
    <mergeCell ref="AN75:AR75"/>
    <mergeCell ref="AS75:AW75"/>
    <mergeCell ref="AX75:BB75"/>
    <mergeCell ref="BC75:BG75"/>
    <mergeCell ref="BH75:BL75"/>
    <mergeCell ref="BM75:BQ75"/>
    <mergeCell ref="AS74:AW74"/>
    <mergeCell ref="AX74:BB74"/>
    <mergeCell ref="BC74:BG74"/>
    <mergeCell ref="BH74:BL74"/>
    <mergeCell ref="BM74:BQ74"/>
    <mergeCell ref="A75:B75"/>
    <mergeCell ref="C75:X75"/>
    <mergeCell ref="Y75:AC75"/>
    <mergeCell ref="AD75:AH75"/>
    <mergeCell ref="AI75:AM75"/>
    <mergeCell ref="A74:B74"/>
    <mergeCell ref="C74:X74"/>
    <mergeCell ref="Y74:AC74"/>
    <mergeCell ref="AD74:AH74"/>
    <mergeCell ref="AI74:AM74"/>
    <mergeCell ref="AN74:AR74"/>
    <mergeCell ref="A71:B71"/>
    <mergeCell ref="A70:B70"/>
    <mergeCell ref="C70:X70"/>
    <mergeCell ref="Y70:AC70"/>
    <mergeCell ref="AD70:AH70"/>
    <mergeCell ref="AI70:AM70"/>
    <mergeCell ref="AN70:AR70"/>
    <mergeCell ref="C73:BQ73"/>
    <mergeCell ref="AS72:AW72"/>
    <mergeCell ref="AX72:BB72"/>
    <mergeCell ref="BC72:BG72"/>
    <mergeCell ref="BH72:BL72"/>
    <mergeCell ref="BM72:BQ72"/>
    <mergeCell ref="A73:B73"/>
    <mergeCell ref="A72:B72"/>
    <mergeCell ref="C72:X72"/>
    <mergeCell ref="Y72:AC72"/>
    <mergeCell ref="AD72:AH72"/>
    <mergeCell ref="AI72:AM72"/>
    <mergeCell ref="AN72:AR72"/>
    <mergeCell ref="BC68:BG68"/>
    <mergeCell ref="BH68:BL68"/>
    <mergeCell ref="BM68:BQ68"/>
    <mergeCell ref="AN68:AR68"/>
    <mergeCell ref="C71:BQ71"/>
    <mergeCell ref="AS70:AW70"/>
    <mergeCell ref="AX70:BB70"/>
    <mergeCell ref="BC70:BG70"/>
    <mergeCell ref="BH70:BL70"/>
    <mergeCell ref="BM70:BQ70"/>
    <mergeCell ref="AS66:AW66"/>
    <mergeCell ref="AX66:BB66"/>
    <mergeCell ref="BC66:BG66"/>
    <mergeCell ref="BH66:BL66"/>
    <mergeCell ref="BM66:BQ66"/>
    <mergeCell ref="AN66:AR66"/>
    <mergeCell ref="A69:B69"/>
    <mergeCell ref="C69:X69"/>
    <mergeCell ref="Y69:AC69"/>
    <mergeCell ref="AD69:AH69"/>
    <mergeCell ref="AI69:AM69"/>
    <mergeCell ref="A68:B68"/>
    <mergeCell ref="C68:X68"/>
    <mergeCell ref="Y68:AC68"/>
    <mergeCell ref="AD68:AH68"/>
    <mergeCell ref="AI68:AM68"/>
    <mergeCell ref="AN69:AR69"/>
    <mergeCell ref="AS69:AW69"/>
    <mergeCell ref="AX69:BB69"/>
    <mergeCell ref="BC69:BG69"/>
    <mergeCell ref="BH69:BL69"/>
    <mergeCell ref="BM69:BQ69"/>
    <mergeCell ref="AS68:AW68"/>
    <mergeCell ref="AX68:BB68"/>
    <mergeCell ref="BH65:BL65"/>
    <mergeCell ref="BM65:BQ65"/>
    <mergeCell ref="AS64:AW64"/>
    <mergeCell ref="AX64:BB64"/>
    <mergeCell ref="BC64:BG64"/>
    <mergeCell ref="BH64:BL64"/>
    <mergeCell ref="BM64:BQ64"/>
    <mergeCell ref="AN64:AR64"/>
    <mergeCell ref="A67:B67"/>
    <mergeCell ref="C67:X67"/>
    <mergeCell ref="Y67:AC67"/>
    <mergeCell ref="AD67:AH67"/>
    <mergeCell ref="AI67:AM67"/>
    <mergeCell ref="A66:B66"/>
    <mergeCell ref="C66:X66"/>
    <mergeCell ref="Y66:AC66"/>
    <mergeCell ref="AD66:AH66"/>
    <mergeCell ref="AI66:AM66"/>
    <mergeCell ref="AN67:AR67"/>
    <mergeCell ref="AS67:AW67"/>
    <mergeCell ref="AX67:BB67"/>
    <mergeCell ref="BC67:BG67"/>
    <mergeCell ref="BH67:BL67"/>
    <mergeCell ref="BM67:BQ67"/>
    <mergeCell ref="A64:B64"/>
    <mergeCell ref="C64:X64"/>
    <mergeCell ref="Y64:AC64"/>
    <mergeCell ref="AD64:AH64"/>
    <mergeCell ref="AI64:AM64"/>
    <mergeCell ref="AN65:AR65"/>
    <mergeCell ref="AS65:AW65"/>
    <mergeCell ref="AX65:BB65"/>
    <mergeCell ref="BC65:BG65"/>
    <mergeCell ref="W143:AM143"/>
    <mergeCell ref="AP143:BH143"/>
    <mergeCell ref="A31:B31"/>
    <mergeCell ref="C31:Z31"/>
    <mergeCell ref="AA31:AE31"/>
    <mergeCell ref="AF31:AJ31"/>
    <mergeCell ref="AK31:AO31"/>
    <mergeCell ref="AP31:AT31"/>
    <mergeCell ref="AU31:AY31"/>
    <mergeCell ref="AZ31:BC31"/>
    <mergeCell ref="A138:V138"/>
    <mergeCell ref="W138:AM138"/>
    <mergeCell ref="AP138:BH138"/>
    <mergeCell ref="W139:AM139"/>
    <mergeCell ref="AP139:BH139"/>
    <mergeCell ref="A142:V142"/>
    <mergeCell ref="W142:AM142"/>
    <mergeCell ref="AP142:BH142"/>
    <mergeCell ref="A131:O131"/>
    <mergeCell ref="A65:B65"/>
    <mergeCell ref="C65:X65"/>
    <mergeCell ref="Y65:AC65"/>
    <mergeCell ref="AD65:AH65"/>
    <mergeCell ref="AI65:AM65"/>
    <mergeCell ref="A132:BN132"/>
    <mergeCell ref="A133:O133"/>
    <mergeCell ref="A134:BN134"/>
    <mergeCell ref="A135:O135"/>
    <mergeCell ref="A136:BN136"/>
    <mergeCell ref="A124:BQ124"/>
    <mergeCell ref="A125:BN125"/>
    <mergeCell ref="A126:BQ126"/>
    <mergeCell ref="A127:BN127"/>
    <mergeCell ref="A129:O129"/>
    <mergeCell ref="A130:BN130"/>
    <mergeCell ref="A122:B122"/>
    <mergeCell ref="C122:R122"/>
    <mergeCell ref="S122:Z122"/>
    <mergeCell ref="AA122:AH122"/>
    <mergeCell ref="AI122:AP122"/>
    <mergeCell ref="AQ122:AX122"/>
    <mergeCell ref="AY122:BF122"/>
    <mergeCell ref="BG122:BN122"/>
    <mergeCell ref="A121:B121"/>
    <mergeCell ref="C121:R121"/>
    <mergeCell ref="S121:Z121"/>
    <mergeCell ref="AA121:AH121"/>
    <mergeCell ref="AI121:AP121"/>
    <mergeCell ref="AQ121:AX121"/>
    <mergeCell ref="A120:B120"/>
    <mergeCell ref="C120:R120"/>
    <mergeCell ref="S120:Z120"/>
    <mergeCell ref="AA120:AH120"/>
    <mergeCell ref="AI120:AP120"/>
    <mergeCell ref="AQ120:AX120"/>
    <mergeCell ref="AY120:BF120"/>
    <mergeCell ref="BG120:BN120"/>
    <mergeCell ref="AY121:BF121"/>
    <mergeCell ref="BG121:BN121"/>
    <mergeCell ref="A117:BN117"/>
    <mergeCell ref="A118:BN118"/>
    <mergeCell ref="A119:B119"/>
    <mergeCell ref="C119:R119"/>
    <mergeCell ref="S119:Z119"/>
    <mergeCell ref="AA119:AH119"/>
    <mergeCell ref="AI119:AP119"/>
    <mergeCell ref="AQ119:AX119"/>
    <mergeCell ref="AY119:BF119"/>
    <mergeCell ref="BG119:BN119"/>
    <mergeCell ref="AY114:BF114"/>
    <mergeCell ref="BG114:BN114"/>
    <mergeCell ref="A115:BN115"/>
    <mergeCell ref="A116:B116"/>
    <mergeCell ref="C116:R116"/>
    <mergeCell ref="S116:Z116"/>
    <mergeCell ref="AA116:AH116"/>
    <mergeCell ref="AI116:AP116"/>
    <mergeCell ref="AQ116:AX116"/>
    <mergeCell ref="AY116:BF116"/>
    <mergeCell ref="A114:B114"/>
    <mergeCell ref="C114:R114"/>
    <mergeCell ref="S114:Z114"/>
    <mergeCell ref="AA114:AH114"/>
    <mergeCell ref="AI114:AP114"/>
    <mergeCell ref="AQ114:AX114"/>
    <mergeCell ref="BG116:BN116"/>
    <mergeCell ref="AY112:BF112"/>
    <mergeCell ref="BG112:BN112"/>
    <mergeCell ref="A113:B113"/>
    <mergeCell ref="C113:R113"/>
    <mergeCell ref="S113:Z113"/>
    <mergeCell ref="AA113:AH113"/>
    <mergeCell ref="AI113:AP113"/>
    <mergeCell ref="AQ113:AX113"/>
    <mergeCell ref="AY113:BF113"/>
    <mergeCell ref="BG113:BN113"/>
    <mergeCell ref="A112:B112"/>
    <mergeCell ref="C112:R112"/>
    <mergeCell ref="S112:Z112"/>
    <mergeCell ref="AA112:AH112"/>
    <mergeCell ref="AI112:AP112"/>
    <mergeCell ref="AQ112:AX112"/>
    <mergeCell ref="A110:B110"/>
    <mergeCell ref="C110:R110"/>
    <mergeCell ref="S110:Z110"/>
    <mergeCell ref="AA110:AH110"/>
    <mergeCell ref="AI110:AP110"/>
    <mergeCell ref="AQ110:AX110"/>
    <mergeCell ref="AY110:BF110"/>
    <mergeCell ref="BG110:BN110"/>
    <mergeCell ref="A111:B111"/>
    <mergeCell ref="C111:R111"/>
    <mergeCell ref="S111:Z111"/>
    <mergeCell ref="AA111:AH111"/>
    <mergeCell ref="AI111:AP111"/>
    <mergeCell ref="AQ111:AX111"/>
    <mergeCell ref="AY111:BF111"/>
    <mergeCell ref="BG111:BN111"/>
    <mergeCell ref="AN108:AR108"/>
    <mergeCell ref="AS108:AX108"/>
    <mergeCell ref="AY108:BC108"/>
    <mergeCell ref="BD108:BH108"/>
    <mergeCell ref="BI108:BN108"/>
    <mergeCell ref="A109:B109"/>
    <mergeCell ref="C109:R109"/>
    <mergeCell ref="S109:Z109"/>
    <mergeCell ref="AA109:AH109"/>
    <mergeCell ref="AI109:AP109"/>
    <mergeCell ref="A108:B108"/>
    <mergeCell ref="C108:R108"/>
    <mergeCell ref="S108:W108"/>
    <mergeCell ref="X108:AB108"/>
    <mergeCell ref="AC108:AH108"/>
    <mergeCell ref="AI108:AM108"/>
    <mergeCell ref="AQ109:AX109"/>
    <mergeCell ref="AY109:BF109"/>
    <mergeCell ref="BG109:BN109"/>
    <mergeCell ref="A106:BN106"/>
    <mergeCell ref="A107:B107"/>
    <mergeCell ref="C107:R107"/>
    <mergeCell ref="S107:Z107"/>
    <mergeCell ref="AA107:AH107"/>
    <mergeCell ref="AI107:AP107"/>
    <mergeCell ref="AQ107:AX107"/>
    <mergeCell ref="AY107:BF107"/>
    <mergeCell ref="BG107:BN107"/>
    <mergeCell ref="BI89:BM89"/>
    <mergeCell ref="BN89:BQ89"/>
    <mergeCell ref="A92:B92"/>
    <mergeCell ref="C92:Z92"/>
    <mergeCell ref="AA92:AE92"/>
    <mergeCell ref="AF92:AJ92"/>
    <mergeCell ref="AK92:AO92"/>
    <mergeCell ref="A105:BQ105"/>
    <mergeCell ref="A94:B94"/>
    <mergeCell ref="C94:Z94"/>
    <mergeCell ref="AA94:AE94"/>
    <mergeCell ref="AF94:AJ94"/>
    <mergeCell ref="A93:B93"/>
    <mergeCell ref="C93:BQ93"/>
    <mergeCell ref="AP92:AT92"/>
    <mergeCell ref="AU92:AY92"/>
    <mergeCell ref="AZ92:BC92"/>
    <mergeCell ref="BD92:BH92"/>
    <mergeCell ref="BI92:BM92"/>
    <mergeCell ref="BN92:BQ92"/>
    <mergeCell ref="C91:BQ91"/>
    <mergeCell ref="AU90:AY90"/>
    <mergeCell ref="AZ90:BC90"/>
    <mergeCell ref="BD90:BH90"/>
    <mergeCell ref="A89:B89"/>
    <mergeCell ref="C89:Z89"/>
    <mergeCell ref="AA89:AE89"/>
    <mergeCell ref="AF89:AJ89"/>
    <mergeCell ref="AK89:AO89"/>
    <mergeCell ref="AP89:AT89"/>
    <mergeCell ref="AU89:AY89"/>
    <mergeCell ref="AZ89:BC89"/>
    <mergeCell ref="BD89:BH89"/>
    <mergeCell ref="BN86:BQ86"/>
    <mergeCell ref="BD86:BH86"/>
    <mergeCell ref="BD87:BH87"/>
    <mergeCell ref="BI87:BM87"/>
    <mergeCell ref="BN87:BQ87"/>
    <mergeCell ref="A88:B88"/>
    <mergeCell ref="C88:Z88"/>
    <mergeCell ref="AA88:AE88"/>
    <mergeCell ref="AF88:AJ88"/>
    <mergeCell ref="AK88:AO88"/>
    <mergeCell ref="AP88:AT88"/>
    <mergeCell ref="AU88:AY88"/>
    <mergeCell ref="AZ88:BC88"/>
    <mergeCell ref="BD88:BH88"/>
    <mergeCell ref="BI88:BM88"/>
    <mergeCell ref="BN88:BQ88"/>
    <mergeCell ref="A87:B87"/>
    <mergeCell ref="C87:Z87"/>
    <mergeCell ref="AA87:AE87"/>
    <mergeCell ref="AF87:AJ87"/>
    <mergeCell ref="AK87:AO87"/>
    <mergeCell ref="AP87:AT87"/>
    <mergeCell ref="AU87:AY87"/>
    <mergeCell ref="AZ87:BC87"/>
    <mergeCell ref="C61:X61"/>
    <mergeCell ref="Y61:AC61"/>
    <mergeCell ref="AD61:AH61"/>
    <mergeCell ref="AI61:AM61"/>
    <mergeCell ref="AN61:AR61"/>
    <mergeCell ref="AS61:AW61"/>
    <mergeCell ref="AX61:BB61"/>
    <mergeCell ref="BC61:BG61"/>
    <mergeCell ref="AF86:AJ86"/>
    <mergeCell ref="AK86:AO86"/>
    <mergeCell ref="AP86:AT86"/>
    <mergeCell ref="AU86:AY86"/>
    <mergeCell ref="AZ86:BC86"/>
    <mergeCell ref="A80:BQ80"/>
    <mergeCell ref="A81:BN81"/>
    <mergeCell ref="A83:BQ83"/>
    <mergeCell ref="A84:BQ84"/>
    <mergeCell ref="A85:B86"/>
    <mergeCell ref="C85:Z86"/>
    <mergeCell ref="AA85:AO85"/>
    <mergeCell ref="AP85:BC85"/>
    <mergeCell ref="BD85:BQ85"/>
    <mergeCell ref="AA86:AE86"/>
    <mergeCell ref="BI86:BM86"/>
    <mergeCell ref="C63:BQ63"/>
    <mergeCell ref="AS62:AW62"/>
    <mergeCell ref="AX62:BB62"/>
    <mergeCell ref="BC62:BG62"/>
    <mergeCell ref="BH62:BL62"/>
    <mergeCell ref="BM62:BQ62"/>
    <mergeCell ref="A63:B63"/>
    <mergeCell ref="A62:B62"/>
    <mergeCell ref="C62:X62"/>
    <mergeCell ref="Y62:AC62"/>
    <mergeCell ref="AD62:AH62"/>
    <mergeCell ref="AI62:AM62"/>
    <mergeCell ref="AN62:AR62"/>
    <mergeCell ref="BH61:BL61"/>
    <mergeCell ref="BM61:BQ61"/>
    <mergeCell ref="AS60:AW60"/>
    <mergeCell ref="AX60:BB60"/>
    <mergeCell ref="BC60:BG60"/>
    <mergeCell ref="A54:B54"/>
    <mergeCell ref="C54:R54"/>
    <mergeCell ref="S54:AH54"/>
    <mergeCell ref="AI54:AX54"/>
    <mergeCell ref="AY54:BN54"/>
    <mergeCell ref="A55:BN55"/>
    <mergeCell ref="A57:BQ57"/>
    <mergeCell ref="A59:B60"/>
    <mergeCell ref="C59:X60"/>
    <mergeCell ref="Y59:AM59"/>
    <mergeCell ref="AN59:BB59"/>
    <mergeCell ref="BC59:BQ59"/>
    <mergeCell ref="Y60:AC60"/>
    <mergeCell ref="AD60:AH60"/>
    <mergeCell ref="AI60:AM60"/>
    <mergeCell ref="AN60:AR60"/>
    <mergeCell ref="BH60:BL60"/>
    <mergeCell ref="BM60:BQ60"/>
    <mergeCell ref="A61:B61"/>
    <mergeCell ref="A52:BN52"/>
    <mergeCell ref="A53:B53"/>
    <mergeCell ref="C53:R53"/>
    <mergeCell ref="S53:AH53"/>
    <mergeCell ref="AI53:AX53"/>
    <mergeCell ref="AY53:BN53"/>
    <mergeCell ref="A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XFD45"/>
    <mergeCell ref="A42:B42"/>
    <mergeCell ref="C42:R42"/>
    <mergeCell ref="S42:AH42"/>
    <mergeCell ref="AI42:AX42"/>
    <mergeCell ref="AY42:BN42"/>
    <mergeCell ref="A43:BN43"/>
    <mergeCell ref="A40:BN40"/>
    <mergeCell ref="A41:B41"/>
    <mergeCell ref="C41:R41"/>
    <mergeCell ref="S41:AH41"/>
    <mergeCell ref="AI41:AX41"/>
    <mergeCell ref="AY41:BN41"/>
    <mergeCell ref="AN38:AR38"/>
    <mergeCell ref="AS38:AX38"/>
    <mergeCell ref="AY38:BC38"/>
    <mergeCell ref="BD38:BH38"/>
    <mergeCell ref="BI38:BN38"/>
    <mergeCell ref="A39:B39"/>
    <mergeCell ref="C39:R39"/>
    <mergeCell ref="S39:AH39"/>
    <mergeCell ref="AI39:AX39"/>
    <mergeCell ref="AY39:BN39"/>
    <mergeCell ref="A38:B38"/>
    <mergeCell ref="C38:R38"/>
    <mergeCell ref="S38:W38"/>
    <mergeCell ref="X38:AB38"/>
    <mergeCell ref="AC38:AH38"/>
    <mergeCell ref="AI38:AM38"/>
    <mergeCell ref="A30:B30"/>
    <mergeCell ref="C30:Z30"/>
    <mergeCell ref="AA30:AE30"/>
    <mergeCell ref="AF30:AJ30"/>
    <mergeCell ref="AK30:AO30"/>
    <mergeCell ref="A34:BN34"/>
    <mergeCell ref="A36:BN36"/>
    <mergeCell ref="A37:B37"/>
    <mergeCell ref="C37:R37"/>
    <mergeCell ref="S37:AH37"/>
    <mergeCell ref="AI37:AX37"/>
    <mergeCell ref="AY37:BN37"/>
    <mergeCell ref="AP30:AT30"/>
    <mergeCell ref="AU30:AY30"/>
    <mergeCell ref="AZ30:BC30"/>
    <mergeCell ref="BD30:BH30"/>
    <mergeCell ref="BI30:BM30"/>
    <mergeCell ref="BN30:BQ30"/>
    <mergeCell ref="C32:BQ32"/>
    <mergeCell ref="BD31:BH31"/>
    <mergeCell ref="BI31:BM31"/>
    <mergeCell ref="BN31:BQ31"/>
    <mergeCell ref="A32:B32"/>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9:B39 A41:B42 A44:B44 A46:B49 A51:B51 A53:B54 A63:B78 A81 A110:B114 A116:B116 A119:B122 A125 A127 A130 A132 A134 A136">
    <cfRule type="cellIs" dxfId="19" priority="2" stopIfTrue="1" operator="equal">
      <formula>0</formula>
    </cfRule>
  </conditionalFormatting>
  <conditionalFormatting sqref="C63:C78">
    <cfRule type="cellIs" dxfId="18" priority="1" stopIfTrue="1" operator="equal">
      <formula>$C62</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3C129-DC01-4FB6-9253-449207B660BB}">
  <sheetPr>
    <pageSetUpPr fitToPage="1"/>
  </sheetPr>
  <dimension ref="A1:DC138"/>
  <sheetViews>
    <sheetView topLeftCell="A108" zoomScaleNormal="100" workbookViewId="0">
      <selection activeCell="AP133" sqref="AP133:BH137"/>
    </sheetView>
  </sheetViews>
  <sheetFormatPr defaultColWidth="9.140625" defaultRowHeight="12.75" x14ac:dyDescent="0.2"/>
  <cols>
    <col min="1" max="1" width="3.28515625" style="1" customWidth="1"/>
    <col min="2" max="2" width="3.42578125" style="1" customWidth="1"/>
    <col min="3" max="54" width="2.85546875" style="1" customWidth="1"/>
    <col min="55" max="55" width="3.7109375" style="1" customWidth="1"/>
    <col min="56"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41.45" customHeight="1" x14ac:dyDescent="0.2">
      <c r="A19" s="13" t="s">
        <v>23</v>
      </c>
      <c r="B19" s="46" t="s">
        <v>1117</v>
      </c>
      <c r="C19" s="47"/>
      <c r="D19" s="47"/>
      <c r="E19" s="47"/>
      <c r="F19" s="47"/>
      <c r="G19" s="47"/>
      <c r="H19" s="47"/>
      <c r="I19" s="47"/>
      <c r="J19" s="47"/>
      <c r="K19" s="47"/>
      <c r="L19" s="47"/>
      <c r="M19"/>
      <c r="N19" s="46" t="s">
        <v>1118</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1116</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15.95" customHeight="1" x14ac:dyDescent="0.2">
      <c r="A22" s="57" t="s">
        <v>1116</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17589700</v>
      </c>
      <c r="AB30" s="76"/>
      <c r="AC30" s="76"/>
      <c r="AD30" s="76"/>
      <c r="AE30" s="76"/>
      <c r="AF30" s="76">
        <v>0</v>
      </c>
      <c r="AG30" s="76"/>
      <c r="AH30" s="76"/>
      <c r="AI30" s="76"/>
      <c r="AJ30" s="76"/>
      <c r="AK30" s="76">
        <f>AA30+AF30</f>
        <v>17589700</v>
      </c>
      <c r="AL30" s="76"/>
      <c r="AM30" s="76"/>
      <c r="AN30" s="76"/>
      <c r="AO30" s="76"/>
      <c r="AP30" s="76">
        <v>17589700</v>
      </c>
      <c r="AQ30" s="76"/>
      <c r="AR30" s="76"/>
      <c r="AS30" s="76"/>
      <c r="AT30" s="76"/>
      <c r="AU30" s="76">
        <v>0</v>
      </c>
      <c r="AV30" s="76"/>
      <c r="AW30" s="76"/>
      <c r="AX30" s="76"/>
      <c r="AY30" s="76"/>
      <c r="AZ30" s="76">
        <f>AP30+AU30</f>
        <v>17589700</v>
      </c>
      <c r="BA30" s="76"/>
      <c r="BB30" s="76"/>
      <c r="BC30" s="76"/>
      <c r="BD30" s="76">
        <f>AP30-AA30</f>
        <v>0</v>
      </c>
      <c r="BE30" s="76"/>
      <c r="BF30" s="76"/>
      <c r="BG30" s="76"/>
      <c r="BH30" s="76"/>
      <c r="BI30" s="76">
        <f>AU30-AF30</f>
        <v>0</v>
      </c>
      <c r="BJ30" s="76"/>
      <c r="BK30" s="76"/>
      <c r="BL30" s="76"/>
      <c r="BM30" s="76"/>
      <c r="BN30" s="76">
        <f>BD30+BI30</f>
        <v>0</v>
      </c>
      <c r="BO30" s="76"/>
      <c r="BP30" s="76"/>
      <c r="BQ30" s="76"/>
      <c r="CA30" s="38" t="s">
        <v>90</v>
      </c>
    </row>
    <row r="31" spans="1:79" ht="39.6" customHeight="1" x14ac:dyDescent="0.2">
      <c r="A31" s="83" t="s">
        <v>42</v>
      </c>
      <c r="B31" s="65"/>
      <c r="C31" s="192" t="s">
        <v>1105</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17589700</v>
      </c>
      <c r="AB31" s="82"/>
      <c r="AC31" s="82"/>
      <c r="AD31" s="82"/>
      <c r="AE31" s="82"/>
      <c r="AF31" s="82">
        <v>0</v>
      </c>
      <c r="AG31" s="82"/>
      <c r="AH31" s="82"/>
      <c r="AI31" s="82"/>
      <c r="AJ31" s="82"/>
      <c r="AK31" s="82">
        <f>AA31+AF31</f>
        <v>17589700</v>
      </c>
      <c r="AL31" s="82"/>
      <c r="AM31" s="82"/>
      <c r="AN31" s="82"/>
      <c r="AO31" s="82"/>
      <c r="AP31" s="82">
        <v>17589700</v>
      </c>
      <c r="AQ31" s="82"/>
      <c r="AR31" s="82"/>
      <c r="AS31" s="82"/>
      <c r="AT31" s="82"/>
      <c r="AU31" s="82">
        <v>0</v>
      </c>
      <c r="AV31" s="82"/>
      <c r="AW31" s="82"/>
      <c r="AX31" s="82"/>
      <c r="AY31" s="82"/>
      <c r="AZ31" s="82">
        <f>AP31+AU31</f>
        <v>17589700</v>
      </c>
      <c r="BA31" s="82"/>
      <c r="BB31" s="82"/>
      <c r="BC31" s="82"/>
      <c r="BD31" s="82">
        <f>AP31-AA31</f>
        <v>0</v>
      </c>
      <c r="BE31" s="82"/>
      <c r="BF31" s="82"/>
      <c r="BG31" s="82"/>
      <c r="BH31" s="82"/>
      <c r="BI31" s="82">
        <f>AU31-AF31</f>
        <v>0</v>
      </c>
      <c r="BJ31" s="82"/>
      <c r="BK31" s="82"/>
      <c r="BL31" s="82"/>
      <c r="BM31" s="82"/>
      <c r="BN31" s="82">
        <f>BD31+BI31</f>
        <v>0</v>
      </c>
      <c r="BO31" s="82"/>
      <c r="BP31" s="82"/>
      <c r="BQ31" s="82"/>
    </row>
    <row r="33" spans="1:79" ht="15.75" customHeight="1" x14ac:dyDescent="0.2">
      <c r="A33" s="56" t="s">
        <v>86</v>
      </c>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row>
    <row r="35" spans="1:79" ht="15" customHeight="1" x14ac:dyDescent="0.2">
      <c r="A35" s="60" t="s">
        <v>188</v>
      </c>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row>
    <row r="36" spans="1:79" ht="28.5" customHeight="1" x14ac:dyDescent="0.2">
      <c r="A36" s="77" t="s">
        <v>3</v>
      </c>
      <c r="B36" s="78"/>
      <c r="C36" s="55" t="s">
        <v>4</v>
      </c>
      <c r="D36" s="55"/>
      <c r="E36" s="55"/>
      <c r="F36" s="55"/>
      <c r="G36" s="55"/>
      <c r="H36" s="55"/>
      <c r="I36" s="55"/>
      <c r="J36" s="55"/>
      <c r="K36" s="55"/>
      <c r="L36" s="55"/>
      <c r="M36" s="55"/>
      <c r="N36" s="55"/>
      <c r="O36" s="55"/>
      <c r="P36" s="55"/>
      <c r="Q36" s="55"/>
      <c r="R36" s="55"/>
      <c r="S36" s="55" t="s">
        <v>38</v>
      </c>
      <c r="T36" s="55"/>
      <c r="U36" s="55"/>
      <c r="V36" s="55"/>
      <c r="W36" s="55"/>
      <c r="X36" s="55"/>
      <c r="Y36" s="55"/>
      <c r="Z36" s="55"/>
      <c r="AA36" s="55"/>
      <c r="AB36" s="55"/>
      <c r="AC36" s="55"/>
      <c r="AD36" s="55"/>
      <c r="AE36" s="55"/>
      <c r="AF36" s="55"/>
      <c r="AG36" s="55"/>
      <c r="AH36" s="55"/>
      <c r="AI36" s="55" t="s">
        <v>39</v>
      </c>
      <c r="AJ36" s="55"/>
      <c r="AK36" s="55"/>
      <c r="AL36" s="55"/>
      <c r="AM36" s="55"/>
      <c r="AN36" s="55"/>
      <c r="AO36" s="55"/>
      <c r="AP36" s="55"/>
      <c r="AQ36" s="55"/>
      <c r="AR36" s="55"/>
      <c r="AS36" s="55"/>
      <c r="AT36" s="55"/>
      <c r="AU36" s="55"/>
      <c r="AV36" s="55"/>
      <c r="AW36" s="55"/>
      <c r="AX36" s="55"/>
      <c r="AY36" s="55" t="s">
        <v>0</v>
      </c>
      <c r="AZ36" s="55"/>
      <c r="BA36" s="55"/>
      <c r="BB36" s="55"/>
      <c r="BC36" s="55"/>
      <c r="BD36" s="55"/>
      <c r="BE36" s="55"/>
      <c r="BF36" s="55"/>
      <c r="BG36" s="55"/>
      <c r="BH36" s="55"/>
      <c r="BI36" s="55"/>
      <c r="BJ36" s="55"/>
      <c r="BK36" s="55"/>
      <c r="BL36" s="55"/>
      <c r="BM36" s="55"/>
      <c r="BN36" s="55"/>
      <c r="BO36" s="2"/>
      <c r="BP36" s="2"/>
      <c r="BQ36" s="2"/>
    </row>
    <row r="37" spans="1:79" ht="18" hidden="1" customHeight="1" x14ac:dyDescent="0.2">
      <c r="A37" s="65" t="s">
        <v>11</v>
      </c>
      <c r="B37" s="65"/>
      <c r="C37" s="88" t="s">
        <v>12</v>
      </c>
      <c r="D37" s="88"/>
      <c r="E37" s="88"/>
      <c r="F37" s="88"/>
      <c r="G37" s="88"/>
      <c r="H37" s="88"/>
      <c r="I37" s="88"/>
      <c r="J37" s="88"/>
      <c r="K37" s="88"/>
      <c r="L37" s="88"/>
      <c r="M37" s="88"/>
      <c r="N37" s="88"/>
      <c r="O37" s="88"/>
      <c r="P37" s="88"/>
      <c r="Q37" s="88"/>
      <c r="R37" s="88"/>
      <c r="S37" s="68" t="s">
        <v>8</v>
      </c>
      <c r="T37" s="68"/>
      <c r="U37" s="68"/>
      <c r="V37" s="68"/>
      <c r="W37" s="68"/>
      <c r="X37" s="68" t="s">
        <v>7</v>
      </c>
      <c r="Y37" s="68"/>
      <c r="Z37" s="68"/>
      <c r="AA37" s="68"/>
      <c r="AB37" s="68"/>
      <c r="AC37" s="69" t="s">
        <v>13</v>
      </c>
      <c r="AD37" s="71"/>
      <c r="AE37" s="71"/>
      <c r="AF37" s="71"/>
      <c r="AG37" s="71"/>
      <c r="AH37" s="71"/>
      <c r="AI37" s="68" t="s">
        <v>9</v>
      </c>
      <c r="AJ37" s="68"/>
      <c r="AK37" s="68"/>
      <c r="AL37" s="68"/>
      <c r="AM37" s="68"/>
      <c r="AN37" s="68" t="s">
        <v>10</v>
      </c>
      <c r="AO37" s="68"/>
      <c r="AP37" s="68"/>
      <c r="AQ37" s="68"/>
      <c r="AR37" s="68"/>
      <c r="AS37" s="69" t="s">
        <v>13</v>
      </c>
      <c r="AT37" s="71"/>
      <c r="AU37" s="71"/>
      <c r="AV37" s="71"/>
      <c r="AW37" s="71"/>
      <c r="AX37" s="71"/>
      <c r="AY37" s="99" t="s">
        <v>14</v>
      </c>
      <c r="AZ37" s="100"/>
      <c r="BA37" s="100"/>
      <c r="BB37" s="100"/>
      <c r="BC37" s="101"/>
      <c r="BD37" s="99" t="s">
        <v>14</v>
      </c>
      <c r="BE37" s="100"/>
      <c r="BF37" s="100"/>
      <c r="BG37" s="100"/>
      <c r="BH37" s="101"/>
      <c r="BI37" s="71" t="s">
        <v>13</v>
      </c>
      <c r="BJ37" s="71"/>
      <c r="BK37" s="71"/>
      <c r="BL37" s="71"/>
      <c r="BM37" s="71"/>
      <c r="BN37" s="71"/>
      <c r="BO37" s="6"/>
      <c r="BP37" s="6"/>
      <c r="BQ37" s="6"/>
      <c r="CA37" s="1" t="s">
        <v>15</v>
      </c>
    </row>
    <row r="38" spans="1:79" s="27" customFormat="1" ht="16.5" customHeight="1" x14ac:dyDescent="0.25">
      <c r="A38" s="72" t="s">
        <v>5</v>
      </c>
      <c r="B38" s="72"/>
      <c r="C38" s="102" t="s">
        <v>40</v>
      </c>
      <c r="D38" s="102"/>
      <c r="E38" s="102"/>
      <c r="F38" s="102"/>
      <c r="G38" s="102"/>
      <c r="H38" s="102"/>
      <c r="I38" s="102"/>
      <c r="J38" s="102"/>
      <c r="K38" s="102"/>
      <c r="L38" s="102"/>
      <c r="M38" s="102"/>
      <c r="N38" s="102"/>
      <c r="O38" s="102"/>
      <c r="P38" s="102"/>
      <c r="Q38" s="102"/>
      <c r="R38" s="102"/>
      <c r="S38" s="103" t="s">
        <v>41</v>
      </c>
      <c r="T38" s="104"/>
      <c r="U38" s="104"/>
      <c r="V38" s="104"/>
      <c r="W38" s="104"/>
      <c r="X38" s="105"/>
      <c r="Y38" s="105"/>
      <c r="Z38" s="105"/>
      <c r="AA38" s="105"/>
      <c r="AB38" s="105"/>
      <c r="AC38" s="105"/>
      <c r="AD38" s="105"/>
      <c r="AE38" s="105"/>
      <c r="AF38" s="105"/>
      <c r="AG38" s="105"/>
      <c r="AH38" s="106"/>
      <c r="AI38" s="107">
        <f>AI40+AI41</f>
        <v>0</v>
      </c>
      <c r="AJ38" s="108"/>
      <c r="AK38" s="108"/>
      <c r="AL38" s="108"/>
      <c r="AM38" s="108"/>
      <c r="AN38" s="109"/>
      <c r="AO38" s="109"/>
      <c r="AP38" s="109"/>
      <c r="AQ38" s="109"/>
      <c r="AR38" s="109"/>
      <c r="AS38" s="109"/>
      <c r="AT38" s="109"/>
      <c r="AU38" s="109"/>
      <c r="AV38" s="109"/>
      <c r="AW38" s="109"/>
      <c r="AX38" s="110"/>
      <c r="AY38" s="111" t="s">
        <v>41</v>
      </c>
      <c r="AZ38" s="112"/>
      <c r="BA38" s="112"/>
      <c r="BB38" s="112"/>
      <c r="BC38" s="112"/>
      <c r="BD38" s="113"/>
      <c r="BE38" s="113"/>
      <c r="BF38" s="113"/>
      <c r="BG38" s="113"/>
      <c r="BH38" s="113"/>
      <c r="BI38" s="113"/>
      <c r="BJ38" s="113"/>
      <c r="BK38" s="113"/>
      <c r="BL38" s="113"/>
      <c r="BM38" s="113"/>
      <c r="BN38" s="114"/>
      <c r="BO38" s="26"/>
      <c r="BP38" s="26"/>
      <c r="BQ38" s="26"/>
    </row>
    <row r="39" spans="1:79" ht="15.75" customHeight="1" x14ac:dyDescent="0.2">
      <c r="A39" s="84" t="s">
        <v>88</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6"/>
      <c r="BO39" s="6"/>
      <c r="BP39" s="6"/>
      <c r="BQ39" s="6"/>
    </row>
    <row r="40" spans="1:79" s="25" customFormat="1" ht="15.75" customHeight="1" x14ac:dyDescent="0.25">
      <c r="A40" s="87" t="s">
        <v>42</v>
      </c>
      <c r="B40" s="87"/>
      <c r="C40" s="88" t="s">
        <v>43</v>
      </c>
      <c r="D40" s="88"/>
      <c r="E40" s="88"/>
      <c r="F40" s="88"/>
      <c r="G40" s="88"/>
      <c r="H40" s="88"/>
      <c r="I40" s="88"/>
      <c r="J40" s="88"/>
      <c r="K40" s="88"/>
      <c r="L40" s="88"/>
      <c r="M40" s="88"/>
      <c r="N40" s="88"/>
      <c r="O40" s="88"/>
      <c r="P40" s="88"/>
      <c r="Q40" s="88"/>
      <c r="R40" s="88"/>
      <c r="S40" s="89" t="s">
        <v>41</v>
      </c>
      <c r="T40" s="90"/>
      <c r="U40" s="90"/>
      <c r="V40" s="90"/>
      <c r="W40" s="90"/>
      <c r="X40" s="91"/>
      <c r="Y40" s="91"/>
      <c r="Z40" s="91"/>
      <c r="AA40" s="91"/>
      <c r="AB40" s="91"/>
      <c r="AC40" s="91"/>
      <c r="AD40" s="91"/>
      <c r="AE40" s="91"/>
      <c r="AF40" s="91"/>
      <c r="AG40" s="91"/>
      <c r="AH40" s="92"/>
      <c r="AI40" s="93">
        <v>0</v>
      </c>
      <c r="AJ40" s="94"/>
      <c r="AK40" s="94"/>
      <c r="AL40" s="94"/>
      <c r="AM40" s="94"/>
      <c r="AN40" s="95"/>
      <c r="AO40" s="95"/>
      <c r="AP40" s="95"/>
      <c r="AQ40" s="95"/>
      <c r="AR40" s="95"/>
      <c r="AS40" s="95"/>
      <c r="AT40" s="95"/>
      <c r="AU40" s="95"/>
      <c r="AV40" s="95"/>
      <c r="AW40" s="95"/>
      <c r="AX40" s="96"/>
      <c r="AY40" s="97" t="s">
        <v>41</v>
      </c>
      <c r="AZ40" s="98"/>
      <c r="BA40" s="98"/>
      <c r="BB40" s="98"/>
      <c r="BC40" s="98"/>
      <c r="BD40" s="91"/>
      <c r="BE40" s="91"/>
      <c r="BF40" s="91"/>
      <c r="BG40" s="91"/>
      <c r="BH40" s="91"/>
      <c r="BI40" s="91"/>
      <c r="BJ40" s="91"/>
      <c r="BK40" s="91"/>
      <c r="BL40" s="91"/>
      <c r="BM40" s="91"/>
      <c r="BN40" s="92"/>
      <c r="BO40" s="9"/>
      <c r="BP40" s="9"/>
      <c r="BQ40" s="9"/>
    </row>
    <row r="41" spans="1:79" s="25" customFormat="1" ht="15.75" customHeight="1" x14ac:dyDescent="0.25">
      <c r="A41" s="87" t="s">
        <v>101</v>
      </c>
      <c r="B41" s="87"/>
      <c r="C41" s="88" t="s">
        <v>56</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ht="15.75" customHeight="1" x14ac:dyDescent="0.2">
      <c r="A42" s="125" t="s">
        <v>196</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7"/>
      <c r="BO42" s="6"/>
      <c r="BP42" s="6"/>
      <c r="BQ42" s="6"/>
    </row>
    <row r="43" spans="1:79" s="27" customFormat="1" ht="15" customHeight="1" x14ac:dyDescent="0.25">
      <c r="A43" s="115" t="s">
        <v>22</v>
      </c>
      <c r="B43" s="116"/>
      <c r="C43" s="117" t="s">
        <v>44</v>
      </c>
      <c r="D43" s="118"/>
      <c r="E43" s="118"/>
      <c r="F43" s="118"/>
      <c r="G43" s="118"/>
      <c r="H43" s="118"/>
      <c r="I43" s="118"/>
      <c r="J43" s="118"/>
      <c r="K43" s="118"/>
      <c r="L43" s="118"/>
      <c r="M43" s="118"/>
      <c r="N43" s="118"/>
      <c r="O43" s="118"/>
      <c r="P43" s="118"/>
      <c r="Q43" s="118"/>
      <c r="R43" s="119"/>
      <c r="S43" s="120">
        <f>S45+S46+S47+S48</f>
        <v>0</v>
      </c>
      <c r="T43" s="121"/>
      <c r="U43" s="121"/>
      <c r="V43" s="121"/>
      <c r="W43" s="121"/>
      <c r="X43" s="121"/>
      <c r="Y43" s="121"/>
      <c r="Z43" s="121"/>
      <c r="AA43" s="121"/>
      <c r="AB43" s="121"/>
      <c r="AC43" s="121"/>
      <c r="AD43" s="121"/>
      <c r="AE43" s="121"/>
      <c r="AF43" s="121"/>
      <c r="AG43" s="121"/>
      <c r="AH43" s="122"/>
      <c r="AI43" s="120">
        <f>AI45+AI46+AI47+AI48</f>
        <v>0</v>
      </c>
      <c r="AJ43" s="121"/>
      <c r="AK43" s="121"/>
      <c r="AL43" s="121"/>
      <c r="AM43" s="121"/>
      <c r="AN43" s="121"/>
      <c r="AO43" s="121"/>
      <c r="AP43" s="121"/>
      <c r="AQ43" s="121"/>
      <c r="AR43" s="121"/>
      <c r="AS43" s="121"/>
      <c r="AT43" s="121"/>
      <c r="AU43" s="121"/>
      <c r="AV43" s="121"/>
      <c r="AW43" s="121"/>
      <c r="AX43" s="122"/>
      <c r="AY43" s="120">
        <f>AY45+AY46+AY47+AY48</f>
        <v>0</v>
      </c>
      <c r="AZ43" s="121"/>
      <c r="BA43" s="121"/>
      <c r="BB43" s="121"/>
      <c r="BC43" s="121"/>
      <c r="BD43" s="121"/>
      <c r="BE43" s="121"/>
      <c r="BF43" s="121"/>
      <c r="BG43" s="121"/>
      <c r="BH43" s="121"/>
      <c r="BI43" s="121"/>
      <c r="BJ43" s="121"/>
      <c r="BK43" s="121"/>
      <c r="BL43" s="121"/>
      <c r="BM43" s="121"/>
      <c r="BN43" s="122"/>
      <c r="BO43" s="26"/>
      <c r="BP43" s="26"/>
      <c r="BQ43" s="26"/>
    </row>
    <row r="44" spans="1:79" s="124" customFormat="1" ht="15" customHeight="1" x14ac:dyDescent="0.2">
      <c r="A44" s="123" t="s">
        <v>88</v>
      </c>
    </row>
    <row r="45" spans="1:79" s="25" customFormat="1" ht="15" customHeight="1" x14ac:dyDescent="0.25">
      <c r="A45" s="87" t="s">
        <v>45</v>
      </c>
      <c r="B45" s="87"/>
      <c r="C45" s="88" t="s">
        <v>49</v>
      </c>
      <c r="D45" s="88"/>
      <c r="E45" s="88"/>
      <c r="F45" s="88"/>
      <c r="G45" s="88"/>
      <c r="H45" s="88"/>
      <c r="I45" s="88"/>
      <c r="J45" s="88"/>
      <c r="K45" s="88"/>
      <c r="L45" s="88"/>
      <c r="M45" s="88"/>
      <c r="N45" s="88"/>
      <c r="O45" s="88"/>
      <c r="P45" s="88"/>
      <c r="Q45" s="88"/>
      <c r="R45" s="88"/>
      <c r="S45" s="128">
        <v>0</v>
      </c>
      <c r="T45" s="129"/>
      <c r="U45" s="129"/>
      <c r="V45" s="129"/>
      <c r="W45" s="129"/>
      <c r="X45" s="130"/>
      <c r="Y45" s="130"/>
      <c r="Z45" s="130"/>
      <c r="AA45" s="130"/>
      <c r="AB45" s="130"/>
      <c r="AC45" s="130"/>
      <c r="AD45" s="130"/>
      <c r="AE45" s="130"/>
      <c r="AF45" s="130"/>
      <c r="AG45" s="130"/>
      <c r="AH45" s="131"/>
      <c r="AI45" s="93">
        <v>0</v>
      </c>
      <c r="AJ45" s="94"/>
      <c r="AK45" s="94"/>
      <c r="AL45" s="94"/>
      <c r="AM45" s="94"/>
      <c r="AN45" s="94"/>
      <c r="AO45" s="94"/>
      <c r="AP45" s="94"/>
      <c r="AQ45" s="94"/>
      <c r="AR45" s="94"/>
      <c r="AS45" s="94"/>
      <c r="AT45" s="94"/>
      <c r="AU45" s="94"/>
      <c r="AV45" s="94"/>
      <c r="AW45" s="94"/>
      <c r="AX45" s="132"/>
      <c r="AY45" s="133">
        <f>AI45-S45</f>
        <v>0</v>
      </c>
      <c r="AZ45" s="134"/>
      <c r="BA45" s="134"/>
      <c r="BB45" s="134"/>
      <c r="BC45" s="134"/>
      <c r="BD45" s="130"/>
      <c r="BE45" s="130"/>
      <c r="BF45" s="130"/>
      <c r="BG45" s="130"/>
      <c r="BH45" s="130"/>
      <c r="BI45" s="130"/>
      <c r="BJ45" s="130"/>
      <c r="BK45" s="130"/>
      <c r="BL45" s="130"/>
      <c r="BM45" s="130"/>
      <c r="BN45" s="131"/>
      <c r="BO45" s="9"/>
      <c r="BP45" s="9"/>
      <c r="BQ45" s="9"/>
    </row>
    <row r="46" spans="1:79" s="25" customFormat="1" ht="15.75" customHeight="1" x14ac:dyDescent="0.25">
      <c r="A46" s="87" t="s">
        <v>46</v>
      </c>
      <c r="B46" s="87"/>
      <c r="C46" s="88" t="s">
        <v>50</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5"/>
      <c r="AO46" s="95"/>
      <c r="AP46" s="95"/>
      <c r="AQ46" s="95"/>
      <c r="AR46" s="95"/>
      <c r="AS46" s="95"/>
      <c r="AT46" s="95"/>
      <c r="AU46" s="95"/>
      <c r="AV46" s="95"/>
      <c r="AW46" s="95"/>
      <c r="AX46" s="96"/>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 customHeight="1" x14ac:dyDescent="0.25">
      <c r="A47" s="87" t="s">
        <v>47</v>
      </c>
      <c r="B47" s="87"/>
      <c r="C47" s="88" t="s">
        <v>51</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48</v>
      </c>
      <c r="B48" s="87"/>
      <c r="C48" s="88" t="s">
        <v>52</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ht="15.75" customHeight="1" x14ac:dyDescent="0.2">
      <c r="A49" s="125" t="s">
        <v>197</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7"/>
      <c r="BO49" s="6"/>
      <c r="BP49" s="6"/>
      <c r="BQ49" s="6"/>
    </row>
    <row r="50" spans="1:80" s="27" customFormat="1" ht="15.75" customHeight="1" x14ac:dyDescent="0.25">
      <c r="A50" s="72" t="s">
        <v>23</v>
      </c>
      <c r="B50" s="72"/>
      <c r="C50" s="102" t="s">
        <v>53</v>
      </c>
      <c r="D50" s="102"/>
      <c r="E50" s="102"/>
      <c r="F50" s="102"/>
      <c r="G50" s="102"/>
      <c r="H50" s="102"/>
      <c r="I50" s="102"/>
      <c r="J50" s="102"/>
      <c r="K50" s="102"/>
      <c r="L50" s="102"/>
      <c r="M50" s="102"/>
      <c r="N50" s="102"/>
      <c r="O50" s="102"/>
      <c r="P50" s="102"/>
      <c r="Q50" s="102"/>
      <c r="R50" s="102"/>
      <c r="S50" s="89" t="s">
        <v>41</v>
      </c>
      <c r="T50" s="90"/>
      <c r="U50" s="90"/>
      <c r="V50" s="90"/>
      <c r="W50" s="90"/>
      <c r="X50" s="91"/>
      <c r="Y50" s="91"/>
      <c r="Z50" s="91"/>
      <c r="AA50" s="91"/>
      <c r="AB50" s="91"/>
      <c r="AC50" s="91"/>
      <c r="AD50" s="91"/>
      <c r="AE50" s="91"/>
      <c r="AF50" s="91"/>
      <c r="AG50" s="91"/>
      <c r="AH50" s="92"/>
      <c r="AI50" s="120">
        <f>AI52+AI53</f>
        <v>0</v>
      </c>
      <c r="AJ50" s="121"/>
      <c r="AK50" s="121"/>
      <c r="AL50" s="121"/>
      <c r="AM50" s="121"/>
      <c r="AN50" s="135"/>
      <c r="AO50" s="135"/>
      <c r="AP50" s="135"/>
      <c r="AQ50" s="135"/>
      <c r="AR50" s="135"/>
      <c r="AS50" s="135"/>
      <c r="AT50" s="135"/>
      <c r="AU50" s="135"/>
      <c r="AV50" s="135"/>
      <c r="AW50" s="135"/>
      <c r="AX50" s="136"/>
      <c r="AY50" s="89" t="s">
        <v>41</v>
      </c>
      <c r="AZ50" s="90"/>
      <c r="BA50" s="90"/>
      <c r="BB50" s="90"/>
      <c r="BC50" s="90"/>
      <c r="BD50" s="91"/>
      <c r="BE50" s="91"/>
      <c r="BF50" s="91"/>
      <c r="BG50" s="91"/>
      <c r="BH50" s="91"/>
      <c r="BI50" s="91"/>
      <c r="BJ50" s="91"/>
      <c r="BK50" s="91"/>
      <c r="BL50" s="91"/>
      <c r="BM50" s="91"/>
      <c r="BN50" s="92"/>
      <c r="BO50" s="26"/>
      <c r="BP50" s="26"/>
      <c r="BQ50" s="26"/>
    </row>
    <row r="51" spans="1:80" ht="15" customHeight="1" x14ac:dyDescent="0.2">
      <c r="A51" s="84" t="s">
        <v>88</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6"/>
      <c r="BO51" s="6"/>
      <c r="BP51" s="6"/>
      <c r="BQ51" s="6"/>
    </row>
    <row r="52" spans="1:80" s="25" customFormat="1" ht="15.75" customHeight="1" x14ac:dyDescent="0.25">
      <c r="A52" s="87" t="s">
        <v>54</v>
      </c>
      <c r="B52" s="87"/>
      <c r="C52" s="88" t="s">
        <v>43</v>
      </c>
      <c r="D52" s="88"/>
      <c r="E52" s="88"/>
      <c r="F52" s="88"/>
      <c r="G52" s="88"/>
      <c r="H52" s="88"/>
      <c r="I52" s="88"/>
      <c r="J52" s="88"/>
      <c r="K52" s="88"/>
      <c r="L52" s="88"/>
      <c r="M52" s="88"/>
      <c r="N52" s="88"/>
      <c r="O52" s="88"/>
      <c r="P52" s="88"/>
      <c r="Q52" s="88"/>
      <c r="R52" s="88"/>
      <c r="S52" s="89" t="s">
        <v>41</v>
      </c>
      <c r="T52" s="90"/>
      <c r="U52" s="90"/>
      <c r="V52" s="90"/>
      <c r="W52" s="90"/>
      <c r="X52" s="91"/>
      <c r="Y52" s="91"/>
      <c r="Z52" s="91"/>
      <c r="AA52" s="91"/>
      <c r="AB52" s="91"/>
      <c r="AC52" s="91"/>
      <c r="AD52" s="91"/>
      <c r="AE52" s="91"/>
      <c r="AF52" s="91"/>
      <c r="AG52" s="91"/>
      <c r="AH52" s="92"/>
      <c r="AI52" s="93">
        <v>0</v>
      </c>
      <c r="AJ52" s="94"/>
      <c r="AK52" s="94"/>
      <c r="AL52" s="94"/>
      <c r="AM52" s="94"/>
      <c r="AN52" s="95"/>
      <c r="AO52" s="95"/>
      <c r="AP52" s="95"/>
      <c r="AQ52" s="95"/>
      <c r="AR52" s="95"/>
      <c r="AS52" s="95"/>
      <c r="AT52" s="95"/>
      <c r="AU52" s="95"/>
      <c r="AV52" s="95"/>
      <c r="AW52" s="95"/>
      <c r="AX52" s="96"/>
      <c r="AY52" s="89" t="s">
        <v>41</v>
      </c>
      <c r="AZ52" s="90"/>
      <c r="BA52" s="90"/>
      <c r="BB52" s="90"/>
      <c r="BC52" s="90"/>
      <c r="BD52" s="91"/>
      <c r="BE52" s="91"/>
      <c r="BF52" s="91"/>
      <c r="BG52" s="91"/>
      <c r="BH52" s="91"/>
      <c r="BI52" s="91"/>
      <c r="BJ52" s="91"/>
      <c r="BK52" s="91"/>
      <c r="BL52" s="91"/>
      <c r="BM52" s="91"/>
      <c r="BN52" s="92"/>
      <c r="BO52" s="9"/>
      <c r="BP52" s="9"/>
      <c r="BQ52" s="9"/>
    </row>
    <row r="53" spans="1:80" s="25" customFormat="1" ht="15" customHeight="1" x14ac:dyDescent="0.25">
      <c r="A53" s="87" t="s">
        <v>55</v>
      </c>
      <c r="B53" s="87"/>
      <c r="C53" s="88" t="s">
        <v>56</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ht="15.75" customHeight="1" x14ac:dyDescent="0.2">
      <c r="A54" s="125" t="s">
        <v>198</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6"/>
      <c r="BP54" s="6"/>
      <c r="BQ54" s="6"/>
    </row>
    <row r="56" spans="1:80" ht="15.75" customHeight="1" x14ac:dyDescent="0.2">
      <c r="A56" s="56" t="s">
        <v>87</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row>
    <row r="57" spans="1:80" ht="8.25" customHeight="1" x14ac:dyDescent="0.2"/>
    <row r="58" spans="1:80" ht="45" customHeight="1" x14ac:dyDescent="0.2">
      <c r="A58" s="77" t="s">
        <v>3</v>
      </c>
      <c r="B58" s="78"/>
      <c r="C58" s="77" t="s">
        <v>4</v>
      </c>
      <c r="D58" s="142"/>
      <c r="E58" s="142"/>
      <c r="F58" s="142"/>
      <c r="G58" s="142"/>
      <c r="H58" s="142"/>
      <c r="I58" s="142"/>
      <c r="J58" s="143"/>
      <c r="K58" s="143"/>
      <c r="L58" s="143"/>
      <c r="M58" s="143"/>
      <c r="N58" s="143"/>
      <c r="O58" s="143"/>
      <c r="P58" s="143"/>
      <c r="Q58" s="143"/>
      <c r="R58" s="143"/>
      <c r="S58" s="143"/>
      <c r="T58" s="143"/>
      <c r="U58" s="143"/>
      <c r="V58" s="143"/>
      <c r="W58" s="143"/>
      <c r="X58" s="144"/>
      <c r="Y58" s="55" t="s">
        <v>16</v>
      </c>
      <c r="Z58" s="55"/>
      <c r="AA58" s="55"/>
      <c r="AB58" s="55"/>
      <c r="AC58" s="55"/>
      <c r="AD58" s="55"/>
      <c r="AE58" s="55"/>
      <c r="AF58" s="55"/>
      <c r="AG58" s="55"/>
      <c r="AH58" s="55"/>
      <c r="AI58" s="55"/>
      <c r="AJ58" s="55"/>
      <c r="AK58" s="55"/>
      <c r="AL58" s="55"/>
      <c r="AM58" s="55"/>
      <c r="AN58" s="55" t="s">
        <v>39</v>
      </c>
      <c r="AO58" s="55"/>
      <c r="AP58" s="55"/>
      <c r="AQ58" s="55"/>
      <c r="AR58" s="55"/>
      <c r="AS58" s="55"/>
      <c r="AT58" s="55"/>
      <c r="AU58" s="55"/>
      <c r="AV58" s="55"/>
      <c r="AW58" s="55"/>
      <c r="AX58" s="55"/>
      <c r="AY58" s="55"/>
      <c r="AZ58" s="55"/>
      <c r="BA58" s="55"/>
      <c r="BB58" s="55"/>
      <c r="BC58" s="148" t="s">
        <v>0</v>
      </c>
      <c r="BD58" s="148"/>
      <c r="BE58" s="148"/>
      <c r="BF58" s="148"/>
      <c r="BG58" s="148"/>
      <c r="BH58" s="148"/>
      <c r="BI58" s="148"/>
      <c r="BJ58" s="148"/>
      <c r="BK58" s="148"/>
      <c r="BL58" s="148"/>
      <c r="BM58" s="148"/>
      <c r="BN58" s="148"/>
      <c r="BO58" s="148"/>
      <c r="BP58" s="148"/>
      <c r="BQ58" s="148"/>
      <c r="BR58" s="8"/>
      <c r="BS58" s="8"/>
      <c r="BT58" s="8"/>
      <c r="BU58" s="8"/>
      <c r="BV58" s="8"/>
      <c r="BW58" s="8"/>
      <c r="BX58" s="8"/>
      <c r="BY58" s="8"/>
      <c r="BZ58" s="7"/>
    </row>
    <row r="59" spans="1:80" ht="32.25" customHeight="1" x14ac:dyDescent="0.2">
      <c r="A59" s="140"/>
      <c r="B59" s="141"/>
      <c r="C59" s="140"/>
      <c r="D59" s="145"/>
      <c r="E59" s="145"/>
      <c r="F59" s="145"/>
      <c r="G59" s="145"/>
      <c r="H59" s="145"/>
      <c r="I59" s="145"/>
      <c r="J59" s="146"/>
      <c r="K59" s="146"/>
      <c r="L59" s="146"/>
      <c r="M59" s="146"/>
      <c r="N59" s="146"/>
      <c r="O59" s="146"/>
      <c r="P59" s="146"/>
      <c r="Q59" s="146"/>
      <c r="R59" s="146"/>
      <c r="S59" s="146"/>
      <c r="T59" s="146"/>
      <c r="U59" s="146"/>
      <c r="V59" s="146"/>
      <c r="W59" s="146"/>
      <c r="X59" s="147"/>
      <c r="Y59" s="137" t="s">
        <v>2</v>
      </c>
      <c r="Z59" s="138"/>
      <c r="AA59" s="138"/>
      <c r="AB59" s="138"/>
      <c r="AC59" s="139"/>
      <c r="AD59" s="137" t="s">
        <v>1</v>
      </c>
      <c r="AE59" s="138"/>
      <c r="AF59" s="138"/>
      <c r="AG59" s="138"/>
      <c r="AH59" s="139"/>
      <c r="AI59" s="55" t="s">
        <v>17</v>
      </c>
      <c r="AJ59" s="55"/>
      <c r="AK59" s="55"/>
      <c r="AL59" s="55"/>
      <c r="AM59" s="55"/>
      <c r="AN59" s="55" t="s">
        <v>2</v>
      </c>
      <c r="AO59" s="55"/>
      <c r="AP59" s="55"/>
      <c r="AQ59" s="55"/>
      <c r="AR59" s="55"/>
      <c r="AS59" s="55" t="s">
        <v>1</v>
      </c>
      <c r="AT59" s="55"/>
      <c r="AU59" s="55"/>
      <c r="AV59" s="55"/>
      <c r="AW59" s="55"/>
      <c r="AX59" s="55" t="s">
        <v>17</v>
      </c>
      <c r="AY59" s="55"/>
      <c r="AZ59" s="55"/>
      <c r="BA59" s="55"/>
      <c r="BB59" s="55"/>
      <c r="BC59" s="55" t="s">
        <v>2</v>
      </c>
      <c r="BD59" s="55"/>
      <c r="BE59" s="55"/>
      <c r="BF59" s="55"/>
      <c r="BG59" s="55"/>
      <c r="BH59" s="55" t="s">
        <v>1</v>
      </c>
      <c r="BI59" s="55"/>
      <c r="BJ59" s="55"/>
      <c r="BK59" s="55"/>
      <c r="BL59" s="55"/>
      <c r="BM59" s="55" t="s">
        <v>17</v>
      </c>
      <c r="BN59" s="55"/>
      <c r="BO59" s="55"/>
      <c r="BP59" s="55"/>
      <c r="BQ59" s="55"/>
      <c r="BR59" s="2"/>
      <c r="BS59" s="2"/>
      <c r="BT59" s="2"/>
      <c r="BU59" s="2"/>
      <c r="BV59" s="2"/>
      <c r="BW59" s="2"/>
      <c r="BX59" s="2"/>
      <c r="BY59" s="2"/>
      <c r="BZ59" s="7"/>
    </row>
    <row r="60" spans="1:80" ht="15.95" customHeight="1" x14ac:dyDescent="0.2">
      <c r="A60" s="55">
        <v>1</v>
      </c>
      <c r="B60" s="55"/>
      <c r="C60" s="137">
        <v>2</v>
      </c>
      <c r="D60" s="138"/>
      <c r="E60" s="138"/>
      <c r="F60" s="138"/>
      <c r="G60" s="138"/>
      <c r="H60" s="138"/>
      <c r="I60" s="138"/>
      <c r="J60" s="138"/>
      <c r="K60" s="138"/>
      <c r="L60" s="138"/>
      <c r="M60" s="138"/>
      <c r="N60" s="138"/>
      <c r="O60" s="138"/>
      <c r="P60" s="138"/>
      <c r="Q60" s="138"/>
      <c r="R60" s="138"/>
      <c r="S60" s="138"/>
      <c r="T60" s="138"/>
      <c r="U60" s="138"/>
      <c r="V60" s="138"/>
      <c r="W60" s="138"/>
      <c r="X60" s="139"/>
      <c r="Y60" s="55">
        <v>3</v>
      </c>
      <c r="Z60" s="55"/>
      <c r="AA60" s="55"/>
      <c r="AB60" s="55"/>
      <c r="AC60" s="55"/>
      <c r="AD60" s="55">
        <v>4</v>
      </c>
      <c r="AE60" s="55"/>
      <c r="AF60" s="55"/>
      <c r="AG60" s="55"/>
      <c r="AH60" s="55"/>
      <c r="AI60" s="55">
        <v>5</v>
      </c>
      <c r="AJ60" s="55"/>
      <c r="AK60" s="55"/>
      <c r="AL60" s="55"/>
      <c r="AM60" s="55"/>
      <c r="AN60" s="137">
        <v>6</v>
      </c>
      <c r="AO60" s="138"/>
      <c r="AP60" s="138"/>
      <c r="AQ60" s="138"/>
      <c r="AR60" s="139"/>
      <c r="AS60" s="137">
        <v>7</v>
      </c>
      <c r="AT60" s="138"/>
      <c r="AU60" s="138"/>
      <c r="AV60" s="138"/>
      <c r="AW60" s="139"/>
      <c r="AX60" s="137">
        <v>8</v>
      </c>
      <c r="AY60" s="138"/>
      <c r="AZ60" s="138"/>
      <c r="BA60" s="138"/>
      <c r="BB60" s="139"/>
      <c r="BC60" s="137">
        <v>9</v>
      </c>
      <c r="BD60" s="138"/>
      <c r="BE60" s="138"/>
      <c r="BF60" s="138"/>
      <c r="BG60" s="139"/>
      <c r="BH60" s="137">
        <v>10</v>
      </c>
      <c r="BI60" s="138"/>
      <c r="BJ60" s="138"/>
      <c r="BK60" s="138"/>
      <c r="BL60" s="139"/>
      <c r="BM60" s="137">
        <v>11</v>
      </c>
      <c r="BN60" s="138"/>
      <c r="BO60" s="138"/>
      <c r="BP60" s="138"/>
      <c r="BQ60" s="139"/>
      <c r="BR60" s="2"/>
      <c r="BS60" s="2"/>
      <c r="BT60" s="2"/>
      <c r="BU60" s="2"/>
      <c r="BV60" s="2"/>
      <c r="BW60" s="2"/>
      <c r="BX60" s="2"/>
      <c r="BY60" s="2"/>
      <c r="BZ60" s="7"/>
    </row>
    <row r="61" spans="1:80" ht="12.75" hidden="1" customHeight="1" x14ac:dyDescent="0.2">
      <c r="A61" s="65" t="s">
        <v>11</v>
      </c>
      <c r="B61" s="65"/>
      <c r="C61" s="150" t="s">
        <v>12</v>
      </c>
      <c r="D61" s="151"/>
      <c r="E61" s="151"/>
      <c r="F61" s="151"/>
      <c r="G61" s="151"/>
      <c r="H61" s="151"/>
      <c r="I61" s="151"/>
      <c r="J61" s="152"/>
      <c r="K61" s="152"/>
      <c r="L61" s="152"/>
      <c r="M61" s="152"/>
      <c r="N61" s="152"/>
      <c r="O61" s="152"/>
      <c r="P61" s="152"/>
      <c r="Q61" s="152"/>
      <c r="R61" s="152"/>
      <c r="S61" s="152"/>
      <c r="T61" s="152"/>
      <c r="U61" s="152"/>
      <c r="V61" s="152"/>
      <c r="W61" s="152"/>
      <c r="X61" s="153"/>
      <c r="Y61" s="68" t="s">
        <v>33</v>
      </c>
      <c r="Z61" s="68"/>
      <c r="AA61" s="68"/>
      <c r="AB61" s="68"/>
      <c r="AC61" s="68"/>
      <c r="AD61" s="68" t="s">
        <v>91</v>
      </c>
      <c r="AE61" s="68"/>
      <c r="AF61" s="68"/>
      <c r="AG61" s="68"/>
      <c r="AH61" s="68"/>
      <c r="AI61" s="68" t="s">
        <v>13</v>
      </c>
      <c r="AJ61" s="68"/>
      <c r="AK61" s="68"/>
      <c r="AL61" s="68"/>
      <c r="AM61" s="68"/>
      <c r="AN61" s="68" t="s">
        <v>34</v>
      </c>
      <c r="AO61" s="68"/>
      <c r="AP61" s="68"/>
      <c r="AQ61" s="68"/>
      <c r="AR61" s="68"/>
      <c r="AS61" s="68" t="s">
        <v>19</v>
      </c>
      <c r="AT61" s="68"/>
      <c r="AU61" s="68"/>
      <c r="AV61" s="68"/>
      <c r="AW61" s="68"/>
      <c r="AX61" s="68" t="s">
        <v>13</v>
      </c>
      <c r="AY61" s="68"/>
      <c r="AZ61" s="68"/>
      <c r="BA61" s="68"/>
      <c r="BB61" s="68"/>
      <c r="BC61" s="68" t="s">
        <v>21</v>
      </c>
      <c r="BD61" s="68"/>
      <c r="BE61" s="68"/>
      <c r="BF61" s="68"/>
      <c r="BG61" s="68"/>
      <c r="BH61" s="68" t="s">
        <v>21</v>
      </c>
      <c r="BI61" s="68"/>
      <c r="BJ61" s="68"/>
      <c r="BK61" s="68"/>
      <c r="BL61" s="68"/>
      <c r="BM61" s="149" t="s">
        <v>13</v>
      </c>
      <c r="BN61" s="149"/>
      <c r="BO61" s="149"/>
      <c r="BP61" s="149"/>
      <c r="BQ61" s="149"/>
      <c r="BR61" s="10"/>
      <c r="BS61" s="10"/>
      <c r="BT61" s="7"/>
      <c r="BU61" s="7"/>
      <c r="BV61" s="7"/>
      <c r="BW61" s="7"/>
      <c r="BX61" s="7"/>
      <c r="BY61" s="7"/>
      <c r="BZ61" s="7"/>
      <c r="CA61" s="1" t="s">
        <v>93</v>
      </c>
    </row>
    <row r="62" spans="1:80" s="38" customFormat="1" ht="13.15" customHeight="1" x14ac:dyDescent="0.2">
      <c r="A62" s="72"/>
      <c r="B62" s="72"/>
      <c r="C62" s="154" t="s">
        <v>1105</v>
      </c>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6"/>
      <c r="BR62" s="39"/>
      <c r="BS62" s="39"/>
      <c r="BT62" s="39"/>
      <c r="BU62" s="39"/>
      <c r="BV62" s="39"/>
      <c r="BW62" s="39"/>
      <c r="BX62" s="39"/>
      <c r="BY62" s="39"/>
      <c r="BZ62" s="40"/>
      <c r="CA62" s="38" t="s">
        <v>94</v>
      </c>
      <c r="CB62" s="38" t="s">
        <v>592</v>
      </c>
    </row>
    <row r="63" spans="1:80" s="38" customFormat="1" x14ac:dyDescent="0.2">
      <c r="A63" s="72"/>
      <c r="B63" s="72"/>
      <c r="C63" s="158" t="s">
        <v>112</v>
      </c>
      <c r="D63" s="159"/>
      <c r="E63" s="159"/>
      <c r="F63" s="159"/>
      <c r="G63" s="159"/>
      <c r="H63" s="159"/>
      <c r="I63" s="159"/>
      <c r="J63" s="159"/>
      <c r="K63" s="159"/>
      <c r="L63" s="159"/>
      <c r="M63" s="159"/>
      <c r="N63" s="159"/>
      <c r="O63" s="159"/>
      <c r="P63" s="159"/>
      <c r="Q63" s="159"/>
      <c r="R63" s="159"/>
      <c r="S63" s="159"/>
      <c r="T63" s="159"/>
      <c r="U63" s="159"/>
      <c r="V63" s="159"/>
      <c r="W63" s="159"/>
      <c r="X63" s="160"/>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39"/>
      <c r="BS63" s="39"/>
      <c r="BT63" s="39"/>
      <c r="BU63" s="39"/>
      <c r="BV63" s="39"/>
      <c r="BW63" s="39"/>
      <c r="BX63" s="39"/>
      <c r="BY63" s="39"/>
      <c r="BZ63" s="40"/>
    </row>
    <row r="64" spans="1:80" ht="26.45" customHeight="1" x14ac:dyDescent="0.2">
      <c r="A64" s="65"/>
      <c r="B64" s="65"/>
      <c r="C64" s="204" t="s">
        <v>1106</v>
      </c>
      <c r="D64" s="205"/>
      <c r="E64" s="205"/>
      <c r="F64" s="205"/>
      <c r="G64" s="205"/>
      <c r="H64" s="205"/>
      <c r="I64" s="205"/>
      <c r="J64" s="205"/>
      <c r="K64" s="205"/>
      <c r="L64" s="205"/>
      <c r="M64" s="205"/>
      <c r="N64" s="205"/>
      <c r="O64" s="205"/>
      <c r="P64" s="205"/>
      <c r="Q64" s="205"/>
      <c r="R64" s="205"/>
      <c r="S64" s="205"/>
      <c r="T64" s="205"/>
      <c r="U64" s="205"/>
      <c r="V64" s="205"/>
      <c r="W64" s="205"/>
      <c r="X64" s="206"/>
      <c r="Y64" s="70">
        <v>806</v>
      </c>
      <c r="Z64" s="70"/>
      <c r="AA64" s="70"/>
      <c r="AB64" s="70"/>
      <c r="AC64" s="70"/>
      <c r="AD64" s="70">
        <v>0</v>
      </c>
      <c r="AE64" s="70"/>
      <c r="AF64" s="70"/>
      <c r="AG64" s="70"/>
      <c r="AH64" s="70"/>
      <c r="AI64" s="70">
        <v>806</v>
      </c>
      <c r="AJ64" s="70"/>
      <c r="AK64" s="70"/>
      <c r="AL64" s="70"/>
      <c r="AM64" s="70"/>
      <c r="AN64" s="70">
        <v>637</v>
      </c>
      <c r="AO64" s="70"/>
      <c r="AP64" s="70"/>
      <c r="AQ64" s="70"/>
      <c r="AR64" s="70"/>
      <c r="AS64" s="70">
        <v>0</v>
      </c>
      <c r="AT64" s="70"/>
      <c r="AU64" s="70"/>
      <c r="AV64" s="70"/>
      <c r="AW64" s="70"/>
      <c r="AX64" s="70">
        <v>637</v>
      </c>
      <c r="AY64" s="70"/>
      <c r="AZ64" s="70"/>
      <c r="BA64" s="70"/>
      <c r="BB64" s="70"/>
      <c r="BC64" s="70">
        <f>AN64-Y64</f>
        <v>-169</v>
      </c>
      <c r="BD64" s="70"/>
      <c r="BE64" s="70"/>
      <c r="BF64" s="70"/>
      <c r="BG64" s="70"/>
      <c r="BH64" s="70">
        <f>AS64-AD64</f>
        <v>0</v>
      </c>
      <c r="BI64" s="70"/>
      <c r="BJ64" s="70"/>
      <c r="BK64" s="70"/>
      <c r="BL64" s="70"/>
      <c r="BM64" s="70">
        <v>-169</v>
      </c>
      <c r="BN64" s="70"/>
      <c r="BO64" s="70"/>
      <c r="BP64" s="70"/>
      <c r="BQ64" s="70"/>
      <c r="BR64" s="6"/>
      <c r="BS64" s="6"/>
      <c r="BT64" s="6"/>
      <c r="BU64" s="6"/>
      <c r="BV64" s="6"/>
      <c r="BW64" s="6"/>
      <c r="BX64" s="6"/>
      <c r="BY64" s="6"/>
      <c r="BZ64" s="7"/>
    </row>
    <row r="65" spans="1:107" ht="13.15" customHeight="1" x14ac:dyDescent="0.2">
      <c r="A65" s="65"/>
      <c r="B65" s="65"/>
      <c r="C65" s="204" t="s">
        <v>1107</v>
      </c>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8"/>
      <c r="BR65" s="6"/>
      <c r="BS65" s="6"/>
      <c r="BT65" s="6"/>
      <c r="BU65" s="6"/>
      <c r="BV65" s="6"/>
      <c r="BW65" s="6"/>
      <c r="BX65" s="6"/>
      <c r="BY65" s="6"/>
      <c r="BZ65" s="7"/>
      <c r="CB65" s="1" t="s">
        <v>593</v>
      </c>
    </row>
    <row r="66" spans="1:107" ht="26.45" customHeight="1" x14ac:dyDescent="0.2">
      <c r="A66" s="65"/>
      <c r="B66" s="65"/>
      <c r="C66" s="204" t="s">
        <v>1108</v>
      </c>
      <c r="D66" s="205"/>
      <c r="E66" s="205"/>
      <c r="F66" s="205"/>
      <c r="G66" s="205"/>
      <c r="H66" s="205"/>
      <c r="I66" s="205"/>
      <c r="J66" s="205"/>
      <c r="K66" s="205"/>
      <c r="L66" s="205"/>
      <c r="M66" s="205"/>
      <c r="N66" s="205"/>
      <c r="O66" s="205"/>
      <c r="P66" s="205"/>
      <c r="Q66" s="205"/>
      <c r="R66" s="205"/>
      <c r="S66" s="205"/>
      <c r="T66" s="205"/>
      <c r="U66" s="205"/>
      <c r="V66" s="205"/>
      <c r="W66" s="205"/>
      <c r="X66" s="206"/>
      <c r="Y66" s="70">
        <v>611.6</v>
      </c>
      <c r="Z66" s="70"/>
      <c r="AA66" s="70"/>
      <c r="AB66" s="70"/>
      <c r="AC66" s="70"/>
      <c r="AD66" s="70">
        <v>0</v>
      </c>
      <c r="AE66" s="70"/>
      <c r="AF66" s="70"/>
      <c r="AG66" s="70"/>
      <c r="AH66" s="70"/>
      <c r="AI66" s="70">
        <v>611.6</v>
      </c>
      <c r="AJ66" s="70"/>
      <c r="AK66" s="70"/>
      <c r="AL66" s="70"/>
      <c r="AM66" s="70"/>
      <c r="AN66" s="70">
        <v>443</v>
      </c>
      <c r="AO66" s="70"/>
      <c r="AP66" s="70"/>
      <c r="AQ66" s="70"/>
      <c r="AR66" s="70"/>
      <c r="AS66" s="70">
        <v>0</v>
      </c>
      <c r="AT66" s="70"/>
      <c r="AU66" s="70"/>
      <c r="AV66" s="70"/>
      <c r="AW66" s="70"/>
      <c r="AX66" s="70">
        <v>443</v>
      </c>
      <c r="AY66" s="70"/>
      <c r="AZ66" s="70"/>
      <c r="BA66" s="70"/>
      <c r="BB66" s="70"/>
      <c r="BC66" s="70">
        <f>AN66-Y66</f>
        <v>-168.60000000000002</v>
      </c>
      <c r="BD66" s="70"/>
      <c r="BE66" s="70"/>
      <c r="BF66" s="70"/>
      <c r="BG66" s="70"/>
      <c r="BH66" s="70">
        <f>AS66-AD66</f>
        <v>0</v>
      </c>
      <c r="BI66" s="70"/>
      <c r="BJ66" s="70"/>
      <c r="BK66" s="70"/>
      <c r="BL66" s="70"/>
      <c r="BM66" s="70">
        <v>-168.60000000000002</v>
      </c>
      <c r="BN66" s="70"/>
      <c r="BO66" s="70"/>
      <c r="BP66" s="70"/>
      <c r="BQ66" s="70"/>
      <c r="BR66" s="6"/>
      <c r="BS66" s="6"/>
      <c r="BT66" s="6"/>
      <c r="BU66" s="6"/>
      <c r="BV66" s="6"/>
      <c r="BW66" s="6"/>
      <c r="BX66" s="6"/>
      <c r="BY66" s="6"/>
      <c r="BZ66" s="7"/>
    </row>
    <row r="67" spans="1:107" ht="13.15" customHeight="1" x14ac:dyDescent="0.2">
      <c r="A67" s="65"/>
      <c r="B67" s="65"/>
      <c r="C67" s="204" t="s">
        <v>1109</v>
      </c>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8"/>
      <c r="BR67" s="6"/>
      <c r="BS67" s="6"/>
      <c r="BT67" s="6"/>
      <c r="BU67" s="6"/>
      <c r="BV67" s="6"/>
      <c r="BW67" s="6"/>
      <c r="BX67" s="6"/>
      <c r="BY67" s="6"/>
      <c r="BZ67" s="7"/>
      <c r="CB67" s="1" t="s">
        <v>596</v>
      </c>
    </row>
    <row r="68" spans="1:107" ht="39.6" customHeight="1" x14ac:dyDescent="0.2">
      <c r="A68" s="65"/>
      <c r="B68" s="65"/>
      <c r="C68" s="204" t="s">
        <v>1110</v>
      </c>
      <c r="D68" s="205"/>
      <c r="E68" s="205"/>
      <c r="F68" s="205"/>
      <c r="G68" s="205"/>
      <c r="H68" s="205"/>
      <c r="I68" s="205"/>
      <c r="J68" s="205"/>
      <c r="K68" s="205"/>
      <c r="L68" s="205"/>
      <c r="M68" s="205"/>
      <c r="N68" s="205"/>
      <c r="O68" s="205"/>
      <c r="P68" s="205"/>
      <c r="Q68" s="205"/>
      <c r="R68" s="205"/>
      <c r="S68" s="205"/>
      <c r="T68" s="205"/>
      <c r="U68" s="205"/>
      <c r="V68" s="205"/>
      <c r="W68" s="205"/>
      <c r="X68" s="206"/>
      <c r="Y68" s="70">
        <v>114</v>
      </c>
      <c r="Z68" s="70"/>
      <c r="AA68" s="70"/>
      <c r="AB68" s="70"/>
      <c r="AC68" s="70"/>
      <c r="AD68" s="70">
        <v>0</v>
      </c>
      <c r="AE68" s="70"/>
      <c r="AF68" s="70"/>
      <c r="AG68" s="70"/>
      <c r="AH68" s="70"/>
      <c r="AI68" s="70">
        <v>114</v>
      </c>
      <c r="AJ68" s="70"/>
      <c r="AK68" s="70"/>
      <c r="AL68" s="70"/>
      <c r="AM68" s="70"/>
      <c r="AN68" s="70">
        <v>114</v>
      </c>
      <c r="AO68" s="70"/>
      <c r="AP68" s="70"/>
      <c r="AQ68" s="70"/>
      <c r="AR68" s="70"/>
      <c r="AS68" s="70">
        <v>0</v>
      </c>
      <c r="AT68" s="70"/>
      <c r="AU68" s="70"/>
      <c r="AV68" s="70"/>
      <c r="AW68" s="70"/>
      <c r="AX68" s="70">
        <v>114</v>
      </c>
      <c r="AY68" s="70"/>
      <c r="AZ68" s="70"/>
      <c r="BA68" s="70"/>
      <c r="BB68" s="70"/>
      <c r="BC68" s="70">
        <f>AN68-Y68</f>
        <v>0</v>
      </c>
      <c r="BD68" s="70"/>
      <c r="BE68" s="70"/>
      <c r="BF68" s="70"/>
      <c r="BG68" s="70"/>
      <c r="BH68" s="70">
        <f>AS68-AD68</f>
        <v>0</v>
      </c>
      <c r="BI68" s="70"/>
      <c r="BJ68" s="70"/>
      <c r="BK68" s="70"/>
      <c r="BL68" s="70"/>
      <c r="BM68" s="70">
        <v>0</v>
      </c>
      <c r="BN68" s="70"/>
      <c r="BO68" s="70"/>
      <c r="BP68" s="70"/>
      <c r="BQ68" s="70"/>
      <c r="BR68" s="6"/>
      <c r="BS68" s="6"/>
      <c r="BT68" s="6"/>
      <c r="BU68" s="6"/>
      <c r="BV68" s="6"/>
      <c r="BW68" s="6"/>
      <c r="BX68" s="6"/>
      <c r="BY68" s="6"/>
      <c r="BZ68" s="7"/>
    </row>
    <row r="69" spans="1:107" ht="26.45" customHeight="1" x14ac:dyDescent="0.2">
      <c r="A69" s="65"/>
      <c r="B69" s="65"/>
      <c r="C69" s="204" t="s">
        <v>1111</v>
      </c>
      <c r="D69" s="205"/>
      <c r="E69" s="205"/>
      <c r="F69" s="205"/>
      <c r="G69" s="205"/>
      <c r="H69" s="205"/>
      <c r="I69" s="205"/>
      <c r="J69" s="205"/>
      <c r="K69" s="205"/>
      <c r="L69" s="205"/>
      <c r="M69" s="205"/>
      <c r="N69" s="205"/>
      <c r="O69" s="205"/>
      <c r="P69" s="205"/>
      <c r="Q69" s="205"/>
      <c r="R69" s="205"/>
      <c r="S69" s="205"/>
      <c r="T69" s="205"/>
      <c r="U69" s="205"/>
      <c r="V69" s="205"/>
      <c r="W69" s="205"/>
      <c r="X69" s="206"/>
      <c r="Y69" s="70">
        <v>81</v>
      </c>
      <c r="Z69" s="70"/>
      <c r="AA69" s="70"/>
      <c r="AB69" s="70"/>
      <c r="AC69" s="70"/>
      <c r="AD69" s="70">
        <v>0</v>
      </c>
      <c r="AE69" s="70"/>
      <c r="AF69" s="70"/>
      <c r="AG69" s="70"/>
      <c r="AH69" s="70"/>
      <c r="AI69" s="70">
        <v>81</v>
      </c>
      <c r="AJ69" s="70"/>
      <c r="AK69" s="70"/>
      <c r="AL69" s="70"/>
      <c r="AM69" s="70"/>
      <c r="AN69" s="70">
        <v>80</v>
      </c>
      <c r="AO69" s="70"/>
      <c r="AP69" s="70"/>
      <c r="AQ69" s="70"/>
      <c r="AR69" s="70"/>
      <c r="AS69" s="70">
        <v>0</v>
      </c>
      <c r="AT69" s="70"/>
      <c r="AU69" s="70"/>
      <c r="AV69" s="70"/>
      <c r="AW69" s="70"/>
      <c r="AX69" s="70">
        <v>80</v>
      </c>
      <c r="AY69" s="70"/>
      <c r="AZ69" s="70"/>
      <c r="BA69" s="70"/>
      <c r="BB69" s="70"/>
      <c r="BC69" s="70">
        <f>AN69-Y69</f>
        <v>-1</v>
      </c>
      <c r="BD69" s="70"/>
      <c r="BE69" s="70"/>
      <c r="BF69" s="70"/>
      <c r="BG69" s="70"/>
      <c r="BH69" s="70">
        <f>AS69-AD69</f>
        <v>0</v>
      </c>
      <c r="BI69" s="70"/>
      <c r="BJ69" s="70"/>
      <c r="BK69" s="70"/>
      <c r="BL69" s="70"/>
      <c r="BM69" s="70">
        <v>-1</v>
      </c>
      <c r="BN69" s="70"/>
      <c r="BO69" s="70"/>
      <c r="BP69" s="70"/>
      <c r="BQ69" s="70"/>
      <c r="BR69" s="6"/>
      <c r="BS69" s="6"/>
      <c r="BT69" s="6"/>
      <c r="BU69" s="6"/>
      <c r="BV69" s="6"/>
      <c r="BW69" s="6"/>
      <c r="BX69" s="6"/>
      <c r="BY69" s="6"/>
      <c r="BZ69" s="7"/>
    </row>
    <row r="70" spans="1:107" ht="13.15" customHeight="1" x14ac:dyDescent="0.2">
      <c r="A70" s="65"/>
      <c r="B70" s="65"/>
      <c r="C70" s="204" t="s">
        <v>1112</v>
      </c>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8"/>
      <c r="BR70" s="6"/>
      <c r="BS70" s="6"/>
      <c r="BT70" s="6"/>
      <c r="BU70" s="6"/>
      <c r="BV70" s="6"/>
      <c r="BW70" s="6"/>
      <c r="BX70" s="6"/>
      <c r="BY70" s="6"/>
      <c r="BZ70" s="7"/>
      <c r="CB70" s="1" t="s">
        <v>120</v>
      </c>
    </row>
    <row r="71" spans="1:107" s="38" customFormat="1" x14ac:dyDescent="0.2">
      <c r="A71" s="72"/>
      <c r="B71" s="72"/>
      <c r="C71" s="158" t="s">
        <v>126</v>
      </c>
      <c r="D71" s="159"/>
      <c r="E71" s="159"/>
      <c r="F71" s="159"/>
      <c r="G71" s="159"/>
      <c r="H71" s="159"/>
      <c r="I71" s="159"/>
      <c r="J71" s="159"/>
      <c r="K71" s="159"/>
      <c r="L71" s="159"/>
      <c r="M71" s="159"/>
      <c r="N71" s="159"/>
      <c r="O71" s="159"/>
      <c r="P71" s="159"/>
      <c r="Q71" s="159"/>
      <c r="R71" s="159"/>
      <c r="S71" s="159"/>
      <c r="T71" s="159"/>
      <c r="U71" s="159"/>
      <c r="V71" s="159"/>
      <c r="W71" s="159"/>
      <c r="X71" s="160"/>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39"/>
      <c r="BS71" s="39"/>
      <c r="BT71" s="39"/>
      <c r="BU71" s="39"/>
      <c r="BV71" s="39"/>
      <c r="BW71" s="39"/>
      <c r="BX71" s="39"/>
      <c r="BY71" s="39"/>
      <c r="BZ71" s="40"/>
    </row>
    <row r="72" spans="1:107" ht="13.15" customHeight="1" x14ac:dyDescent="0.2">
      <c r="A72" s="65"/>
      <c r="B72" s="65"/>
      <c r="C72" s="204" t="s">
        <v>1113</v>
      </c>
      <c r="D72" s="205"/>
      <c r="E72" s="205"/>
      <c r="F72" s="205"/>
      <c r="G72" s="205"/>
      <c r="H72" s="205"/>
      <c r="I72" s="205"/>
      <c r="J72" s="205"/>
      <c r="K72" s="205"/>
      <c r="L72" s="205"/>
      <c r="M72" s="205"/>
      <c r="N72" s="205"/>
      <c r="O72" s="205"/>
      <c r="P72" s="205"/>
      <c r="Q72" s="205"/>
      <c r="R72" s="205"/>
      <c r="S72" s="205"/>
      <c r="T72" s="205"/>
      <c r="U72" s="205"/>
      <c r="V72" s="205"/>
      <c r="W72" s="205"/>
      <c r="X72" s="206"/>
      <c r="Y72" s="70">
        <v>795.82</v>
      </c>
      <c r="Z72" s="70"/>
      <c r="AA72" s="70"/>
      <c r="AB72" s="70"/>
      <c r="AC72" s="70"/>
      <c r="AD72" s="70">
        <v>0</v>
      </c>
      <c r="AE72" s="70"/>
      <c r="AF72" s="70"/>
      <c r="AG72" s="70"/>
      <c r="AH72" s="70"/>
      <c r="AI72" s="70">
        <v>795.82</v>
      </c>
      <c r="AJ72" s="70"/>
      <c r="AK72" s="70"/>
      <c r="AL72" s="70"/>
      <c r="AM72" s="70"/>
      <c r="AN72" s="70">
        <v>757.74</v>
      </c>
      <c r="AO72" s="70"/>
      <c r="AP72" s="70"/>
      <c r="AQ72" s="70"/>
      <c r="AR72" s="70"/>
      <c r="AS72" s="70">
        <v>0</v>
      </c>
      <c r="AT72" s="70"/>
      <c r="AU72" s="70"/>
      <c r="AV72" s="70"/>
      <c r="AW72" s="70"/>
      <c r="AX72" s="70">
        <v>757.74</v>
      </c>
      <c r="AY72" s="70"/>
      <c r="AZ72" s="70"/>
      <c r="BA72" s="70"/>
      <c r="BB72" s="70"/>
      <c r="BC72" s="70">
        <f>AN72-Y72</f>
        <v>-38.080000000000041</v>
      </c>
      <c r="BD72" s="70"/>
      <c r="BE72" s="70"/>
      <c r="BF72" s="70"/>
      <c r="BG72" s="70"/>
      <c r="BH72" s="70">
        <f>AS72-AD72</f>
        <v>0</v>
      </c>
      <c r="BI72" s="70"/>
      <c r="BJ72" s="70"/>
      <c r="BK72" s="70"/>
      <c r="BL72" s="70"/>
      <c r="BM72" s="70">
        <v>-38.080000000000041</v>
      </c>
      <c r="BN72" s="70"/>
      <c r="BO72" s="70"/>
      <c r="BP72" s="70"/>
      <c r="BQ72" s="70"/>
      <c r="BR72" s="6"/>
      <c r="BS72" s="6"/>
      <c r="BT72" s="6"/>
      <c r="BU72" s="6"/>
      <c r="BV72" s="6"/>
      <c r="BW72" s="6"/>
      <c r="BX72" s="6"/>
      <c r="BY72" s="6"/>
      <c r="BZ72" s="7"/>
    </row>
    <row r="73" spans="1:107" ht="13.15" customHeight="1" x14ac:dyDescent="0.2">
      <c r="A73" s="65"/>
      <c r="B73" s="65"/>
      <c r="C73" s="204" t="s">
        <v>1114</v>
      </c>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8"/>
      <c r="BR73" s="6"/>
      <c r="BS73" s="6"/>
      <c r="BT73" s="6"/>
      <c r="BU73" s="6"/>
      <c r="BV73" s="6"/>
      <c r="BW73" s="6"/>
      <c r="BX73" s="6"/>
      <c r="BY73" s="6"/>
      <c r="BZ73" s="7"/>
      <c r="CB73" s="1" t="s">
        <v>678</v>
      </c>
    </row>
    <row r="74" spans="1:107" s="38" customFormat="1" x14ac:dyDescent="0.2">
      <c r="A74" s="72"/>
      <c r="B74" s="72"/>
      <c r="C74" s="158" t="s">
        <v>131</v>
      </c>
      <c r="D74" s="159"/>
      <c r="E74" s="159"/>
      <c r="F74" s="159"/>
      <c r="G74" s="159"/>
      <c r="H74" s="159"/>
      <c r="I74" s="159"/>
      <c r="J74" s="159"/>
      <c r="K74" s="159"/>
      <c r="L74" s="159"/>
      <c r="M74" s="159"/>
      <c r="N74" s="159"/>
      <c r="O74" s="159"/>
      <c r="P74" s="159"/>
      <c r="Q74" s="159"/>
      <c r="R74" s="159"/>
      <c r="S74" s="159"/>
      <c r="T74" s="159"/>
      <c r="U74" s="159"/>
      <c r="V74" s="159"/>
      <c r="W74" s="159"/>
      <c r="X74" s="160"/>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39"/>
      <c r="BS74" s="39"/>
      <c r="BT74" s="39"/>
      <c r="BU74" s="39"/>
      <c r="BV74" s="39"/>
      <c r="BW74" s="39"/>
      <c r="BX74" s="39"/>
      <c r="BY74" s="39"/>
      <c r="BZ74" s="40"/>
    </row>
    <row r="75" spans="1:107" ht="13.15" customHeight="1" x14ac:dyDescent="0.2">
      <c r="A75" s="65"/>
      <c r="B75" s="65"/>
      <c r="C75" s="204" t="s">
        <v>1115</v>
      </c>
      <c r="D75" s="205"/>
      <c r="E75" s="205"/>
      <c r="F75" s="205"/>
      <c r="G75" s="205"/>
      <c r="H75" s="205"/>
      <c r="I75" s="205"/>
      <c r="J75" s="205"/>
      <c r="K75" s="205"/>
      <c r="L75" s="205"/>
      <c r="M75" s="205"/>
      <c r="N75" s="205"/>
      <c r="O75" s="205"/>
      <c r="P75" s="205"/>
      <c r="Q75" s="205"/>
      <c r="R75" s="205"/>
      <c r="S75" s="205"/>
      <c r="T75" s="205"/>
      <c r="U75" s="205"/>
      <c r="V75" s="205"/>
      <c r="W75" s="205"/>
      <c r="X75" s="206"/>
      <c r="Y75" s="70">
        <v>21850.560000000001</v>
      </c>
      <c r="Z75" s="70"/>
      <c r="AA75" s="70"/>
      <c r="AB75" s="70"/>
      <c r="AC75" s="70"/>
      <c r="AD75" s="70">
        <v>0</v>
      </c>
      <c r="AE75" s="70"/>
      <c r="AF75" s="70"/>
      <c r="AG75" s="70"/>
      <c r="AH75" s="70"/>
      <c r="AI75" s="70">
        <v>21850.560000000001</v>
      </c>
      <c r="AJ75" s="70"/>
      <c r="AK75" s="70"/>
      <c r="AL75" s="70"/>
      <c r="AM75" s="70"/>
      <c r="AN75" s="70">
        <v>27613.34</v>
      </c>
      <c r="AO75" s="70"/>
      <c r="AP75" s="70"/>
      <c r="AQ75" s="70"/>
      <c r="AR75" s="70"/>
      <c r="AS75" s="70">
        <v>0</v>
      </c>
      <c r="AT75" s="70"/>
      <c r="AU75" s="70"/>
      <c r="AV75" s="70"/>
      <c r="AW75" s="70"/>
      <c r="AX75" s="70">
        <v>27613.34</v>
      </c>
      <c r="AY75" s="70"/>
      <c r="AZ75" s="70"/>
      <c r="BA75" s="70"/>
      <c r="BB75" s="70"/>
      <c r="BC75" s="70">
        <f>AN75-Y75</f>
        <v>5762.7799999999988</v>
      </c>
      <c r="BD75" s="70"/>
      <c r="BE75" s="70"/>
      <c r="BF75" s="70"/>
      <c r="BG75" s="70"/>
      <c r="BH75" s="70">
        <f>AS75-AD75</f>
        <v>0</v>
      </c>
      <c r="BI75" s="70"/>
      <c r="BJ75" s="70"/>
      <c r="BK75" s="70"/>
      <c r="BL75" s="70"/>
      <c r="BM75" s="70">
        <v>5762.7799999999988</v>
      </c>
      <c r="BN75" s="70"/>
      <c r="BO75" s="70"/>
      <c r="BP75" s="70"/>
      <c r="BQ75" s="70"/>
      <c r="BR75" s="6"/>
      <c r="BS75" s="6"/>
      <c r="BT75" s="6"/>
      <c r="BU75" s="6"/>
      <c r="BV75" s="6"/>
      <c r="BW75" s="6"/>
      <c r="BX75" s="6"/>
      <c r="BY75" s="6"/>
      <c r="BZ75" s="7"/>
    </row>
    <row r="76" spans="1:107" ht="13.15" customHeight="1" x14ac:dyDescent="0.2">
      <c r="A76" s="65"/>
      <c r="B76" s="65"/>
      <c r="C76" s="204" t="s">
        <v>831</v>
      </c>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8"/>
      <c r="BR76" s="6"/>
      <c r="BS76" s="6"/>
      <c r="BT76" s="6"/>
      <c r="BU76" s="6"/>
      <c r="BV76" s="6"/>
      <c r="BW76" s="6"/>
      <c r="BX76" s="6"/>
      <c r="BY76" s="6"/>
      <c r="BZ76" s="7"/>
      <c r="CB76" s="1" t="s">
        <v>128</v>
      </c>
    </row>
    <row r="77" spans="1:107" ht="12" customHeight="1" x14ac:dyDescent="0.2">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row>
    <row r="78" spans="1:107" ht="15.75" customHeight="1" x14ac:dyDescent="0.2">
      <c r="A78" s="56" t="s">
        <v>105</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row>
    <row r="79" spans="1:107" ht="15.75" customHeight="1" x14ac:dyDescent="0.2">
      <c r="A79" s="157" t="s">
        <v>1342</v>
      </c>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7"/>
      <c r="BO79" s="6"/>
      <c r="BP79" s="6"/>
      <c r="BQ79" s="6"/>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row>
    <row r="80" spans="1:107" ht="12" customHeight="1" x14ac:dyDescent="0.2">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row>
    <row r="81" spans="1:80" ht="15.75" customHeight="1" x14ac:dyDescent="0.2">
      <c r="A81" s="56" t="s">
        <v>57</v>
      </c>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row>
    <row r="82" spans="1:80" ht="15" customHeight="1" x14ac:dyDescent="0.2">
      <c r="A82" s="60" t="s">
        <v>188</v>
      </c>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row>
    <row r="83" spans="1:80" ht="48" customHeight="1" x14ac:dyDescent="0.2">
      <c r="A83" s="55" t="s">
        <v>3</v>
      </c>
      <c r="B83" s="55"/>
      <c r="C83" s="55" t="s">
        <v>4</v>
      </c>
      <c r="D83" s="55"/>
      <c r="E83" s="55"/>
      <c r="F83" s="55"/>
      <c r="G83" s="55"/>
      <c r="H83" s="55"/>
      <c r="I83" s="55"/>
      <c r="J83" s="55"/>
      <c r="K83" s="55"/>
      <c r="L83" s="55"/>
      <c r="M83" s="55"/>
      <c r="N83" s="55"/>
      <c r="O83" s="55"/>
      <c r="P83" s="55"/>
      <c r="Q83" s="55"/>
      <c r="R83" s="55"/>
      <c r="S83" s="55"/>
      <c r="T83" s="55"/>
      <c r="U83" s="55"/>
      <c r="V83" s="55"/>
      <c r="W83" s="55"/>
      <c r="X83" s="55"/>
      <c r="Y83" s="55"/>
      <c r="Z83" s="55"/>
      <c r="AA83" s="55" t="s">
        <v>58</v>
      </c>
      <c r="AB83" s="55"/>
      <c r="AC83" s="55"/>
      <c r="AD83" s="55"/>
      <c r="AE83" s="55"/>
      <c r="AF83" s="55"/>
      <c r="AG83" s="55"/>
      <c r="AH83" s="55"/>
      <c r="AI83" s="55"/>
      <c r="AJ83" s="55"/>
      <c r="AK83" s="55"/>
      <c r="AL83" s="55"/>
      <c r="AM83" s="55"/>
      <c r="AN83" s="55"/>
      <c r="AO83" s="55"/>
      <c r="AP83" s="55" t="s">
        <v>59</v>
      </c>
      <c r="AQ83" s="55"/>
      <c r="AR83" s="55"/>
      <c r="AS83" s="55"/>
      <c r="AT83" s="55"/>
      <c r="AU83" s="55"/>
      <c r="AV83" s="55"/>
      <c r="AW83" s="55"/>
      <c r="AX83" s="55"/>
      <c r="AY83" s="55"/>
      <c r="AZ83" s="55"/>
      <c r="BA83" s="55"/>
      <c r="BB83" s="55"/>
      <c r="BC83" s="55"/>
      <c r="BD83" s="55" t="s">
        <v>60</v>
      </c>
      <c r="BE83" s="55"/>
      <c r="BF83" s="55"/>
      <c r="BG83" s="55"/>
      <c r="BH83" s="55"/>
      <c r="BI83" s="55"/>
      <c r="BJ83" s="55"/>
      <c r="BK83" s="55"/>
      <c r="BL83" s="55"/>
      <c r="BM83" s="55"/>
      <c r="BN83" s="55"/>
      <c r="BO83" s="55"/>
      <c r="BP83" s="55"/>
      <c r="BQ83" s="55"/>
    </row>
    <row r="84" spans="1:80" ht="29.1" customHeight="1" x14ac:dyDescent="0.2">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t="s">
        <v>2</v>
      </c>
      <c r="AB84" s="55"/>
      <c r="AC84" s="55"/>
      <c r="AD84" s="55"/>
      <c r="AE84" s="55"/>
      <c r="AF84" s="55" t="s">
        <v>1</v>
      </c>
      <c r="AG84" s="55"/>
      <c r="AH84" s="55"/>
      <c r="AI84" s="55"/>
      <c r="AJ84" s="55"/>
      <c r="AK84" s="55" t="s">
        <v>17</v>
      </c>
      <c r="AL84" s="55"/>
      <c r="AM84" s="55"/>
      <c r="AN84" s="55"/>
      <c r="AO84" s="55"/>
      <c r="AP84" s="55" t="s">
        <v>2</v>
      </c>
      <c r="AQ84" s="55"/>
      <c r="AR84" s="55"/>
      <c r="AS84" s="55"/>
      <c r="AT84" s="55"/>
      <c r="AU84" s="55" t="s">
        <v>1</v>
      </c>
      <c r="AV84" s="55"/>
      <c r="AW84" s="55"/>
      <c r="AX84" s="55"/>
      <c r="AY84" s="55"/>
      <c r="AZ84" s="55" t="s">
        <v>17</v>
      </c>
      <c r="BA84" s="55"/>
      <c r="BB84" s="55"/>
      <c r="BC84" s="55"/>
      <c r="BD84" s="55" t="s">
        <v>2</v>
      </c>
      <c r="BE84" s="55"/>
      <c r="BF84" s="55"/>
      <c r="BG84" s="55"/>
      <c r="BH84" s="55"/>
      <c r="BI84" s="55" t="s">
        <v>1</v>
      </c>
      <c r="BJ84" s="55"/>
      <c r="BK84" s="55"/>
      <c r="BL84" s="55"/>
      <c r="BM84" s="55"/>
      <c r="BN84" s="55" t="s">
        <v>18</v>
      </c>
      <c r="BO84" s="55"/>
      <c r="BP84" s="55"/>
      <c r="BQ84" s="55"/>
    </row>
    <row r="85" spans="1:80" ht="15.95" customHeight="1" x14ac:dyDescent="0.2">
      <c r="A85" s="64">
        <v>1</v>
      </c>
      <c r="B85" s="64"/>
      <c r="C85" s="64">
        <v>2</v>
      </c>
      <c r="D85" s="64"/>
      <c r="E85" s="64"/>
      <c r="F85" s="64"/>
      <c r="G85" s="64"/>
      <c r="H85" s="64"/>
      <c r="I85" s="64"/>
      <c r="J85" s="64"/>
      <c r="K85" s="64"/>
      <c r="L85" s="64"/>
      <c r="M85" s="64"/>
      <c r="N85" s="64"/>
      <c r="O85" s="64"/>
      <c r="P85" s="64"/>
      <c r="Q85" s="64"/>
      <c r="R85" s="64"/>
      <c r="S85" s="64"/>
      <c r="T85" s="64"/>
      <c r="U85" s="64"/>
      <c r="V85" s="64"/>
      <c r="W85" s="64"/>
      <c r="X85" s="64"/>
      <c r="Y85" s="64"/>
      <c r="Z85" s="64"/>
      <c r="AA85" s="61">
        <v>3</v>
      </c>
      <c r="AB85" s="62"/>
      <c r="AC85" s="62"/>
      <c r="AD85" s="62"/>
      <c r="AE85" s="63"/>
      <c r="AF85" s="61">
        <v>4</v>
      </c>
      <c r="AG85" s="62"/>
      <c r="AH85" s="62"/>
      <c r="AI85" s="62"/>
      <c r="AJ85" s="63"/>
      <c r="AK85" s="61">
        <v>5</v>
      </c>
      <c r="AL85" s="62"/>
      <c r="AM85" s="62"/>
      <c r="AN85" s="62"/>
      <c r="AO85" s="63"/>
      <c r="AP85" s="61">
        <v>6</v>
      </c>
      <c r="AQ85" s="62"/>
      <c r="AR85" s="62"/>
      <c r="AS85" s="62"/>
      <c r="AT85" s="63"/>
      <c r="AU85" s="61">
        <v>7</v>
      </c>
      <c r="AV85" s="62"/>
      <c r="AW85" s="62"/>
      <c r="AX85" s="62"/>
      <c r="AY85" s="63"/>
      <c r="AZ85" s="61">
        <v>8</v>
      </c>
      <c r="BA85" s="62"/>
      <c r="BB85" s="62"/>
      <c r="BC85" s="63"/>
      <c r="BD85" s="61">
        <v>9</v>
      </c>
      <c r="BE85" s="62"/>
      <c r="BF85" s="62"/>
      <c r="BG85" s="62"/>
      <c r="BH85" s="63"/>
      <c r="BI85" s="64">
        <v>10</v>
      </c>
      <c r="BJ85" s="64"/>
      <c r="BK85" s="64"/>
      <c r="BL85" s="64"/>
      <c r="BM85" s="64"/>
      <c r="BN85" s="64">
        <v>11</v>
      </c>
      <c r="BO85" s="64"/>
      <c r="BP85" s="64"/>
      <c r="BQ85" s="64"/>
    </row>
    <row r="86" spans="1:80" ht="15.75" hidden="1" customHeight="1" x14ac:dyDescent="0.2">
      <c r="A86" s="65" t="s">
        <v>11</v>
      </c>
      <c r="B86" s="65"/>
      <c r="C86" s="66" t="s">
        <v>12</v>
      </c>
      <c r="D86" s="66"/>
      <c r="E86" s="66"/>
      <c r="F86" s="66"/>
      <c r="G86" s="66"/>
      <c r="H86" s="66"/>
      <c r="I86" s="66"/>
      <c r="J86" s="66"/>
      <c r="K86" s="66"/>
      <c r="L86" s="66"/>
      <c r="M86" s="66"/>
      <c r="N86" s="66"/>
      <c r="O86" s="66"/>
      <c r="P86" s="66"/>
      <c r="Q86" s="66"/>
      <c r="R86" s="66"/>
      <c r="S86" s="66"/>
      <c r="T86" s="66"/>
      <c r="U86" s="66"/>
      <c r="V86" s="66"/>
      <c r="W86" s="66"/>
      <c r="X86" s="66"/>
      <c r="Y86" s="66"/>
      <c r="Z86" s="67"/>
      <c r="AA86" s="68" t="s">
        <v>33</v>
      </c>
      <c r="AB86" s="68"/>
      <c r="AC86" s="68"/>
      <c r="AD86" s="68"/>
      <c r="AE86" s="68"/>
      <c r="AF86" s="68" t="s">
        <v>91</v>
      </c>
      <c r="AG86" s="68"/>
      <c r="AH86" s="68"/>
      <c r="AI86" s="68"/>
      <c r="AJ86" s="68"/>
      <c r="AK86" s="69" t="s">
        <v>13</v>
      </c>
      <c r="AL86" s="69"/>
      <c r="AM86" s="69"/>
      <c r="AN86" s="69"/>
      <c r="AO86" s="69"/>
      <c r="AP86" s="68" t="s">
        <v>34</v>
      </c>
      <c r="AQ86" s="68"/>
      <c r="AR86" s="68"/>
      <c r="AS86" s="68"/>
      <c r="AT86" s="68"/>
      <c r="AU86" s="68" t="s">
        <v>19</v>
      </c>
      <c r="AV86" s="68"/>
      <c r="AW86" s="68"/>
      <c r="AX86" s="68"/>
      <c r="AY86" s="68"/>
      <c r="AZ86" s="69" t="s">
        <v>13</v>
      </c>
      <c r="BA86" s="69"/>
      <c r="BB86" s="69"/>
      <c r="BC86" s="69"/>
      <c r="BD86" s="70" t="s">
        <v>104</v>
      </c>
      <c r="BE86" s="70"/>
      <c r="BF86" s="70"/>
      <c r="BG86" s="70"/>
      <c r="BH86" s="70"/>
      <c r="BI86" s="70" t="s">
        <v>104</v>
      </c>
      <c r="BJ86" s="70"/>
      <c r="BK86" s="70"/>
      <c r="BL86" s="70"/>
      <c r="BM86" s="70"/>
      <c r="BN86" s="71" t="s">
        <v>104</v>
      </c>
      <c r="BO86" s="71"/>
      <c r="BP86" s="71"/>
      <c r="BQ86" s="71"/>
      <c r="CA86" s="1" t="s">
        <v>95</v>
      </c>
    </row>
    <row r="87" spans="1:80" s="38" customFormat="1" ht="13.15" customHeight="1" x14ac:dyDescent="0.2">
      <c r="A87" s="72">
        <v>1</v>
      </c>
      <c r="B87" s="72"/>
      <c r="C87" s="73" t="s">
        <v>107</v>
      </c>
      <c r="D87" s="74"/>
      <c r="E87" s="74"/>
      <c r="F87" s="74"/>
      <c r="G87" s="74"/>
      <c r="H87" s="74"/>
      <c r="I87" s="74"/>
      <c r="J87" s="74"/>
      <c r="K87" s="74"/>
      <c r="L87" s="74"/>
      <c r="M87" s="74"/>
      <c r="N87" s="74"/>
      <c r="O87" s="74"/>
      <c r="P87" s="74"/>
      <c r="Q87" s="74"/>
      <c r="R87" s="74"/>
      <c r="S87" s="74"/>
      <c r="T87" s="74"/>
      <c r="U87" s="74"/>
      <c r="V87" s="74"/>
      <c r="W87" s="74"/>
      <c r="X87" s="74"/>
      <c r="Y87" s="74"/>
      <c r="Z87" s="75"/>
      <c r="AA87" s="76">
        <v>0</v>
      </c>
      <c r="AB87" s="76"/>
      <c r="AC87" s="76"/>
      <c r="AD87" s="76"/>
      <c r="AE87" s="76"/>
      <c r="AF87" s="76">
        <v>0</v>
      </c>
      <c r="AG87" s="76"/>
      <c r="AH87" s="76"/>
      <c r="AI87" s="76"/>
      <c r="AJ87" s="76"/>
      <c r="AK87" s="76">
        <f>AA87+AF87</f>
        <v>0</v>
      </c>
      <c r="AL87" s="76"/>
      <c r="AM87" s="76"/>
      <c r="AN87" s="76"/>
      <c r="AO87" s="76"/>
      <c r="AP87" s="76">
        <v>17589700</v>
      </c>
      <c r="AQ87" s="76"/>
      <c r="AR87" s="76"/>
      <c r="AS87" s="76"/>
      <c r="AT87" s="76"/>
      <c r="AU87" s="76">
        <v>0</v>
      </c>
      <c r="AV87" s="76"/>
      <c r="AW87" s="76"/>
      <c r="AX87" s="76"/>
      <c r="AY87" s="76"/>
      <c r="AZ87" s="76">
        <f>AP87+AU87</f>
        <v>17589700</v>
      </c>
      <c r="BA87" s="76"/>
      <c r="BB87" s="76"/>
      <c r="BC87" s="76"/>
      <c r="BD87" s="76">
        <f>IF(AA87=0,0,AP87/AA87*100-100)</f>
        <v>0</v>
      </c>
      <c r="BE87" s="76"/>
      <c r="BF87" s="76"/>
      <c r="BG87" s="76"/>
      <c r="BH87" s="76"/>
      <c r="BI87" s="76">
        <f>IF(AF87=0,0,AU87/AF87*100-100)</f>
        <v>0</v>
      </c>
      <c r="BJ87" s="76"/>
      <c r="BK87" s="76"/>
      <c r="BL87" s="76"/>
      <c r="BM87" s="76"/>
      <c r="BN87" s="76">
        <f>IF(AK87=0,0,AZ87/AK87*100-100)</f>
        <v>0</v>
      </c>
      <c r="BO87" s="76"/>
      <c r="BP87" s="76"/>
      <c r="BQ87" s="76"/>
      <c r="CA87" s="38" t="s">
        <v>96</v>
      </c>
    </row>
    <row r="88" spans="1:80" ht="39.6" customHeight="1" x14ac:dyDescent="0.2">
      <c r="A88" s="83" t="s">
        <v>42</v>
      </c>
      <c r="B88" s="65"/>
      <c r="C88" s="192" t="s">
        <v>1105</v>
      </c>
      <c r="D88" s="193"/>
      <c r="E88" s="193"/>
      <c r="F88" s="193"/>
      <c r="G88" s="193"/>
      <c r="H88" s="193"/>
      <c r="I88" s="193"/>
      <c r="J88" s="193"/>
      <c r="K88" s="193"/>
      <c r="L88" s="193"/>
      <c r="M88" s="193"/>
      <c r="N88" s="193"/>
      <c r="O88" s="193"/>
      <c r="P88" s="193"/>
      <c r="Q88" s="193"/>
      <c r="R88" s="193"/>
      <c r="S88" s="193"/>
      <c r="T88" s="193"/>
      <c r="U88" s="193"/>
      <c r="V88" s="193"/>
      <c r="W88" s="193"/>
      <c r="X88" s="193"/>
      <c r="Y88" s="193"/>
      <c r="Z88" s="194"/>
      <c r="AA88" s="82">
        <v>0</v>
      </c>
      <c r="AB88" s="82"/>
      <c r="AC88" s="82"/>
      <c r="AD88" s="82"/>
      <c r="AE88" s="82"/>
      <c r="AF88" s="82">
        <v>0</v>
      </c>
      <c r="AG88" s="82"/>
      <c r="AH88" s="82"/>
      <c r="AI88" s="82"/>
      <c r="AJ88" s="82"/>
      <c r="AK88" s="82">
        <f>AA88+AF88</f>
        <v>0</v>
      </c>
      <c r="AL88" s="82"/>
      <c r="AM88" s="82"/>
      <c r="AN88" s="82"/>
      <c r="AO88" s="82"/>
      <c r="AP88" s="82">
        <v>17589700</v>
      </c>
      <c r="AQ88" s="82"/>
      <c r="AR88" s="82"/>
      <c r="AS88" s="82"/>
      <c r="AT88" s="82"/>
      <c r="AU88" s="82">
        <v>0</v>
      </c>
      <c r="AV88" s="82"/>
      <c r="AW88" s="82"/>
      <c r="AX88" s="82"/>
      <c r="AY88" s="82"/>
      <c r="AZ88" s="82">
        <f>AP88+AU88</f>
        <v>17589700</v>
      </c>
      <c r="BA88" s="82"/>
      <c r="BB88" s="82"/>
      <c r="BC88" s="82"/>
      <c r="BD88" s="82">
        <f>IF(AA88=0,0,AP88/AA88*100-100)</f>
        <v>0</v>
      </c>
      <c r="BE88" s="82"/>
      <c r="BF88" s="82"/>
      <c r="BG88" s="82"/>
      <c r="BH88" s="82"/>
      <c r="BI88" s="82">
        <f>IF(AF88=0,0,AU88/AF88*100-100)</f>
        <v>0</v>
      </c>
      <c r="BJ88" s="82"/>
      <c r="BK88" s="82"/>
      <c r="BL88" s="82"/>
      <c r="BM88" s="82"/>
      <c r="BN88" s="82">
        <f>IF(AK88=0,0,AZ88/AK88*100-100)</f>
        <v>0</v>
      </c>
      <c r="BO88" s="82"/>
      <c r="BP88" s="82"/>
      <c r="BQ88" s="82"/>
    </row>
    <row r="89" spans="1:80" ht="15.75" hidden="1" customHeight="1" x14ac:dyDescent="0.2">
      <c r="A89" s="65" t="s">
        <v>11</v>
      </c>
      <c r="B89" s="65"/>
      <c r="C89" s="66" t="s">
        <v>12</v>
      </c>
      <c r="D89" s="66"/>
      <c r="E89" s="66"/>
      <c r="F89" s="66"/>
      <c r="G89" s="66"/>
      <c r="H89" s="66"/>
      <c r="I89" s="66"/>
      <c r="J89" s="66"/>
      <c r="K89" s="66"/>
      <c r="L89" s="66"/>
      <c r="M89" s="66"/>
      <c r="N89" s="66"/>
      <c r="O89" s="66"/>
      <c r="P89" s="66"/>
      <c r="Q89" s="66"/>
      <c r="R89" s="66"/>
      <c r="S89" s="66"/>
      <c r="T89" s="66"/>
      <c r="U89" s="66"/>
      <c r="V89" s="66"/>
      <c r="W89" s="66"/>
      <c r="X89" s="66"/>
      <c r="Y89" s="66"/>
      <c r="Z89" s="67"/>
      <c r="AA89" s="68" t="s">
        <v>33</v>
      </c>
      <c r="AB89" s="68"/>
      <c r="AC89" s="68"/>
      <c r="AD89" s="68"/>
      <c r="AE89" s="68"/>
      <c r="AF89" s="68" t="s">
        <v>91</v>
      </c>
      <c r="AG89" s="68"/>
      <c r="AH89" s="68"/>
      <c r="AI89" s="68"/>
      <c r="AJ89" s="68"/>
      <c r="AK89" s="69" t="s">
        <v>13</v>
      </c>
      <c r="AL89" s="69"/>
      <c r="AM89" s="69"/>
      <c r="AN89" s="69"/>
      <c r="AO89" s="69"/>
      <c r="AP89" s="68" t="s">
        <v>34</v>
      </c>
      <c r="AQ89" s="68"/>
      <c r="AR89" s="68"/>
      <c r="AS89" s="68"/>
      <c r="AT89" s="68"/>
      <c r="AU89" s="68" t="s">
        <v>19</v>
      </c>
      <c r="AV89" s="68"/>
      <c r="AW89" s="68"/>
      <c r="AX89" s="68"/>
      <c r="AY89" s="68"/>
      <c r="AZ89" s="69" t="s">
        <v>13</v>
      </c>
      <c r="BA89" s="69"/>
      <c r="BB89" s="69"/>
      <c r="BC89" s="69"/>
      <c r="BD89" s="70" t="s">
        <v>104</v>
      </c>
      <c r="BE89" s="70"/>
      <c r="BF89" s="70"/>
      <c r="BG89" s="70"/>
      <c r="BH89" s="70"/>
      <c r="BI89" s="70" t="s">
        <v>104</v>
      </c>
      <c r="BJ89" s="70"/>
      <c r="BK89" s="70"/>
      <c r="BL89" s="70"/>
      <c r="BM89" s="70"/>
      <c r="BN89" s="71" t="s">
        <v>104</v>
      </c>
      <c r="BO89" s="71"/>
      <c r="BP89" s="71"/>
      <c r="BQ89" s="71"/>
      <c r="CA89" s="1" t="s">
        <v>97</v>
      </c>
    </row>
    <row r="90" spans="1:80" s="38" customFormat="1" ht="13.15" customHeight="1" x14ac:dyDescent="0.2">
      <c r="A90" s="72"/>
      <c r="B90" s="72"/>
      <c r="C90" s="154" t="s">
        <v>1105</v>
      </c>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6"/>
      <c r="CA90" s="38" t="s">
        <v>98</v>
      </c>
      <c r="CB90" s="38" t="s">
        <v>147</v>
      </c>
    </row>
    <row r="91" spans="1:80" s="38" customFormat="1" ht="15" customHeight="1" x14ac:dyDescent="0.2">
      <c r="A91" s="72"/>
      <c r="B91" s="72"/>
      <c r="C91" s="158" t="s">
        <v>112</v>
      </c>
      <c r="D91" s="159"/>
      <c r="E91" s="159"/>
      <c r="F91" s="159"/>
      <c r="G91" s="159"/>
      <c r="H91" s="159"/>
      <c r="I91" s="159"/>
      <c r="J91" s="159"/>
      <c r="K91" s="159"/>
      <c r="L91" s="159"/>
      <c r="M91" s="159"/>
      <c r="N91" s="159"/>
      <c r="O91" s="159"/>
      <c r="P91" s="159"/>
      <c r="Q91" s="159"/>
      <c r="R91" s="159"/>
      <c r="S91" s="159"/>
      <c r="T91" s="159"/>
      <c r="U91" s="159"/>
      <c r="V91" s="159"/>
      <c r="W91" s="159"/>
      <c r="X91" s="159"/>
      <c r="Y91" s="159"/>
      <c r="Z91" s="160"/>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row>
    <row r="92" spans="1:80" ht="26.45" customHeight="1" x14ac:dyDescent="0.2">
      <c r="A92" s="65"/>
      <c r="B92" s="65"/>
      <c r="C92" s="204" t="s">
        <v>1106</v>
      </c>
      <c r="D92" s="205"/>
      <c r="E92" s="205"/>
      <c r="F92" s="205"/>
      <c r="G92" s="205"/>
      <c r="H92" s="205"/>
      <c r="I92" s="205"/>
      <c r="J92" s="205"/>
      <c r="K92" s="205"/>
      <c r="L92" s="205"/>
      <c r="M92" s="205"/>
      <c r="N92" s="205"/>
      <c r="O92" s="205"/>
      <c r="P92" s="205"/>
      <c r="Q92" s="205"/>
      <c r="R92" s="205"/>
      <c r="S92" s="205"/>
      <c r="T92" s="205"/>
      <c r="U92" s="205"/>
      <c r="V92" s="205"/>
      <c r="W92" s="205"/>
      <c r="X92" s="205"/>
      <c r="Y92" s="205"/>
      <c r="Z92" s="206"/>
      <c r="AA92" s="82">
        <v>0</v>
      </c>
      <c r="AB92" s="82"/>
      <c r="AC92" s="82"/>
      <c r="AD92" s="82"/>
      <c r="AE92" s="82"/>
      <c r="AF92" s="82">
        <v>0</v>
      </c>
      <c r="AG92" s="82"/>
      <c r="AH92" s="82"/>
      <c r="AI92" s="82"/>
      <c r="AJ92" s="82"/>
      <c r="AK92" s="82">
        <v>0</v>
      </c>
      <c r="AL92" s="82"/>
      <c r="AM92" s="82"/>
      <c r="AN92" s="82"/>
      <c r="AO92" s="82"/>
      <c r="AP92" s="82">
        <v>637</v>
      </c>
      <c r="AQ92" s="82"/>
      <c r="AR92" s="82"/>
      <c r="AS92" s="82"/>
      <c r="AT92" s="82"/>
      <c r="AU92" s="82">
        <v>0</v>
      </c>
      <c r="AV92" s="82"/>
      <c r="AW92" s="82"/>
      <c r="AX92" s="82"/>
      <c r="AY92" s="82"/>
      <c r="AZ92" s="82">
        <f>AP92+AU92</f>
        <v>637</v>
      </c>
      <c r="BA92" s="82"/>
      <c r="BB92" s="82"/>
      <c r="BC92" s="82"/>
      <c r="BD92" s="82">
        <f>IF(AA92=0,0,AP92/AA92*100-100)</f>
        <v>0</v>
      </c>
      <c r="BE92" s="82"/>
      <c r="BF92" s="82"/>
      <c r="BG92" s="82"/>
      <c r="BH92" s="82"/>
      <c r="BI92" s="82">
        <f>IF(AF92=0,0,AU92/AF92*100-100)</f>
        <v>0</v>
      </c>
      <c r="BJ92" s="82"/>
      <c r="BK92" s="82"/>
      <c r="BL92" s="82"/>
      <c r="BM92" s="82"/>
      <c r="BN92" s="82">
        <f>IF(AK92=0,0,AZ92/AK92*100-100)</f>
        <v>0</v>
      </c>
      <c r="BO92" s="82"/>
      <c r="BP92" s="82"/>
      <c r="BQ92" s="82"/>
    </row>
    <row r="93" spans="1:80" ht="26.45" customHeight="1" x14ac:dyDescent="0.2">
      <c r="A93" s="65"/>
      <c r="B93" s="65"/>
      <c r="C93" s="204" t="s">
        <v>1108</v>
      </c>
      <c r="D93" s="205"/>
      <c r="E93" s="205"/>
      <c r="F93" s="205"/>
      <c r="G93" s="205"/>
      <c r="H93" s="205"/>
      <c r="I93" s="205"/>
      <c r="J93" s="205"/>
      <c r="K93" s="205"/>
      <c r="L93" s="205"/>
      <c r="M93" s="205"/>
      <c r="N93" s="205"/>
      <c r="O93" s="205"/>
      <c r="P93" s="205"/>
      <c r="Q93" s="205"/>
      <c r="R93" s="205"/>
      <c r="S93" s="205"/>
      <c r="T93" s="205"/>
      <c r="U93" s="205"/>
      <c r="V93" s="205"/>
      <c r="W93" s="205"/>
      <c r="X93" s="205"/>
      <c r="Y93" s="205"/>
      <c r="Z93" s="206"/>
      <c r="AA93" s="82">
        <v>0</v>
      </c>
      <c r="AB93" s="82"/>
      <c r="AC93" s="82"/>
      <c r="AD93" s="82"/>
      <c r="AE93" s="82"/>
      <c r="AF93" s="82">
        <v>0</v>
      </c>
      <c r="AG93" s="82"/>
      <c r="AH93" s="82"/>
      <c r="AI93" s="82"/>
      <c r="AJ93" s="82"/>
      <c r="AK93" s="82">
        <v>0</v>
      </c>
      <c r="AL93" s="82"/>
      <c r="AM93" s="82"/>
      <c r="AN93" s="82"/>
      <c r="AO93" s="82"/>
      <c r="AP93" s="82">
        <v>443</v>
      </c>
      <c r="AQ93" s="82"/>
      <c r="AR93" s="82"/>
      <c r="AS93" s="82"/>
      <c r="AT93" s="82"/>
      <c r="AU93" s="82">
        <v>0</v>
      </c>
      <c r="AV93" s="82"/>
      <c r="AW93" s="82"/>
      <c r="AX93" s="82"/>
      <c r="AY93" s="82"/>
      <c r="AZ93" s="82">
        <f>AP93+AU93</f>
        <v>443</v>
      </c>
      <c r="BA93" s="82"/>
      <c r="BB93" s="82"/>
      <c r="BC93" s="82"/>
      <c r="BD93" s="82">
        <f>IF(AA93=0,0,AP93/AA93*100-100)</f>
        <v>0</v>
      </c>
      <c r="BE93" s="82"/>
      <c r="BF93" s="82"/>
      <c r="BG93" s="82"/>
      <c r="BH93" s="82"/>
      <c r="BI93" s="82">
        <f>IF(AF93=0,0,AU93/AF93*100-100)</f>
        <v>0</v>
      </c>
      <c r="BJ93" s="82"/>
      <c r="BK93" s="82"/>
      <c r="BL93" s="82"/>
      <c r="BM93" s="82"/>
      <c r="BN93" s="82">
        <f>IF(AK93=0,0,AZ93/AK93*100-100)</f>
        <v>0</v>
      </c>
      <c r="BO93" s="82"/>
      <c r="BP93" s="82"/>
      <c r="BQ93" s="82"/>
    </row>
    <row r="94" spans="1:80" ht="26.45" customHeight="1" x14ac:dyDescent="0.2">
      <c r="A94" s="65"/>
      <c r="B94" s="65"/>
      <c r="C94" s="204" t="s">
        <v>1110</v>
      </c>
      <c r="D94" s="205"/>
      <c r="E94" s="205"/>
      <c r="F94" s="205"/>
      <c r="G94" s="205"/>
      <c r="H94" s="205"/>
      <c r="I94" s="205"/>
      <c r="J94" s="205"/>
      <c r="K94" s="205"/>
      <c r="L94" s="205"/>
      <c r="M94" s="205"/>
      <c r="N94" s="205"/>
      <c r="O94" s="205"/>
      <c r="P94" s="205"/>
      <c r="Q94" s="205"/>
      <c r="R94" s="205"/>
      <c r="S94" s="205"/>
      <c r="T94" s="205"/>
      <c r="U94" s="205"/>
      <c r="V94" s="205"/>
      <c r="W94" s="205"/>
      <c r="X94" s="205"/>
      <c r="Y94" s="205"/>
      <c r="Z94" s="206"/>
      <c r="AA94" s="82">
        <v>0</v>
      </c>
      <c r="AB94" s="82"/>
      <c r="AC94" s="82"/>
      <c r="AD94" s="82"/>
      <c r="AE94" s="82"/>
      <c r="AF94" s="82">
        <v>0</v>
      </c>
      <c r="AG94" s="82"/>
      <c r="AH94" s="82"/>
      <c r="AI94" s="82"/>
      <c r="AJ94" s="82"/>
      <c r="AK94" s="82">
        <v>0</v>
      </c>
      <c r="AL94" s="82"/>
      <c r="AM94" s="82"/>
      <c r="AN94" s="82"/>
      <c r="AO94" s="82"/>
      <c r="AP94" s="82">
        <v>114</v>
      </c>
      <c r="AQ94" s="82"/>
      <c r="AR94" s="82"/>
      <c r="AS94" s="82"/>
      <c r="AT94" s="82"/>
      <c r="AU94" s="82">
        <v>0</v>
      </c>
      <c r="AV94" s="82"/>
      <c r="AW94" s="82"/>
      <c r="AX94" s="82"/>
      <c r="AY94" s="82"/>
      <c r="AZ94" s="82">
        <f>AP94+AU94</f>
        <v>114</v>
      </c>
      <c r="BA94" s="82"/>
      <c r="BB94" s="82"/>
      <c r="BC94" s="82"/>
      <c r="BD94" s="82">
        <f>IF(AA94=0,0,AP94/AA94*100-100)</f>
        <v>0</v>
      </c>
      <c r="BE94" s="82"/>
      <c r="BF94" s="82"/>
      <c r="BG94" s="82"/>
      <c r="BH94" s="82"/>
      <c r="BI94" s="82">
        <f>IF(AF94=0,0,AU94/AF94*100-100)</f>
        <v>0</v>
      </c>
      <c r="BJ94" s="82"/>
      <c r="BK94" s="82"/>
      <c r="BL94" s="82"/>
      <c r="BM94" s="82"/>
      <c r="BN94" s="82">
        <f>IF(AK94=0,0,AZ94/AK94*100-100)</f>
        <v>0</v>
      </c>
      <c r="BO94" s="82"/>
      <c r="BP94" s="82"/>
      <c r="BQ94" s="82"/>
    </row>
    <row r="95" spans="1:80" ht="26.45" customHeight="1" x14ac:dyDescent="0.2">
      <c r="A95" s="65"/>
      <c r="B95" s="65"/>
      <c r="C95" s="204" t="s">
        <v>1111</v>
      </c>
      <c r="D95" s="205"/>
      <c r="E95" s="205"/>
      <c r="F95" s="205"/>
      <c r="G95" s="205"/>
      <c r="H95" s="205"/>
      <c r="I95" s="205"/>
      <c r="J95" s="205"/>
      <c r="K95" s="205"/>
      <c r="L95" s="205"/>
      <c r="M95" s="205"/>
      <c r="N95" s="205"/>
      <c r="O95" s="205"/>
      <c r="P95" s="205"/>
      <c r="Q95" s="205"/>
      <c r="R95" s="205"/>
      <c r="S95" s="205"/>
      <c r="T95" s="205"/>
      <c r="U95" s="205"/>
      <c r="V95" s="205"/>
      <c r="W95" s="205"/>
      <c r="X95" s="205"/>
      <c r="Y95" s="205"/>
      <c r="Z95" s="206"/>
      <c r="AA95" s="82">
        <v>0</v>
      </c>
      <c r="AB95" s="82"/>
      <c r="AC95" s="82"/>
      <c r="AD95" s="82"/>
      <c r="AE95" s="82"/>
      <c r="AF95" s="82">
        <v>0</v>
      </c>
      <c r="AG95" s="82"/>
      <c r="AH95" s="82"/>
      <c r="AI95" s="82"/>
      <c r="AJ95" s="82"/>
      <c r="AK95" s="82">
        <v>0</v>
      </c>
      <c r="AL95" s="82"/>
      <c r="AM95" s="82"/>
      <c r="AN95" s="82"/>
      <c r="AO95" s="82"/>
      <c r="AP95" s="82">
        <v>80</v>
      </c>
      <c r="AQ95" s="82"/>
      <c r="AR95" s="82"/>
      <c r="AS95" s="82"/>
      <c r="AT95" s="82"/>
      <c r="AU95" s="82">
        <v>0</v>
      </c>
      <c r="AV95" s="82"/>
      <c r="AW95" s="82"/>
      <c r="AX95" s="82"/>
      <c r="AY95" s="82"/>
      <c r="AZ95" s="82">
        <f>AP95+AU95</f>
        <v>80</v>
      </c>
      <c r="BA95" s="82"/>
      <c r="BB95" s="82"/>
      <c r="BC95" s="82"/>
      <c r="BD95" s="82">
        <f>IF(AA95=0,0,AP95/AA95*100-100)</f>
        <v>0</v>
      </c>
      <c r="BE95" s="82"/>
      <c r="BF95" s="82"/>
      <c r="BG95" s="82"/>
      <c r="BH95" s="82"/>
      <c r="BI95" s="82">
        <f>IF(AF95=0,0,AU95/AF95*100-100)</f>
        <v>0</v>
      </c>
      <c r="BJ95" s="82"/>
      <c r="BK95" s="82"/>
      <c r="BL95" s="82"/>
      <c r="BM95" s="82"/>
      <c r="BN95" s="82">
        <f>IF(AK95=0,0,AZ95/AK95*100-100)</f>
        <v>0</v>
      </c>
      <c r="BO95" s="82"/>
      <c r="BP95" s="82"/>
      <c r="BQ95" s="82"/>
    </row>
    <row r="96" spans="1:80" s="38" customFormat="1" ht="15" customHeight="1" x14ac:dyDescent="0.2">
      <c r="A96" s="72"/>
      <c r="B96" s="72"/>
      <c r="C96" s="158" t="s">
        <v>126</v>
      </c>
      <c r="D96" s="159"/>
      <c r="E96" s="159"/>
      <c r="F96" s="159"/>
      <c r="G96" s="159"/>
      <c r="H96" s="159"/>
      <c r="I96" s="159"/>
      <c r="J96" s="159"/>
      <c r="K96" s="159"/>
      <c r="L96" s="159"/>
      <c r="M96" s="159"/>
      <c r="N96" s="159"/>
      <c r="O96" s="159"/>
      <c r="P96" s="159"/>
      <c r="Q96" s="159"/>
      <c r="R96" s="159"/>
      <c r="S96" s="159"/>
      <c r="T96" s="159"/>
      <c r="U96" s="159"/>
      <c r="V96" s="159"/>
      <c r="W96" s="159"/>
      <c r="X96" s="159"/>
      <c r="Y96" s="159"/>
      <c r="Z96" s="160"/>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row>
    <row r="97" spans="1:107" ht="15" customHeight="1" x14ac:dyDescent="0.2">
      <c r="A97" s="65"/>
      <c r="B97" s="65"/>
      <c r="C97" s="204" t="s">
        <v>1113</v>
      </c>
      <c r="D97" s="205"/>
      <c r="E97" s="205"/>
      <c r="F97" s="205"/>
      <c r="G97" s="205"/>
      <c r="H97" s="205"/>
      <c r="I97" s="205"/>
      <c r="J97" s="205"/>
      <c r="K97" s="205"/>
      <c r="L97" s="205"/>
      <c r="M97" s="205"/>
      <c r="N97" s="205"/>
      <c r="O97" s="205"/>
      <c r="P97" s="205"/>
      <c r="Q97" s="205"/>
      <c r="R97" s="205"/>
      <c r="S97" s="205"/>
      <c r="T97" s="205"/>
      <c r="U97" s="205"/>
      <c r="V97" s="205"/>
      <c r="W97" s="205"/>
      <c r="X97" s="205"/>
      <c r="Y97" s="205"/>
      <c r="Z97" s="206"/>
      <c r="AA97" s="82">
        <v>0</v>
      </c>
      <c r="AB97" s="82"/>
      <c r="AC97" s="82"/>
      <c r="AD97" s="82"/>
      <c r="AE97" s="82"/>
      <c r="AF97" s="82">
        <v>0</v>
      </c>
      <c r="AG97" s="82"/>
      <c r="AH97" s="82"/>
      <c r="AI97" s="82"/>
      <c r="AJ97" s="82"/>
      <c r="AK97" s="82">
        <v>0</v>
      </c>
      <c r="AL97" s="82"/>
      <c r="AM97" s="82"/>
      <c r="AN97" s="82"/>
      <c r="AO97" s="82"/>
      <c r="AP97" s="82">
        <v>757.74</v>
      </c>
      <c r="AQ97" s="82"/>
      <c r="AR97" s="82"/>
      <c r="AS97" s="82"/>
      <c r="AT97" s="82"/>
      <c r="AU97" s="82">
        <v>0</v>
      </c>
      <c r="AV97" s="82"/>
      <c r="AW97" s="82"/>
      <c r="AX97" s="82"/>
      <c r="AY97" s="82"/>
      <c r="AZ97" s="82">
        <f>AP97+AU97</f>
        <v>757.74</v>
      </c>
      <c r="BA97" s="82"/>
      <c r="BB97" s="82"/>
      <c r="BC97" s="82"/>
      <c r="BD97" s="82">
        <f>IF(AA97=0,0,AP97/AA97*100-100)</f>
        <v>0</v>
      </c>
      <c r="BE97" s="82"/>
      <c r="BF97" s="82"/>
      <c r="BG97" s="82"/>
      <c r="BH97" s="82"/>
      <c r="BI97" s="82">
        <f>IF(AF97=0,0,AU97/AF97*100-100)</f>
        <v>0</v>
      </c>
      <c r="BJ97" s="82"/>
      <c r="BK97" s="82"/>
      <c r="BL97" s="82"/>
      <c r="BM97" s="82"/>
      <c r="BN97" s="82">
        <f>IF(AK97=0,0,AZ97/AK97*100-100)</f>
        <v>0</v>
      </c>
      <c r="BO97" s="82"/>
      <c r="BP97" s="82"/>
      <c r="BQ97" s="82"/>
    </row>
    <row r="98" spans="1:107" s="38" customFormat="1" ht="15" customHeight="1" x14ac:dyDescent="0.2">
      <c r="A98" s="72"/>
      <c r="B98" s="72"/>
      <c r="C98" s="158" t="s">
        <v>131</v>
      </c>
      <c r="D98" s="159"/>
      <c r="E98" s="159"/>
      <c r="F98" s="159"/>
      <c r="G98" s="159"/>
      <c r="H98" s="159"/>
      <c r="I98" s="159"/>
      <c r="J98" s="159"/>
      <c r="K98" s="159"/>
      <c r="L98" s="159"/>
      <c r="M98" s="159"/>
      <c r="N98" s="159"/>
      <c r="O98" s="159"/>
      <c r="P98" s="159"/>
      <c r="Q98" s="159"/>
      <c r="R98" s="159"/>
      <c r="S98" s="159"/>
      <c r="T98" s="159"/>
      <c r="U98" s="159"/>
      <c r="V98" s="159"/>
      <c r="W98" s="159"/>
      <c r="X98" s="159"/>
      <c r="Y98" s="159"/>
      <c r="Z98" s="160"/>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row>
    <row r="99" spans="1:107" ht="15" customHeight="1" x14ac:dyDescent="0.2">
      <c r="A99" s="65"/>
      <c r="B99" s="65"/>
      <c r="C99" s="204" t="s">
        <v>1115</v>
      </c>
      <c r="D99" s="205"/>
      <c r="E99" s="205"/>
      <c r="F99" s="205"/>
      <c r="G99" s="205"/>
      <c r="H99" s="205"/>
      <c r="I99" s="205"/>
      <c r="J99" s="205"/>
      <c r="K99" s="205"/>
      <c r="L99" s="205"/>
      <c r="M99" s="205"/>
      <c r="N99" s="205"/>
      <c r="O99" s="205"/>
      <c r="P99" s="205"/>
      <c r="Q99" s="205"/>
      <c r="R99" s="205"/>
      <c r="S99" s="205"/>
      <c r="T99" s="205"/>
      <c r="U99" s="205"/>
      <c r="V99" s="205"/>
      <c r="W99" s="205"/>
      <c r="X99" s="205"/>
      <c r="Y99" s="205"/>
      <c r="Z99" s="206"/>
      <c r="AA99" s="82">
        <v>0</v>
      </c>
      <c r="AB99" s="82"/>
      <c r="AC99" s="82"/>
      <c r="AD99" s="82"/>
      <c r="AE99" s="82"/>
      <c r="AF99" s="82">
        <v>0</v>
      </c>
      <c r="AG99" s="82"/>
      <c r="AH99" s="82"/>
      <c r="AI99" s="82"/>
      <c r="AJ99" s="82"/>
      <c r="AK99" s="82">
        <v>0</v>
      </c>
      <c r="AL99" s="82"/>
      <c r="AM99" s="82"/>
      <c r="AN99" s="82"/>
      <c r="AO99" s="82"/>
      <c r="AP99" s="82">
        <v>27613.34</v>
      </c>
      <c r="AQ99" s="82"/>
      <c r="AR99" s="82"/>
      <c r="AS99" s="82"/>
      <c r="AT99" s="82"/>
      <c r="AU99" s="82">
        <v>0</v>
      </c>
      <c r="AV99" s="82"/>
      <c r="AW99" s="82"/>
      <c r="AX99" s="82"/>
      <c r="AY99" s="82"/>
      <c r="AZ99" s="82">
        <f>AP99+AU99</f>
        <v>27613.34</v>
      </c>
      <c r="BA99" s="82"/>
      <c r="BB99" s="82"/>
      <c r="BC99" s="82"/>
      <c r="BD99" s="82">
        <f>IF(AA99=0,0,AP99/AA99*100-100)</f>
        <v>0</v>
      </c>
      <c r="BE99" s="82"/>
      <c r="BF99" s="82"/>
      <c r="BG99" s="82"/>
      <c r="BH99" s="82"/>
      <c r="BI99" s="82">
        <f>IF(AF99=0,0,AU99/AF99*100-100)</f>
        <v>0</v>
      </c>
      <c r="BJ99" s="82"/>
      <c r="BK99" s="82"/>
      <c r="BL99" s="82"/>
      <c r="BM99" s="82"/>
      <c r="BN99" s="82">
        <f>IF(AK99=0,0,AZ99/AK99*100-100)</f>
        <v>0</v>
      </c>
      <c r="BO99" s="82"/>
      <c r="BP99" s="82"/>
      <c r="BQ99" s="82"/>
    </row>
    <row r="100" spans="1:107" ht="15.75" customHeight="1" x14ac:dyDescent="0.2">
      <c r="A100" s="56" t="s">
        <v>61</v>
      </c>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row>
    <row r="101" spans="1:107" ht="15" customHeight="1" x14ac:dyDescent="0.2">
      <c r="A101" s="60" t="s">
        <v>188</v>
      </c>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row>
    <row r="102" spans="1:107" s="30" customFormat="1" ht="47.25" customHeight="1" x14ac:dyDescent="0.2">
      <c r="A102" s="161" t="s">
        <v>62</v>
      </c>
      <c r="B102" s="161"/>
      <c r="C102" s="161" t="s">
        <v>4</v>
      </c>
      <c r="D102" s="161"/>
      <c r="E102" s="161"/>
      <c r="F102" s="161"/>
      <c r="G102" s="161"/>
      <c r="H102" s="161"/>
      <c r="I102" s="161"/>
      <c r="J102" s="161"/>
      <c r="K102" s="161"/>
      <c r="L102" s="161"/>
      <c r="M102" s="161"/>
      <c r="N102" s="161"/>
      <c r="O102" s="161"/>
      <c r="P102" s="161"/>
      <c r="Q102" s="161"/>
      <c r="R102" s="161"/>
      <c r="S102" s="161" t="s">
        <v>63</v>
      </c>
      <c r="T102" s="161"/>
      <c r="U102" s="161"/>
      <c r="V102" s="161"/>
      <c r="W102" s="161"/>
      <c r="X102" s="161"/>
      <c r="Y102" s="161"/>
      <c r="Z102" s="161"/>
      <c r="AA102" s="161" t="s">
        <v>64</v>
      </c>
      <c r="AB102" s="161"/>
      <c r="AC102" s="161"/>
      <c r="AD102" s="161"/>
      <c r="AE102" s="161"/>
      <c r="AF102" s="161"/>
      <c r="AG102" s="161"/>
      <c r="AH102" s="161"/>
      <c r="AI102" s="161" t="s">
        <v>65</v>
      </c>
      <c r="AJ102" s="161"/>
      <c r="AK102" s="161"/>
      <c r="AL102" s="161"/>
      <c r="AM102" s="161"/>
      <c r="AN102" s="161"/>
      <c r="AO102" s="161"/>
      <c r="AP102" s="161"/>
      <c r="AQ102" s="161" t="s">
        <v>0</v>
      </c>
      <c r="AR102" s="161"/>
      <c r="AS102" s="161"/>
      <c r="AT102" s="161"/>
      <c r="AU102" s="161"/>
      <c r="AV102" s="161"/>
      <c r="AW102" s="161"/>
      <c r="AX102" s="161"/>
      <c r="AY102" s="161" t="s">
        <v>66</v>
      </c>
      <c r="AZ102" s="162"/>
      <c r="BA102" s="162"/>
      <c r="BB102" s="162"/>
      <c r="BC102" s="162"/>
      <c r="BD102" s="162"/>
      <c r="BE102" s="162"/>
      <c r="BF102" s="162"/>
      <c r="BG102" s="161" t="s">
        <v>67</v>
      </c>
      <c r="BH102" s="162"/>
      <c r="BI102" s="162"/>
      <c r="BJ102" s="162"/>
      <c r="BK102" s="162"/>
      <c r="BL102" s="162"/>
      <c r="BM102" s="162"/>
      <c r="BN102" s="162"/>
      <c r="BO102" s="29"/>
      <c r="BP102" s="29"/>
      <c r="BQ102" s="29"/>
    </row>
    <row r="103" spans="1:107" s="30" customFormat="1" ht="18" hidden="1" customHeight="1" x14ac:dyDescent="0.2">
      <c r="A103" s="162" t="s">
        <v>11</v>
      </c>
      <c r="B103" s="162"/>
      <c r="C103" s="167" t="s">
        <v>12</v>
      </c>
      <c r="D103" s="167"/>
      <c r="E103" s="167"/>
      <c r="F103" s="167"/>
      <c r="G103" s="167"/>
      <c r="H103" s="167"/>
      <c r="I103" s="167"/>
      <c r="J103" s="167"/>
      <c r="K103" s="167"/>
      <c r="L103" s="167"/>
      <c r="M103" s="167"/>
      <c r="N103" s="167"/>
      <c r="O103" s="167"/>
      <c r="P103" s="167"/>
      <c r="Q103" s="167"/>
      <c r="R103" s="167"/>
      <c r="S103" s="163" t="s">
        <v>8</v>
      </c>
      <c r="T103" s="163"/>
      <c r="U103" s="163"/>
      <c r="V103" s="163"/>
      <c r="W103" s="163"/>
      <c r="X103" s="163" t="s">
        <v>7</v>
      </c>
      <c r="Y103" s="163"/>
      <c r="Z103" s="163"/>
      <c r="AA103" s="163"/>
      <c r="AB103" s="163"/>
      <c r="AC103" s="164" t="s">
        <v>13</v>
      </c>
      <c r="AD103" s="165"/>
      <c r="AE103" s="165"/>
      <c r="AF103" s="165"/>
      <c r="AG103" s="165"/>
      <c r="AH103" s="165"/>
      <c r="AI103" s="163" t="s">
        <v>9</v>
      </c>
      <c r="AJ103" s="163"/>
      <c r="AK103" s="163"/>
      <c r="AL103" s="163"/>
      <c r="AM103" s="163"/>
      <c r="AN103" s="163" t="s">
        <v>10</v>
      </c>
      <c r="AO103" s="163"/>
      <c r="AP103" s="163"/>
      <c r="AQ103" s="163"/>
      <c r="AR103" s="163"/>
      <c r="AS103" s="164" t="s">
        <v>13</v>
      </c>
      <c r="AT103" s="165"/>
      <c r="AU103" s="165"/>
      <c r="AV103" s="165"/>
      <c r="AW103" s="165"/>
      <c r="AX103" s="165"/>
      <c r="AY103" s="166" t="s">
        <v>14</v>
      </c>
      <c r="AZ103" s="166"/>
      <c r="BA103" s="166"/>
      <c r="BB103" s="166"/>
      <c r="BC103" s="166"/>
      <c r="BD103" s="166" t="s">
        <v>14</v>
      </c>
      <c r="BE103" s="166"/>
      <c r="BF103" s="166"/>
      <c r="BG103" s="166"/>
      <c r="BH103" s="166"/>
      <c r="BI103" s="165" t="s">
        <v>13</v>
      </c>
      <c r="BJ103" s="165"/>
      <c r="BK103" s="165"/>
      <c r="BL103" s="165"/>
      <c r="BM103" s="165"/>
      <c r="BN103" s="165"/>
      <c r="BO103" s="31"/>
      <c r="BP103" s="31"/>
      <c r="BQ103" s="31"/>
      <c r="CA103" s="30" t="s">
        <v>15</v>
      </c>
    </row>
    <row r="104" spans="1:107" s="24" customFormat="1" ht="15" customHeight="1" x14ac:dyDescent="0.25">
      <c r="A104" s="161">
        <v>1</v>
      </c>
      <c r="B104" s="161"/>
      <c r="C104" s="161">
        <v>2</v>
      </c>
      <c r="D104" s="161"/>
      <c r="E104" s="161"/>
      <c r="F104" s="161"/>
      <c r="G104" s="161"/>
      <c r="H104" s="161"/>
      <c r="I104" s="161"/>
      <c r="J104" s="161"/>
      <c r="K104" s="161"/>
      <c r="L104" s="161"/>
      <c r="M104" s="161"/>
      <c r="N104" s="161"/>
      <c r="O104" s="161"/>
      <c r="P104" s="161"/>
      <c r="Q104" s="161"/>
      <c r="R104" s="161"/>
      <c r="S104" s="161">
        <v>3</v>
      </c>
      <c r="T104" s="162"/>
      <c r="U104" s="162"/>
      <c r="V104" s="162"/>
      <c r="W104" s="162"/>
      <c r="X104" s="162"/>
      <c r="Y104" s="162"/>
      <c r="Z104" s="162"/>
      <c r="AA104" s="161">
        <v>4</v>
      </c>
      <c r="AB104" s="162"/>
      <c r="AC104" s="162"/>
      <c r="AD104" s="162"/>
      <c r="AE104" s="162"/>
      <c r="AF104" s="162"/>
      <c r="AG104" s="162"/>
      <c r="AH104" s="162"/>
      <c r="AI104" s="161">
        <v>5</v>
      </c>
      <c r="AJ104" s="162"/>
      <c r="AK104" s="162"/>
      <c r="AL104" s="162"/>
      <c r="AM104" s="162"/>
      <c r="AN104" s="162"/>
      <c r="AO104" s="162"/>
      <c r="AP104" s="162"/>
      <c r="AQ104" s="161" t="s">
        <v>68</v>
      </c>
      <c r="AR104" s="162"/>
      <c r="AS104" s="162"/>
      <c r="AT104" s="162"/>
      <c r="AU104" s="162"/>
      <c r="AV104" s="162"/>
      <c r="AW104" s="162"/>
      <c r="AX104" s="162"/>
      <c r="AY104" s="161">
        <v>7</v>
      </c>
      <c r="AZ104" s="162"/>
      <c r="BA104" s="162"/>
      <c r="BB104" s="162"/>
      <c r="BC104" s="162"/>
      <c r="BD104" s="162"/>
      <c r="BE104" s="162"/>
      <c r="BF104" s="162"/>
      <c r="BG104" s="168" t="s">
        <v>69</v>
      </c>
      <c r="BH104" s="162"/>
      <c r="BI104" s="162"/>
      <c r="BJ104" s="162"/>
      <c r="BK104" s="162"/>
      <c r="BL104" s="162"/>
      <c r="BM104" s="162"/>
      <c r="BN104" s="162"/>
      <c r="BO104" s="28"/>
      <c r="BP104" s="28"/>
      <c r="BQ104" s="28"/>
    </row>
    <row r="105" spans="1:107" s="33" customFormat="1" ht="16.5" customHeight="1" x14ac:dyDescent="0.25">
      <c r="A105" s="169" t="s">
        <v>5</v>
      </c>
      <c r="B105" s="169"/>
      <c r="C105" s="102" t="s">
        <v>70</v>
      </c>
      <c r="D105" s="102"/>
      <c r="E105" s="102"/>
      <c r="F105" s="102"/>
      <c r="G105" s="102"/>
      <c r="H105" s="102"/>
      <c r="I105" s="102"/>
      <c r="J105" s="102"/>
      <c r="K105" s="102"/>
      <c r="L105" s="102"/>
      <c r="M105" s="102"/>
      <c r="N105" s="102"/>
      <c r="O105" s="102"/>
      <c r="P105" s="102"/>
      <c r="Q105" s="102"/>
      <c r="R105" s="102"/>
      <c r="S105" s="170" t="s">
        <v>41</v>
      </c>
      <c r="T105" s="171"/>
      <c r="U105" s="171"/>
      <c r="V105" s="171"/>
      <c r="W105" s="171"/>
      <c r="X105" s="171"/>
      <c r="Y105" s="171"/>
      <c r="Z105" s="171"/>
      <c r="AA105" s="172">
        <f>AA106+AA107+AA108+AA109</f>
        <v>0</v>
      </c>
      <c r="AB105" s="173"/>
      <c r="AC105" s="173"/>
      <c r="AD105" s="173"/>
      <c r="AE105" s="173"/>
      <c r="AF105" s="173"/>
      <c r="AG105" s="173"/>
      <c r="AH105" s="173"/>
      <c r="AI105" s="172">
        <f>AI106+AI107+AI108+AI109</f>
        <v>0</v>
      </c>
      <c r="AJ105" s="173"/>
      <c r="AK105" s="173"/>
      <c r="AL105" s="173"/>
      <c r="AM105" s="173"/>
      <c r="AN105" s="173"/>
      <c r="AO105" s="173"/>
      <c r="AP105" s="173"/>
      <c r="AQ105" s="172">
        <f>AQ106+AQ107+AQ108+AQ109</f>
        <v>0</v>
      </c>
      <c r="AR105" s="173"/>
      <c r="AS105" s="173"/>
      <c r="AT105" s="173"/>
      <c r="AU105" s="173"/>
      <c r="AV105" s="173"/>
      <c r="AW105" s="173"/>
      <c r="AX105" s="173"/>
      <c r="AY105" s="174" t="s">
        <v>41</v>
      </c>
      <c r="AZ105" s="175"/>
      <c r="BA105" s="175"/>
      <c r="BB105" s="175"/>
      <c r="BC105" s="175"/>
      <c r="BD105" s="175"/>
      <c r="BE105" s="175"/>
      <c r="BF105" s="175"/>
      <c r="BG105" s="174" t="s">
        <v>41</v>
      </c>
      <c r="BH105" s="175"/>
      <c r="BI105" s="175"/>
      <c r="BJ105" s="175"/>
      <c r="BK105" s="175"/>
      <c r="BL105" s="175"/>
      <c r="BM105" s="175"/>
      <c r="BN105" s="175"/>
      <c r="BO105" s="32"/>
      <c r="BP105" s="32"/>
      <c r="BQ105" s="32"/>
    </row>
    <row r="106" spans="1:107" s="30" customFormat="1" ht="14.25" customHeight="1" x14ac:dyDescent="0.2">
      <c r="A106" s="162"/>
      <c r="B106" s="162"/>
      <c r="C106" s="176" t="s">
        <v>71</v>
      </c>
      <c r="D106" s="176"/>
      <c r="E106" s="176"/>
      <c r="F106" s="176"/>
      <c r="G106" s="176"/>
      <c r="H106" s="176"/>
      <c r="I106" s="176"/>
      <c r="J106" s="176"/>
      <c r="K106" s="176"/>
      <c r="L106" s="176"/>
      <c r="M106" s="176"/>
      <c r="N106" s="176"/>
      <c r="O106" s="176"/>
      <c r="P106" s="176"/>
      <c r="Q106" s="176"/>
      <c r="R106" s="176"/>
      <c r="S106" s="177" t="s">
        <v>41</v>
      </c>
      <c r="T106" s="171"/>
      <c r="U106" s="171"/>
      <c r="V106" s="171"/>
      <c r="W106" s="171"/>
      <c r="X106" s="171"/>
      <c r="Y106" s="171"/>
      <c r="Z106" s="171"/>
      <c r="AA106" s="178">
        <v>0</v>
      </c>
      <c r="AB106" s="173"/>
      <c r="AC106" s="173"/>
      <c r="AD106" s="173"/>
      <c r="AE106" s="173"/>
      <c r="AF106" s="173"/>
      <c r="AG106" s="173"/>
      <c r="AH106" s="173"/>
      <c r="AI106" s="179">
        <v>0</v>
      </c>
      <c r="AJ106" s="180"/>
      <c r="AK106" s="180"/>
      <c r="AL106" s="180"/>
      <c r="AM106" s="180"/>
      <c r="AN106" s="180"/>
      <c r="AO106" s="180"/>
      <c r="AP106" s="181"/>
      <c r="AQ106" s="178">
        <f>AI106-AA106</f>
        <v>0</v>
      </c>
      <c r="AR106" s="173"/>
      <c r="AS106" s="173"/>
      <c r="AT106" s="173"/>
      <c r="AU106" s="173"/>
      <c r="AV106" s="173"/>
      <c r="AW106" s="173"/>
      <c r="AX106" s="173"/>
      <c r="AY106" s="182" t="s">
        <v>41</v>
      </c>
      <c r="AZ106" s="175"/>
      <c r="BA106" s="175"/>
      <c r="BB106" s="175"/>
      <c r="BC106" s="175"/>
      <c r="BD106" s="175"/>
      <c r="BE106" s="175"/>
      <c r="BF106" s="175"/>
      <c r="BG106" s="182" t="s">
        <v>41</v>
      </c>
      <c r="BH106" s="175"/>
      <c r="BI106" s="175"/>
      <c r="BJ106" s="175"/>
      <c r="BK106" s="175"/>
      <c r="BL106" s="175"/>
      <c r="BM106" s="175"/>
      <c r="BN106" s="175"/>
      <c r="BO106" s="31"/>
      <c r="BP106" s="31"/>
      <c r="BQ106" s="31"/>
    </row>
    <row r="107" spans="1:107" s="30" customFormat="1" ht="31.5" customHeight="1" x14ac:dyDescent="0.2">
      <c r="A107" s="162"/>
      <c r="B107" s="162"/>
      <c r="C107" s="176" t="s">
        <v>72</v>
      </c>
      <c r="D107" s="176"/>
      <c r="E107" s="176"/>
      <c r="F107" s="176"/>
      <c r="G107" s="176"/>
      <c r="H107" s="176"/>
      <c r="I107" s="176"/>
      <c r="J107" s="176"/>
      <c r="K107" s="176"/>
      <c r="L107" s="176"/>
      <c r="M107" s="176"/>
      <c r="N107" s="176"/>
      <c r="O107" s="176"/>
      <c r="P107" s="176"/>
      <c r="Q107" s="176"/>
      <c r="R107" s="176"/>
      <c r="S107" s="177" t="s">
        <v>41</v>
      </c>
      <c r="T107" s="171"/>
      <c r="U107" s="171"/>
      <c r="V107" s="171"/>
      <c r="W107" s="171"/>
      <c r="X107" s="171"/>
      <c r="Y107" s="171"/>
      <c r="Z107" s="171"/>
      <c r="AA107" s="178">
        <v>0</v>
      </c>
      <c r="AB107" s="173"/>
      <c r="AC107" s="173"/>
      <c r="AD107" s="173"/>
      <c r="AE107" s="173"/>
      <c r="AF107" s="173"/>
      <c r="AG107" s="173"/>
      <c r="AH107" s="173"/>
      <c r="AI107" s="178">
        <v>0</v>
      </c>
      <c r="AJ107" s="173"/>
      <c r="AK107" s="173"/>
      <c r="AL107" s="173"/>
      <c r="AM107" s="173"/>
      <c r="AN107" s="173"/>
      <c r="AO107" s="173"/>
      <c r="AP107" s="173"/>
      <c r="AQ107" s="178">
        <f>AI107-AA107</f>
        <v>0</v>
      </c>
      <c r="AR107" s="173"/>
      <c r="AS107" s="173"/>
      <c r="AT107" s="173"/>
      <c r="AU107" s="173"/>
      <c r="AV107" s="173"/>
      <c r="AW107" s="173"/>
      <c r="AX107" s="173"/>
      <c r="AY107" s="182" t="s">
        <v>41</v>
      </c>
      <c r="AZ107" s="175"/>
      <c r="BA107" s="175"/>
      <c r="BB107" s="175"/>
      <c r="BC107" s="175"/>
      <c r="BD107" s="175"/>
      <c r="BE107" s="175"/>
      <c r="BF107" s="175"/>
      <c r="BG107" s="182" t="s">
        <v>41</v>
      </c>
      <c r="BH107" s="175"/>
      <c r="BI107" s="175"/>
      <c r="BJ107" s="175"/>
      <c r="BK107" s="175"/>
      <c r="BL107" s="175"/>
      <c r="BM107" s="175"/>
      <c r="BN107" s="175"/>
      <c r="BO107" s="31"/>
      <c r="BP107" s="31"/>
      <c r="BQ107" s="31"/>
    </row>
    <row r="108" spans="1:107" s="24" customFormat="1" ht="15.75" customHeight="1" x14ac:dyDescent="0.25">
      <c r="A108" s="162"/>
      <c r="B108" s="162"/>
      <c r="C108" s="176" t="s">
        <v>73</v>
      </c>
      <c r="D108" s="176"/>
      <c r="E108" s="176"/>
      <c r="F108" s="176"/>
      <c r="G108" s="176"/>
      <c r="H108" s="176"/>
      <c r="I108" s="176"/>
      <c r="J108" s="176"/>
      <c r="K108" s="176"/>
      <c r="L108" s="176"/>
      <c r="M108" s="176"/>
      <c r="N108" s="176"/>
      <c r="O108" s="176"/>
      <c r="P108" s="176"/>
      <c r="Q108" s="176"/>
      <c r="R108" s="176"/>
      <c r="S108" s="177" t="s">
        <v>41</v>
      </c>
      <c r="T108" s="171"/>
      <c r="U108" s="171"/>
      <c r="V108" s="171"/>
      <c r="W108" s="171"/>
      <c r="X108" s="171"/>
      <c r="Y108" s="171"/>
      <c r="Z108" s="171"/>
      <c r="AA108" s="178">
        <v>0</v>
      </c>
      <c r="AB108" s="173"/>
      <c r="AC108" s="173"/>
      <c r="AD108" s="173"/>
      <c r="AE108" s="173"/>
      <c r="AF108" s="173"/>
      <c r="AG108" s="173"/>
      <c r="AH108" s="173"/>
      <c r="AI108" s="178">
        <v>0</v>
      </c>
      <c r="AJ108" s="173"/>
      <c r="AK108" s="173"/>
      <c r="AL108" s="173"/>
      <c r="AM108" s="173"/>
      <c r="AN108" s="173"/>
      <c r="AO108" s="173"/>
      <c r="AP108" s="173"/>
      <c r="AQ108" s="178">
        <f>AI108-AA108</f>
        <v>0</v>
      </c>
      <c r="AR108" s="173"/>
      <c r="AS108" s="173"/>
      <c r="AT108" s="173"/>
      <c r="AU108" s="173"/>
      <c r="AV108" s="173"/>
      <c r="AW108" s="173"/>
      <c r="AX108" s="173"/>
      <c r="AY108" s="182" t="s">
        <v>41</v>
      </c>
      <c r="AZ108" s="175"/>
      <c r="BA108" s="175"/>
      <c r="BB108" s="175"/>
      <c r="BC108" s="175"/>
      <c r="BD108" s="175"/>
      <c r="BE108" s="175"/>
      <c r="BF108" s="175"/>
      <c r="BG108" s="182" t="s">
        <v>41</v>
      </c>
      <c r="BH108" s="175"/>
      <c r="BI108" s="175"/>
      <c r="BJ108" s="175"/>
      <c r="BK108" s="175"/>
      <c r="BL108" s="175"/>
      <c r="BM108" s="175"/>
      <c r="BN108" s="175"/>
      <c r="BO108" s="28"/>
      <c r="BP108" s="28"/>
      <c r="BQ108" s="28"/>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row>
    <row r="109" spans="1:107" s="33" customFormat="1" ht="15" customHeight="1" x14ac:dyDescent="0.25">
      <c r="A109" s="162"/>
      <c r="B109" s="162"/>
      <c r="C109" s="176" t="s">
        <v>74</v>
      </c>
      <c r="D109" s="176"/>
      <c r="E109" s="176"/>
      <c r="F109" s="176"/>
      <c r="G109" s="176"/>
      <c r="H109" s="176"/>
      <c r="I109" s="176"/>
      <c r="J109" s="176"/>
      <c r="K109" s="176"/>
      <c r="L109" s="176"/>
      <c r="M109" s="176"/>
      <c r="N109" s="176"/>
      <c r="O109" s="176"/>
      <c r="P109" s="176"/>
      <c r="Q109" s="176"/>
      <c r="R109" s="176"/>
      <c r="S109" s="177" t="s">
        <v>41</v>
      </c>
      <c r="T109" s="171"/>
      <c r="U109" s="171"/>
      <c r="V109" s="171"/>
      <c r="W109" s="171"/>
      <c r="X109" s="171"/>
      <c r="Y109" s="171"/>
      <c r="Z109" s="171"/>
      <c r="AA109" s="178">
        <v>0</v>
      </c>
      <c r="AB109" s="173"/>
      <c r="AC109" s="173"/>
      <c r="AD109" s="173"/>
      <c r="AE109" s="173"/>
      <c r="AF109" s="173"/>
      <c r="AG109" s="173"/>
      <c r="AH109" s="173"/>
      <c r="AI109" s="178">
        <v>0</v>
      </c>
      <c r="AJ109" s="173"/>
      <c r="AK109" s="173"/>
      <c r="AL109" s="173"/>
      <c r="AM109" s="173"/>
      <c r="AN109" s="173"/>
      <c r="AO109" s="173"/>
      <c r="AP109" s="173"/>
      <c r="AQ109" s="178">
        <f>AI109-AA109</f>
        <v>0</v>
      </c>
      <c r="AR109" s="173"/>
      <c r="AS109" s="173"/>
      <c r="AT109" s="173"/>
      <c r="AU109" s="173"/>
      <c r="AV109" s="173"/>
      <c r="AW109" s="173"/>
      <c r="AX109" s="173"/>
      <c r="AY109" s="182" t="s">
        <v>41</v>
      </c>
      <c r="AZ109" s="175"/>
      <c r="BA109" s="175"/>
      <c r="BB109" s="175"/>
      <c r="BC109" s="175"/>
      <c r="BD109" s="175"/>
      <c r="BE109" s="175"/>
      <c r="BF109" s="175"/>
      <c r="BG109" s="182" t="s">
        <v>41</v>
      </c>
      <c r="BH109" s="175"/>
      <c r="BI109" s="175"/>
      <c r="BJ109" s="175"/>
      <c r="BK109" s="175"/>
      <c r="BL109" s="175"/>
      <c r="BM109" s="175"/>
      <c r="BN109" s="175"/>
      <c r="BO109" s="32"/>
      <c r="BP109" s="32"/>
      <c r="BQ109" s="32"/>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row>
    <row r="110" spans="1:107" ht="15.75" customHeight="1" x14ac:dyDescent="0.2">
      <c r="A110" s="125" t="s">
        <v>199</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7"/>
      <c r="BO110" s="6"/>
      <c r="BP110" s="6"/>
      <c r="BQ110" s="6"/>
    </row>
    <row r="111" spans="1:107" s="37" customFormat="1" ht="15" customHeight="1" x14ac:dyDescent="0.2">
      <c r="A111" s="169" t="s">
        <v>22</v>
      </c>
      <c r="B111" s="169"/>
      <c r="C111" s="102" t="s">
        <v>75</v>
      </c>
      <c r="D111" s="102"/>
      <c r="E111" s="102"/>
      <c r="F111" s="102"/>
      <c r="G111" s="102"/>
      <c r="H111" s="102"/>
      <c r="I111" s="102"/>
      <c r="J111" s="102"/>
      <c r="K111" s="102"/>
      <c r="L111" s="102"/>
      <c r="M111" s="102"/>
      <c r="N111" s="102"/>
      <c r="O111" s="102"/>
      <c r="P111" s="102"/>
      <c r="Q111" s="102"/>
      <c r="R111" s="102"/>
      <c r="S111" s="170" t="s">
        <v>41</v>
      </c>
      <c r="T111" s="171"/>
      <c r="U111" s="171"/>
      <c r="V111" s="171"/>
      <c r="W111" s="171"/>
      <c r="X111" s="171"/>
      <c r="Y111" s="171"/>
      <c r="Z111" s="171"/>
      <c r="AA111" s="172">
        <v>0</v>
      </c>
      <c r="AB111" s="173"/>
      <c r="AC111" s="173"/>
      <c r="AD111" s="173"/>
      <c r="AE111" s="173"/>
      <c r="AF111" s="173"/>
      <c r="AG111" s="173"/>
      <c r="AH111" s="173"/>
      <c r="AI111" s="172">
        <v>0</v>
      </c>
      <c r="AJ111" s="173"/>
      <c r="AK111" s="173"/>
      <c r="AL111" s="173"/>
      <c r="AM111" s="173"/>
      <c r="AN111" s="173"/>
      <c r="AO111" s="173"/>
      <c r="AP111" s="173"/>
      <c r="AQ111" s="183">
        <f>AI111-AA111</f>
        <v>0</v>
      </c>
      <c r="AR111" s="184"/>
      <c r="AS111" s="184"/>
      <c r="AT111" s="184"/>
      <c r="AU111" s="184"/>
      <c r="AV111" s="184"/>
      <c r="AW111" s="184"/>
      <c r="AX111" s="184"/>
      <c r="AY111" s="174" t="s">
        <v>41</v>
      </c>
      <c r="AZ111" s="175"/>
      <c r="BA111" s="175"/>
      <c r="BB111" s="175"/>
      <c r="BC111" s="175"/>
      <c r="BD111" s="175"/>
      <c r="BE111" s="175"/>
      <c r="BF111" s="175"/>
      <c r="BG111" s="174" t="s">
        <v>41</v>
      </c>
      <c r="BH111" s="175"/>
      <c r="BI111" s="175"/>
      <c r="BJ111" s="175"/>
      <c r="BK111" s="175"/>
      <c r="BL111" s="175"/>
      <c r="BM111" s="175"/>
      <c r="BN111" s="175"/>
      <c r="BO111" s="31"/>
      <c r="BP111" s="31"/>
      <c r="BQ111" s="31"/>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row>
    <row r="112" spans="1:107" ht="15.75" customHeight="1" x14ac:dyDescent="0.2">
      <c r="A112" s="125" t="s">
        <v>200</v>
      </c>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7"/>
      <c r="BO112" s="6"/>
      <c r="BP112" s="6"/>
      <c r="BQ112" s="6"/>
    </row>
    <row r="113" spans="1:107" ht="15.75" customHeight="1" x14ac:dyDescent="0.2">
      <c r="A113" s="125" t="s">
        <v>201</v>
      </c>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7"/>
      <c r="BO113" s="6"/>
      <c r="BP113" s="6"/>
      <c r="BQ113" s="6"/>
    </row>
    <row r="114" spans="1:107" s="33" customFormat="1" ht="15.75" customHeight="1" x14ac:dyDescent="0.25">
      <c r="A114" s="185" t="s">
        <v>45</v>
      </c>
      <c r="B114" s="185"/>
      <c r="C114" s="102" t="s">
        <v>76</v>
      </c>
      <c r="D114" s="102"/>
      <c r="E114" s="102"/>
      <c r="F114" s="102"/>
      <c r="G114" s="102"/>
      <c r="H114" s="102"/>
      <c r="I114" s="102"/>
      <c r="J114" s="102"/>
      <c r="K114" s="102"/>
      <c r="L114" s="102"/>
      <c r="M114" s="102"/>
      <c r="N114" s="102"/>
      <c r="O114" s="102"/>
      <c r="P114" s="102"/>
      <c r="Q114" s="102"/>
      <c r="R114" s="102"/>
      <c r="S114" s="186"/>
      <c r="T114" s="187"/>
      <c r="U114" s="187"/>
      <c r="V114" s="187"/>
      <c r="W114" s="187"/>
      <c r="X114" s="187"/>
      <c r="Y114" s="187"/>
      <c r="Z114" s="187"/>
      <c r="AA114" s="172">
        <v>0</v>
      </c>
      <c r="AB114" s="188"/>
      <c r="AC114" s="188"/>
      <c r="AD114" s="188"/>
      <c r="AE114" s="188"/>
      <c r="AF114" s="188"/>
      <c r="AG114" s="188"/>
      <c r="AH114" s="188"/>
      <c r="AI114" s="172">
        <v>0</v>
      </c>
      <c r="AJ114" s="188"/>
      <c r="AK114" s="188"/>
      <c r="AL114" s="188"/>
      <c r="AM114" s="188"/>
      <c r="AN114" s="188"/>
      <c r="AO114" s="188"/>
      <c r="AP114" s="188"/>
      <c r="AQ114" s="172">
        <f>AI114-AA114</f>
        <v>0</v>
      </c>
      <c r="AR114" s="188"/>
      <c r="AS114" s="188"/>
      <c r="AT114" s="188"/>
      <c r="AU114" s="188"/>
      <c r="AV114" s="188"/>
      <c r="AW114" s="188"/>
      <c r="AX114" s="188"/>
      <c r="AY114" s="174" t="s">
        <v>41</v>
      </c>
      <c r="AZ114" s="175"/>
      <c r="BA114" s="175"/>
      <c r="BB114" s="175"/>
      <c r="BC114" s="175"/>
      <c r="BD114" s="175"/>
      <c r="BE114" s="175"/>
      <c r="BF114" s="175"/>
      <c r="BG114" s="174" t="s">
        <v>41</v>
      </c>
      <c r="BH114" s="175"/>
      <c r="BI114" s="175"/>
      <c r="BJ114" s="175"/>
      <c r="BK114" s="175"/>
      <c r="BL114" s="175"/>
      <c r="BM114" s="175"/>
      <c r="BN114" s="175"/>
      <c r="BO114" s="32"/>
      <c r="BP114" s="32"/>
      <c r="BQ114" s="32"/>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row>
    <row r="115" spans="1:107" s="24" customFormat="1" ht="15.75" hidden="1" customHeight="1" x14ac:dyDescent="0.25">
      <c r="A115" s="162" t="s">
        <v>11</v>
      </c>
      <c r="B115" s="162"/>
      <c r="C115" s="176" t="s">
        <v>12</v>
      </c>
      <c r="D115" s="176"/>
      <c r="E115" s="176"/>
      <c r="F115" s="176"/>
      <c r="G115" s="176"/>
      <c r="H115" s="176"/>
      <c r="I115" s="176"/>
      <c r="J115" s="176"/>
      <c r="K115" s="176"/>
      <c r="L115" s="176"/>
      <c r="M115" s="176"/>
      <c r="N115" s="176"/>
      <c r="O115" s="176"/>
      <c r="P115" s="176"/>
      <c r="Q115" s="176"/>
      <c r="R115" s="176"/>
      <c r="S115" s="186" t="s">
        <v>33</v>
      </c>
      <c r="T115" s="187"/>
      <c r="U115" s="187"/>
      <c r="V115" s="187"/>
      <c r="W115" s="187"/>
      <c r="X115" s="187"/>
      <c r="Y115" s="187"/>
      <c r="Z115" s="187"/>
      <c r="AA115" s="178" t="s">
        <v>91</v>
      </c>
      <c r="AB115" s="178"/>
      <c r="AC115" s="178"/>
      <c r="AD115" s="178"/>
      <c r="AE115" s="178"/>
      <c r="AF115" s="178"/>
      <c r="AG115" s="178"/>
      <c r="AH115" s="178"/>
      <c r="AI115" s="178" t="s">
        <v>99</v>
      </c>
      <c r="AJ115" s="178"/>
      <c r="AK115" s="178"/>
      <c r="AL115" s="178"/>
      <c r="AM115" s="178"/>
      <c r="AN115" s="178"/>
      <c r="AO115" s="178"/>
      <c r="AP115" s="178"/>
      <c r="AQ115" s="172" t="s">
        <v>103</v>
      </c>
      <c r="AR115" s="188"/>
      <c r="AS115" s="188"/>
      <c r="AT115" s="188"/>
      <c r="AU115" s="188"/>
      <c r="AV115" s="188"/>
      <c r="AW115" s="188"/>
      <c r="AX115" s="188"/>
      <c r="AY115" s="187" t="s">
        <v>19</v>
      </c>
      <c r="AZ115" s="187"/>
      <c r="BA115" s="187"/>
      <c r="BB115" s="187"/>
      <c r="BC115" s="187"/>
      <c r="BD115" s="187"/>
      <c r="BE115" s="187"/>
      <c r="BF115" s="187"/>
      <c r="BG115" s="187" t="s">
        <v>102</v>
      </c>
      <c r="BH115" s="171"/>
      <c r="BI115" s="171"/>
      <c r="BJ115" s="171"/>
      <c r="BK115" s="171"/>
      <c r="BL115" s="171"/>
      <c r="BM115" s="171"/>
      <c r="BN115" s="171"/>
      <c r="BO115" s="28"/>
      <c r="BP115" s="28"/>
      <c r="BQ115" s="28"/>
      <c r="BR115" s="34"/>
      <c r="BS115" s="34"/>
      <c r="BT115" s="34"/>
      <c r="BU115" s="34"/>
      <c r="BV115" s="34"/>
      <c r="BW115" s="34"/>
      <c r="BX115" s="34"/>
      <c r="BY115" s="34"/>
      <c r="BZ115" s="34"/>
      <c r="CA115" s="36" t="s">
        <v>100</v>
      </c>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row>
    <row r="116" spans="1:107" s="24" customFormat="1" ht="15.75" customHeight="1" x14ac:dyDescent="0.25">
      <c r="A116" s="162"/>
      <c r="B116" s="162"/>
      <c r="C116" s="176"/>
      <c r="D116" s="176"/>
      <c r="E116" s="176"/>
      <c r="F116" s="176"/>
      <c r="G116" s="176"/>
      <c r="H116" s="176"/>
      <c r="I116" s="176"/>
      <c r="J116" s="176"/>
      <c r="K116" s="176"/>
      <c r="L116" s="176"/>
      <c r="M116" s="176"/>
      <c r="N116" s="176"/>
      <c r="O116" s="176"/>
      <c r="P116" s="176"/>
      <c r="Q116" s="176"/>
      <c r="R116" s="176"/>
      <c r="S116" s="186"/>
      <c r="T116" s="187"/>
      <c r="U116" s="187"/>
      <c r="V116" s="187"/>
      <c r="W116" s="187"/>
      <c r="X116" s="187"/>
      <c r="Y116" s="187"/>
      <c r="Z116" s="187"/>
      <c r="AA116" s="172"/>
      <c r="AB116" s="173"/>
      <c r="AC116" s="173"/>
      <c r="AD116" s="173"/>
      <c r="AE116" s="173"/>
      <c r="AF116" s="173"/>
      <c r="AG116" s="173"/>
      <c r="AH116" s="173"/>
      <c r="AI116" s="183"/>
      <c r="AJ116" s="184"/>
      <c r="AK116" s="184"/>
      <c r="AL116" s="184"/>
      <c r="AM116" s="184"/>
      <c r="AN116" s="184"/>
      <c r="AO116" s="184"/>
      <c r="AP116" s="184"/>
      <c r="AQ116" s="183"/>
      <c r="AR116" s="184"/>
      <c r="AS116" s="184"/>
      <c r="AT116" s="184"/>
      <c r="AU116" s="184"/>
      <c r="AV116" s="184"/>
      <c r="AW116" s="184"/>
      <c r="AX116" s="184"/>
      <c r="AY116" s="187"/>
      <c r="AZ116" s="187"/>
      <c r="BA116" s="187"/>
      <c r="BB116" s="187"/>
      <c r="BC116" s="187"/>
      <c r="BD116" s="187"/>
      <c r="BE116" s="187"/>
      <c r="BF116" s="187"/>
      <c r="BG116" s="187"/>
      <c r="BH116" s="187"/>
      <c r="BI116" s="187"/>
      <c r="BJ116" s="187"/>
      <c r="BK116" s="187"/>
      <c r="BL116" s="187"/>
      <c r="BM116" s="187"/>
      <c r="BN116" s="187"/>
      <c r="BO116" s="28"/>
      <c r="BP116" s="28"/>
      <c r="BQ116" s="28"/>
      <c r="CA116" s="30" t="s">
        <v>92</v>
      </c>
    </row>
    <row r="117" spans="1:107" s="33" customFormat="1" ht="32.25" customHeight="1" x14ac:dyDescent="0.25">
      <c r="A117" s="185" t="s">
        <v>46</v>
      </c>
      <c r="B117" s="185"/>
      <c r="C117" s="102" t="s">
        <v>77</v>
      </c>
      <c r="D117" s="102"/>
      <c r="E117" s="102"/>
      <c r="F117" s="102"/>
      <c r="G117" s="102"/>
      <c r="H117" s="102"/>
      <c r="I117" s="102"/>
      <c r="J117" s="102"/>
      <c r="K117" s="102"/>
      <c r="L117" s="102"/>
      <c r="M117" s="102"/>
      <c r="N117" s="102"/>
      <c r="O117" s="102"/>
      <c r="P117" s="102"/>
      <c r="Q117" s="102"/>
      <c r="R117" s="102"/>
      <c r="S117" s="170" t="s">
        <v>41</v>
      </c>
      <c r="T117" s="189"/>
      <c r="U117" s="189"/>
      <c r="V117" s="189"/>
      <c r="W117" s="189"/>
      <c r="X117" s="189"/>
      <c r="Y117" s="189"/>
      <c r="Z117" s="189"/>
      <c r="AA117" s="172">
        <v>0</v>
      </c>
      <c r="AB117" s="188"/>
      <c r="AC117" s="188"/>
      <c r="AD117" s="188"/>
      <c r="AE117" s="188"/>
      <c r="AF117" s="188"/>
      <c r="AG117" s="188"/>
      <c r="AH117" s="188"/>
      <c r="AI117" s="172">
        <v>0</v>
      </c>
      <c r="AJ117" s="188"/>
      <c r="AK117" s="188"/>
      <c r="AL117" s="188"/>
      <c r="AM117" s="188"/>
      <c r="AN117" s="188"/>
      <c r="AO117" s="188"/>
      <c r="AP117" s="188"/>
      <c r="AQ117" s="172">
        <f>AI117-AA117</f>
        <v>0</v>
      </c>
      <c r="AR117" s="188"/>
      <c r="AS117" s="188"/>
      <c r="AT117" s="188"/>
      <c r="AU117" s="188"/>
      <c r="AV117" s="188"/>
      <c r="AW117" s="188"/>
      <c r="AX117" s="188"/>
      <c r="AY117" s="174" t="s">
        <v>41</v>
      </c>
      <c r="AZ117" s="175"/>
      <c r="BA117" s="175"/>
      <c r="BB117" s="175"/>
      <c r="BC117" s="175"/>
      <c r="BD117" s="175"/>
      <c r="BE117" s="175"/>
      <c r="BF117" s="175"/>
      <c r="BG117" s="174" t="s">
        <v>41</v>
      </c>
      <c r="BH117" s="175"/>
      <c r="BI117" s="175"/>
      <c r="BJ117" s="175"/>
      <c r="BK117" s="175"/>
      <c r="BL117" s="175"/>
      <c r="BM117" s="175"/>
      <c r="BN117" s="175"/>
      <c r="BO117" s="32"/>
      <c r="BP117" s="32"/>
      <c r="BQ117" s="32"/>
    </row>
    <row r="118" spans="1:107" ht="15.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row>
    <row r="119" spans="1:107" ht="15.75" customHeight="1" x14ac:dyDescent="0.2">
      <c r="A119" s="56" t="s">
        <v>78</v>
      </c>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row>
    <row r="120" spans="1:107" ht="15.75" customHeight="1" x14ac:dyDescent="0.2">
      <c r="A120" s="157" t="s">
        <v>814</v>
      </c>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7"/>
      <c r="BO120" s="6"/>
      <c r="BP120" s="6"/>
      <c r="BQ120" s="6"/>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row>
    <row r="121" spans="1:107" ht="15.75" customHeight="1" x14ac:dyDescent="0.2">
      <c r="A121" s="56" t="s">
        <v>79</v>
      </c>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row>
    <row r="122" spans="1:107" ht="15.75" customHeight="1" x14ac:dyDescent="0.2">
      <c r="A122" s="157" t="s">
        <v>617</v>
      </c>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7"/>
      <c r="BO122" s="6"/>
      <c r="BP122" s="6"/>
      <c r="BQ122" s="6"/>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row>
    <row r="123" spans="1:107" ht="15.75" customHeight="1" x14ac:dyDescent="0.25">
      <c r="A123" s="24" t="s">
        <v>80</v>
      </c>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row>
    <row r="124" spans="1:107" ht="15.75" customHeight="1" x14ac:dyDescent="0.2">
      <c r="A124" s="56" t="s">
        <v>81</v>
      </c>
      <c r="B124" s="56"/>
      <c r="C124" s="56"/>
      <c r="D124" s="56"/>
      <c r="E124" s="56"/>
      <c r="F124" s="56"/>
      <c r="G124" s="56"/>
      <c r="H124" s="56"/>
      <c r="I124" s="56"/>
      <c r="J124" s="56"/>
      <c r="K124" s="56"/>
      <c r="L124" s="56"/>
      <c r="M124" s="190"/>
      <c r="N124" s="190"/>
      <c r="O124" s="190"/>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row>
    <row r="125" spans="1:107" ht="15.75" customHeight="1" x14ac:dyDescent="0.2">
      <c r="A125" s="157" t="s">
        <v>926</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7"/>
      <c r="BO125" s="12"/>
      <c r="BP125" s="12"/>
      <c r="BQ125" s="12"/>
    </row>
    <row r="126" spans="1:107" ht="15.75" customHeight="1" x14ac:dyDescent="0.2">
      <c r="A126" s="56" t="s">
        <v>82</v>
      </c>
      <c r="B126" s="56"/>
      <c r="C126" s="56"/>
      <c r="D126" s="56"/>
      <c r="E126" s="56"/>
      <c r="F126" s="56"/>
      <c r="G126" s="56"/>
      <c r="H126" s="56"/>
      <c r="I126" s="56"/>
      <c r="J126" s="56"/>
      <c r="K126" s="56"/>
      <c r="L126" s="56"/>
      <c r="M126" s="190"/>
      <c r="N126" s="190"/>
      <c r="O126" s="190"/>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row>
    <row r="127" spans="1:107" ht="15.75" customHeight="1" x14ac:dyDescent="0.2">
      <c r="A127" s="157" t="s">
        <v>1119</v>
      </c>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7"/>
      <c r="BO127" s="12"/>
      <c r="BP127" s="12"/>
      <c r="BQ127" s="12"/>
    </row>
    <row r="128" spans="1:107" ht="15.75" customHeight="1" x14ac:dyDescent="0.2">
      <c r="A128" s="56" t="s">
        <v>83</v>
      </c>
      <c r="B128" s="56"/>
      <c r="C128" s="56"/>
      <c r="D128" s="56"/>
      <c r="E128" s="56"/>
      <c r="F128" s="56"/>
      <c r="G128" s="56"/>
      <c r="H128" s="56"/>
      <c r="I128" s="56"/>
      <c r="J128" s="56"/>
      <c r="K128" s="56"/>
      <c r="L128" s="56"/>
      <c r="M128" s="190"/>
      <c r="N128" s="190"/>
      <c r="O128" s="190"/>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row>
    <row r="129" spans="1:69" ht="15.75" customHeight="1" x14ac:dyDescent="0.2">
      <c r="A129" s="157" t="s">
        <v>1120</v>
      </c>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7"/>
      <c r="BO129" s="12"/>
      <c r="BP129" s="12"/>
      <c r="BQ129" s="12"/>
    </row>
    <row r="130" spans="1:69" ht="15.75" customHeight="1" x14ac:dyDescent="0.2">
      <c r="A130" s="56" t="s">
        <v>84</v>
      </c>
      <c r="B130" s="56"/>
      <c r="C130" s="56"/>
      <c r="D130" s="56"/>
      <c r="E130" s="56"/>
      <c r="F130" s="56"/>
      <c r="G130" s="56"/>
      <c r="H130" s="56"/>
      <c r="I130" s="56"/>
      <c r="J130" s="56"/>
      <c r="K130" s="56"/>
      <c r="L130" s="56"/>
      <c r="M130" s="190"/>
      <c r="N130" s="190"/>
      <c r="O130" s="190"/>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row>
    <row r="131" spans="1:69" ht="15.75" customHeight="1" x14ac:dyDescent="0.2">
      <c r="A131" s="157" t="s">
        <v>1121</v>
      </c>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7"/>
      <c r="BO131" s="12"/>
      <c r="BP131" s="12"/>
      <c r="BQ131" s="12"/>
    </row>
    <row r="132" spans="1:69" ht="15.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row>
    <row r="133" spans="1:69" ht="42" customHeight="1" x14ac:dyDescent="0.25">
      <c r="A133" s="195" t="s">
        <v>182</v>
      </c>
      <c r="B133" s="196"/>
      <c r="C133" s="196"/>
      <c r="D133" s="196"/>
      <c r="E133" s="196"/>
      <c r="F133" s="196"/>
      <c r="G133" s="196"/>
      <c r="H133" s="196"/>
      <c r="I133" s="196"/>
      <c r="J133" s="196"/>
      <c r="K133" s="196"/>
      <c r="L133" s="196"/>
      <c r="M133" s="196"/>
      <c r="N133" s="196"/>
      <c r="O133" s="196"/>
      <c r="P133" s="196"/>
      <c r="Q133" s="196"/>
      <c r="R133" s="196"/>
      <c r="S133" s="196"/>
      <c r="T133" s="196"/>
      <c r="U133" s="196"/>
      <c r="V133" s="196"/>
      <c r="W133" s="66"/>
      <c r="X133" s="66"/>
      <c r="Y133" s="66"/>
      <c r="Z133" s="66"/>
      <c r="AA133" s="66"/>
      <c r="AB133" s="66"/>
      <c r="AC133" s="66"/>
      <c r="AD133" s="66"/>
      <c r="AE133" s="66"/>
      <c r="AF133" s="66"/>
      <c r="AG133" s="66"/>
      <c r="AH133" s="66"/>
      <c r="AI133" s="66"/>
      <c r="AJ133" s="66"/>
      <c r="AK133" s="66"/>
      <c r="AL133" s="66"/>
      <c r="AM133" s="66"/>
      <c r="AN133" s="3"/>
      <c r="AO133" s="3"/>
      <c r="AP133" s="197" t="s">
        <v>184</v>
      </c>
      <c r="AQ133" s="198"/>
      <c r="AR133" s="198"/>
      <c r="AS133" s="198"/>
      <c r="AT133" s="198"/>
      <c r="AU133" s="198"/>
      <c r="AV133" s="198"/>
      <c r="AW133" s="198"/>
      <c r="AX133" s="198"/>
      <c r="AY133" s="198"/>
      <c r="AZ133" s="198"/>
      <c r="BA133" s="198"/>
      <c r="BB133" s="198"/>
      <c r="BC133" s="198"/>
      <c r="BD133" s="198"/>
      <c r="BE133" s="198"/>
      <c r="BF133" s="198"/>
      <c r="BG133" s="198"/>
      <c r="BH133" s="198"/>
    </row>
    <row r="134" spans="1:69" x14ac:dyDescent="0.2">
      <c r="W134" s="191" t="s">
        <v>6</v>
      </c>
      <c r="X134" s="191"/>
      <c r="Y134" s="191"/>
      <c r="Z134" s="191"/>
      <c r="AA134" s="191"/>
      <c r="AB134" s="191"/>
      <c r="AC134" s="191"/>
      <c r="AD134" s="191"/>
      <c r="AE134" s="191"/>
      <c r="AF134" s="191"/>
      <c r="AG134" s="191"/>
      <c r="AH134" s="191"/>
      <c r="AI134" s="191"/>
      <c r="AJ134" s="191"/>
      <c r="AK134" s="191"/>
      <c r="AL134" s="191"/>
      <c r="AM134" s="191"/>
      <c r="AN134" s="4"/>
      <c r="AO134" s="4"/>
      <c r="AP134" s="191" t="s">
        <v>32</v>
      </c>
      <c r="AQ134" s="191"/>
      <c r="AR134" s="191"/>
      <c r="AS134" s="191"/>
      <c r="AT134" s="191"/>
      <c r="AU134" s="191"/>
      <c r="AV134" s="191"/>
      <c r="AW134" s="191"/>
      <c r="AX134" s="191"/>
      <c r="AY134" s="191"/>
      <c r="AZ134" s="191"/>
      <c r="BA134" s="191"/>
      <c r="BB134" s="191"/>
      <c r="BC134" s="191"/>
      <c r="BD134" s="191"/>
      <c r="BE134" s="191"/>
      <c r="BF134" s="191"/>
      <c r="BG134" s="191"/>
      <c r="BH134" s="191"/>
    </row>
    <row r="135" spans="1:69" x14ac:dyDescent="0.2">
      <c r="AP135" s="41"/>
      <c r="AQ135" s="41"/>
      <c r="AR135" s="41"/>
      <c r="AS135" s="41"/>
      <c r="AT135" s="41"/>
      <c r="AU135" s="41"/>
      <c r="AV135" s="41"/>
      <c r="AW135" s="41"/>
      <c r="AX135" s="41"/>
      <c r="AY135" s="41"/>
      <c r="AZ135" s="41"/>
      <c r="BA135" s="41"/>
      <c r="BB135" s="41"/>
      <c r="BC135" s="41"/>
      <c r="BD135" s="41"/>
      <c r="BE135" s="41"/>
      <c r="BF135" s="41"/>
      <c r="BG135" s="41"/>
      <c r="BH135" s="41"/>
    </row>
    <row r="136" spans="1:69" x14ac:dyDescent="0.2">
      <c r="AP136" s="41"/>
      <c r="AQ136" s="41"/>
      <c r="AR136" s="41"/>
      <c r="AS136" s="41"/>
      <c r="AT136" s="41"/>
      <c r="AU136" s="41"/>
      <c r="AV136" s="41"/>
      <c r="AW136" s="41"/>
      <c r="AX136" s="41"/>
      <c r="AY136" s="41"/>
      <c r="AZ136" s="41"/>
      <c r="BA136" s="41"/>
      <c r="BB136" s="41"/>
      <c r="BC136" s="41"/>
      <c r="BD136" s="41"/>
      <c r="BE136" s="41"/>
      <c r="BF136" s="41"/>
      <c r="BG136" s="41"/>
      <c r="BH136" s="41"/>
    </row>
    <row r="137" spans="1:69" ht="15.95" customHeight="1" x14ac:dyDescent="0.25">
      <c r="A137" s="199" t="s">
        <v>183</v>
      </c>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1"/>
      <c r="X137" s="201"/>
      <c r="Y137" s="201"/>
      <c r="Z137" s="201"/>
      <c r="AA137" s="201"/>
      <c r="AB137" s="201"/>
      <c r="AC137" s="201"/>
      <c r="AD137" s="201"/>
      <c r="AE137" s="201"/>
      <c r="AF137" s="201"/>
      <c r="AG137" s="201"/>
      <c r="AH137" s="201"/>
      <c r="AI137" s="201"/>
      <c r="AJ137" s="201"/>
      <c r="AK137" s="201"/>
      <c r="AL137" s="201"/>
      <c r="AM137" s="201"/>
      <c r="AN137" s="3"/>
      <c r="AO137" s="3"/>
      <c r="AP137" s="202" t="s">
        <v>185</v>
      </c>
      <c r="AQ137" s="203"/>
      <c r="AR137" s="203"/>
      <c r="AS137" s="203"/>
      <c r="AT137" s="203"/>
      <c r="AU137" s="203"/>
      <c r="AV137" s="203"/>
      <c r="AW137" s="203"/>
      <c r="AX137" s="203"/>
      <c r="AY137" s="203"/>
      <c r="AZ137" s="203"/>
      <c r="BA137" s="203"/>
      <c r="BB137" s="203"/>
      <c r="BC137" s="203"/>
      <c r="BD137" s="203"/>
      <c r="BE137" s="203"/>
      <c r="BF137" s="203"/>
      <c r="BG137" s="203"/>
      <c r="BH137" s="203"/>
    </row>
    <row r="138" spans="1:69" x14ac:dyDescent="0.2">
      <c r="W138" s="191" t="s">
        <v>6</v>
      </c>
      <c r="X138" s="191"/>
      <c r="Y138" s="191"/>
      <c r="Z138" s="191"/>
      <c r="AA138" s="191"/>
      <c r="AB138" s="191"/>
      <c r="AC138" s="191"/>
      <c r="AD138" s="191"/>
      <c r="AE138" s="191"/>
      <c r="AF138" s="191"/>
      <c r="AG138" s="191"/>
      <c r="AH138" s="191"/>
      <c r="AI138" s="191"/>
      <c r="AJ138" s="191"/>
      <c r="AK138" s="191"/>
      <c r="AL138" s="191"/>
      <c r="AM138" s="191"/>
      <c r="AN138" s="4"/>
      <c r="AO138" s="4"/>
      <c r="AP138" s="191" t="s">
        <v>32</v>
      </c>
      <c r="AQ138" s="191"/>
      <c r="AR138" s="191"/>
      <c r="AS138" s="191"/>
      <c r="AT138" s="191"/>
      <c r="AU138" s="191"/>
      <c r="AV138" s="191"/>
      <c r="AW138" s="191"/>
      <c r="AX138" s="191"/>
      <c r="AY138" s="191"/>
      <c r="AZ138" s="191"/>
      <c r="BA138" s="191"/>
      <c r="BB138" s="191"/>
      <c r="BC138" s="191"/>
      <c r="BD138" s="191"/>
      <c r="BE138" s="191"/>
      <c r="BF138" s="191"/>
      <c r="BG138" s="191"/>
      <c r="BH138" s="191"/>
    </row>
  </sheetData>
  <mergeCells count="626">
    <mergeCell ref="AU99:AY99"/>
    <mergeCell ref="AZ99:BC99"/>
    <mergeCell ref="BD99:BH99"/>
    <mergeCell ref="BI99:BM99"/>
    <mergeCell ref="BN99:BQ99"/>
    <mergeCell ref="A99:B99"/>
    <mergeCell ref="C99:Z99"/>
    <mergeCell ref="AA99:AE99"/>
    <mergeCell ref="AF99:AJ99"/>
    <mergeCell ref="AK99:AO99"/>
    <mergeCell ref="AP99:AT99"/>
    <mergeCell ref="AP98:AT98"/>
    <mergeCell ref="AU98:AY98"/>
    <mergeCell ref="AZ98:BC98"/>
    <mergeCell ref="BD98:BH98"/>
    <mergeCell ref="BI98:BM98"/>
    <mergeCell ref="BN98:BQ98"/>
    <mergeCell ref="AU97:AY97"/>
    <mergeCell ref="AZ97:BC97"/>
    <mergeCell ref="BD97:BH97"/>
    <mergeCell ref="BI97:BM97"/>
    <mergeCell ref="BN97:BQ97"/>
    <mergeCell ref="AP97:AT97"/>
    <mergeCell ref="A98:B98"/>
    <mergeCell ref="C98:Z98"/>
    <mergeCell ref="AA98:AE98"/>
    <mergeCell ref="AF98:AJ98"/>
    <mergeCell ref="AK98:AO98"/>
    <mergeCell ref="A97:B97"/>
    <mergeCell ref="C97:Z97"/>
    <mergeCell ref="AA97:AE97"/>
    <mergeCell ref="AF97:AJ97"/>
    <mergeCell ref="AK97:AO97"/>
    <mergeCell ref="AU94:AY94"/>
    <mergeCell ref="AZ96:BC96"/>
    <mergeCell ref="BD96:BH96"/>
    <mergeCell ref="BI96:BM96"/>
    <mergeCell ref="BN96:BQ96"/>
    <mergeCell ref="AU95:AY95"/>
    <mergeCell ref="AZ95:BC95"/>
    <mergeCell ref="BD95:BH95"/>
    <mergeCell ref="BI95:BM95"/>
    <mergeCell ref="BN95:BQ95"/>
    <mergeCell ref="C95:Z95"/>
    <mergeCell ref="AA95:AE95"/>
    <mergeCell ref="AF95:AJ95"/>
    <mergeCell ref="AK95:AO95"/>
    <mergeCell ref="AP95:AT95"/>
    <mergeCell ref="A94:B94"/>
    <mergeCell ref="C94:Z94"/>
    <mergeCell ref="AA94:AE94"/>
    <mergeCell ref="AF94:AJ94"/>
    <mergeCell ref="AK94:AO94"/>
    <mergeCell ref="AP94:AT94"/>
    <mergeCell ref="A96:B96"/>
    <mergeCell ref="C96:Z96"/>
    <mergeCell ref="AA96:AE96"/>
    <mergeCell ref="AF96:AJ96"/>
    <mergeCell ref="AK96:AO96"/>
    <mergeCell ref="AP96:AT96"/>
    <mergeCell ref="AU96:AY96"/>
    <mergeCell ref="BN92:BQ92"/>
    <mergeCell ref="A93:B93"/>
    <mergeCell ref="C93:Z93"/>
    <mergeCell ref="AA93:AE93"/>
    <mergeCell ref="AF93:AJ93"/>
    <mergeCell ref="AK93:AO93"/>
    <mergeCell ref="AP93:AT93"/>
    <mergeCell ref="AU93:AY93"/>
    <mergeCell ref="AZ93:BC93"/>
    <mergeCell ref="BD93:BH93"/>
    <mergeCell ref="BI93:BM93"/>
    <mergeCell ref="BN93:BQ93"/>
    <mergeCell ref="AZ94:BC94"/>
    <mergeCell ref="BD94:BH94"/>
    <mergeCell ref="BI94:BM94"/>
    <mergeCell ref="BN94:BQ94"/>
    <mergeCell ref="A95:B95"/>
    <mergeCell ref="BN88:BQ88"/>
    <mergeCell ref="A88:B88"/>
    <mergeCell ref="C88:Z88"/>
    <mergeCell ref="AA88:AE88"/>
    <mergeCell ref="AF88:AJ88"/>
    <mergeCell ref="AK88:AO88"/>
    <mergeCell ref="AP88:AT88"/>
    <mergeCell ref="BN91:BQ91"/>
    <mergeCell ref="A92:B92"/>
    <mergeCell ref="C92:Z92"/>
    <mergeCell ref="AA92:AE92"/>
    <mergeCell ref="AF92:AJ92"/>
    <mergeCell ref="AK92:AO92"/>
    <mergeCell ref="AP92:AT92"/>
    <mergeCell ref="AU92:AY92"/>
    <mergeCell ref="AZ92:BC92"/>
    <mergeCell ref="BD92:BH92"/>
    <mergeCell ref="AK91:AO91"/>
    <mergeCell ref="AP91:AT91"/>
    <mergeCell ref="AU91:AY91"/>
    <mergeCell ref="AZ91:BC91"/>
    <mergeCell ref="BD91:BH91"/>
    <mergeCell ref="BI91:BM91"/>
    <mergeCell ref="BI92:BM92"/>
    <mergeCell ref="A76:B76"/>
    <mergeCell ref="A75:B75"/>
    <mergeCell ref="C75:X75"/>
    <mergeCell ref="Y75:AC75"/>
    <mergeCell ref="AD75:AH75"/>
    <mergeCell ref="AI75:AM75"/>
    <mergeCell ref="AN75:AR75"/>
    <mergeCell ref="AN74:AR74"/>
    <mergeCell ref="AS74:AW74"/>
    <mergeCell ref="A74:B74"/>
    <mergeCell ref="C74:X74"/>
    <mergeCell ref="Y74:AC74"/>
    <mergeCell ref="AD74:AH74"/>
    <mergeCell ref="AI74:AM74"/>
    <mergeCell ref="C76:BQ76"/>
    <mergeCell ref="AS75:AW75"/>
    <mergeCell ref="AX75:BB75"/>
    <mergeCell ref="BC75:BG75"/>
    <mergeCell ref="BH75:BL75"/>
    <mergeCell ref="BM75:BQ75"/>
    <mergeCell ref="AX74:BB74"/>
    <mergeCell ref="BC74:BG74"/>
    <mergeCell ref="BH74:BL74"/>
    <mergeCell ref="BM74:BQ74"/>
    <mergeCell ref="A73:B73"/>
    <mergeCell ref="AN72:AR72"/>
    <mergeCell ref="AS72:AW72"/>
    <mergeCell ref="AX72:BB72"/>
    <mergeCell ref="BC72:BG72"/>
    <mergeCell ref="BH72:BL72"/>
    <mergeCell ref="BM72:BQ72"/>
    <mergeCell ref="AS71:AW71"/>
    <mergeCell ref="AX71:BB71"/>
    <mergeCell ref="BC71:BG71"/>
    <mergeCell ref="BH71:BL71"/>
    <mergeCell ref="BM71:BQ71"/>
    <mergeCell ref="A72:B72"/>
    <mergeCell ref="C72:X72"/>
    <mergeCell ref="Y72:AC72"/>
    <mergeCell ref="AD72:AH72"/>
    <mergeCell ref="AI72:AM72"/>
    <mergeCell ref="A71:B71"/>
    <mergeCell ref="C71:X71"/>
    <mergeCell ref="Y71:AC71"/>
    <mergeCell ref="AD71:AH71"/>
    <mergeCell ref="AI71:AM71"/>
    <mergeCell ref="AN71:AR71"/>
    <mergeCell ref="C73:BQ73"/>
    <mergeCell ref="A70:B70"/>
    <mergeCell ref="A69:B69"/>
    <mergeCell ref="C69:X69"/>
    <mergeCell ref="Y69:AC69"/>
    <mergeCell ref="AD69:AH69"/>
    <mergeCell ref="AI69:AM69"/>
    <mergeCell ref="AN69:AR69"/>
    <mergeCell ref="AN68:AR68"/>
    <mergeCell ref="AS68:AW68"/>
    <mergeCell ref="A68:B68"/>
    <mergeCell ref="C68:X68"/>
    <mergeCell ref="Y68:AC68"/>
    <mergeCell ref="AD68:AH68"/>
    <mergeCell ref="AI68:AM68"/>
    <mergeCell ref="C70:BQ70"/>
    <mergeCell ref="AS69:AW69"/>
    <mergeCell ref="AX69:BB69"/>
    <mergeCell ref="BC69:BG69"/>
    <mergeCell ref="BH69:BL69"/>
    <mergeCell ref="BM69:BQ69"/>
    <mergeCell ref="AX68:BB68"/>
    <mergeCell ref="BC68:BG68"/>
    <mergeCell ref="BH68:BL68"/>
    <mergeCell ref="BM68:BQ68"/>
    <mergeCell ref="C65:BQ65"/>
    <mergeCell ref="C67:BQ67"/>
    <mergeCell ref="A64:B64"/>
    <mergeCell ref="C64:X64"/>
    <mergeCell ref="Y64:AC64"/>
    <mergeCell ref="AD64:AH64"/>
    <mergeCell ref="AI64:AM64"/>
    <mergeCell ref="A63:B63"/>
    <mergeCell ref="C63:X63"/>
    <mergeCell ref="Y63:AC63"/>
    <mergeCell ref="AD63:AH63"/>
    <mergeCell ref="A67:B67"/>
    <mergeCell ref="AN66:AR66"/>
    <mergeCell ref="AS66:AW66"/>
    <mergeCell ref="AX66:BB66"/>
    <mergeCell ref="BC66:BG66"/>
    <mergeCell ref="BH66:BL66"/>
    <mergeCell ref="BM66:BQ66"/>
    <mergeCell ref="A66:B66"/>
    <mergeCell ref="C66:X66"/>
    <mergeCell ref="Y66:AC66"/>
    <mergeCell ref="AD66:AH66"/>
    <mergeCell ref="AI66:AM66"/>
    <mergeCell ref="AI63:AM63"/>
    <mergeCell ref="AX64:BB64"/>
    <mergeCell ref="BC64:BG64"/>
    <mergeCell ref="BH64:BL64"/>
    <mergeCell ref="BM64:BQ64"/>
    <mergeCell ref="AS63:AW63"/>
    <mergeCell ref="AX63:BB63"/>
    <mergeCell ref="BC63:BG63"/>
    <mergeCell ref="BH63:BL63"/>
    <mergeCell ref="BM63:BQ63"/>
    <mergeCell ref="AS64:AW64"/>
    <mergeCell ref="AN63:AR63"/>
    <mergeCell ref="W138:AM138"/>
    <mergeCell ref="AP138:BH138"/>
    <mergeCell ref="A31:B31"/>
    <mergeCell ref="C31:Z31"/>
    <mergeCell ref="AA31:AE31"/>
    <mergeCell ref="AF31:AJ31"/>
    <mergeCell ref="AK31:AO31"/>
    <mergeCell ref="AP31:AT31"/>
    <mergeCell ref="AU31:AY31"/>
    <mergeCell ref="AZ31:BC31"/>
    <mergeCell ref="A133:V133"/>
    <mergeCell ref="W133:AM133"/>
    <mergeCell ref="AP133:BH133"/>
    <mergeCell ref="W134:AM134"/>
    <mergeCell ref="AP134:BH134"/>
    <mergeCell ref="A137:V137"/>
    <mergeCell ref="W137:AM137"/>
    <mergeCell ref="AP137:BH137"/>
    <mergeCell ref="A126:O126"/>
    <mergeCell ref="A127:BN127"/>
    <mergeCell ref="A128:O128"/>
    <mergeCell ref="A65:B65"/>
    <mergeCell ref="AN64:AR64"/>
    <mergeCell ref="A129:BN129"/>
    <mergeCell ref="A130:O130"/>
    <mergeCell ref="A131:BN131"/>
    <mergeCell ref="A119:BQ119"/>
    <mergeCell ref="A120:BN120"/>
    <mergeCell ref="A121:BQ121"/>
    <mergeCell ref="A122:BN122"/>
    <mergeCell ref="A124:O124"/>
    <mergeCell ref="A125:BN125"/>
    <mergeCell ref="A117:B117"/>
    <mergeCell ref="C117:R117"/>
    <mergeCell ref="S117:Z117"/>
    <mergeCell ref="AA117:AH117"/>
    <mergeCell ref="AI117:AP117"/>
    <mergeCell ref="AQ117:AX117"/>
    <mergeCell ref="AY117:BF117"/>
    <mergeCell ref="BG117:BN117"/>
    <mergeCell ref="A116:B116"/>
    <mergeCell ref="C116:R116"/>
    <mergeCell ref="S116:Z116"/>
    <mergeCell ref="AA116:AH116"/>
    <mergeCell ref="AI116:AP116"/>
    <mergeCell ref="AQ116:AX116"/>
    <mergeCell ref="A115:B115"/>
    <mergeCell ref="C115:R115"/>
    <mergeCell ref="S115:Z115"/>
    <mergeCell ref="AA115:AH115"/>
    <mergeCell ref="AI115:AP115"/>
    <mergeCell ref="AQ115:AX115"/>
    <mergeCell ref="AY115:BF115"/>
    <mergeCell ref="BG115:BN115"/>
    <mergeCell ref="AY116:BF116"/>
    <mergeCell ref="BG116:BN116"/>
    <mergeCell ref="A112:BN112"/>
    <mergeCell ref="A113:BN113"/>
    <mergeCell ref="A114:B114"/>
    <mergeCell ref="C114:R114"/>
    <mergeCell ref="S114:Z114"/>
    <mergeCell ref="AA114:AH114"/>
    <mergeCell ref="AI114:AP114"/>
    <mergeCell ref="AQ114:AX114"/>
    <mergeCell ref="AY114:BF114"/>
    <mergeCell ref="BG114:BN114"/>
    <mergeCell ref="AY109:BF109"/>
    <mergeCell ref="BG109:BN109"/>
    <mergeCell ref="A110:BN110"/>
    <mergeCell ref="A111:B111"/>
    <mergeCell ref="C111:R111"/>
    <mergeCell ref="S111:Z111"/>
    <mergeCell ref="AA111:AH111"/>
    <mergeCell ref="AI111:AP111"/>
    <mergeCell ref="AQ111:AX111"/>
    <mergeCell ref="AY111:BF111"/>
    <mergeCell ref="A109:B109"/>
    <mergeCell ref="C109:R109"/>
    <mergeCell ref="S109:Z109"/>
    <mergeCell ref="AA109:AH109"/>
    <mergeCell ref="AI109:AP109"/>
    <mergeCell ref="AQ109:AX109"/>
    <mergeCell ref="BG111:BN111"/>
    <mergeCell ref="AY107:BF107"/>
    <mergeCell ref="BG107:BN107"/>
    <mergeCell ref="A108:B108"/>
    <mergeCell ref="C108:R108"/>
    <mergeCell ref="S108:Z108"/>
    <mergeCell ref="AA108:AH108"/>
    <mergeCell ref="AI108:AP108"/>
    <mergeCell ref="AQ108:AX108"/>
    <mergeCell ref="AY108:BF108"/>
    <mergeCell ref="BG108:BN108"/>
    <mergeCell ref="A107:B107"/>
    <mergeCell ref="C107:R107"/>
    <mergeCell ref="S107:Z107"/>
    <mergeCell ref="AA107:AH107"/>
    <mergeCell ref="AI107:AP107"/>
    <mergeCell ref="AQ107:AX107"/>
    <mergeCell ref="A105:B105"/>
    <mergeCell ref="C105:R105"/>
    <mergeCell ref="S105:Z105"/>
    <mergeCell ref="AA105:AH105"/>
    <mergeCell ref="AI105:AP105"/>
    <mergeCell ref="AQ105:AX105"/>
    <mergeCell ref="AY105:BF105"/>
    <mergeCell ref="BG105:BN105"/>
    <mergeCell ref="A106:B106"/>
    <mergeCell ref="C106:R106"/>
    <mergeCell ref="S106:Z106"/>
    <mergeCell ref="AA106:AH106"/>
    <mergeCell ref="AI106:AP106"/>
    <mergeCell ref="AQ106:AX106"/>
    <mergeCell ref="AY106:BF106"/>
    <mergeCell ref="BG106:BN106"/>
    <mergeCell ref="AN103:AR103"/>
    <mergeCell ref="AS103:AX103"/>
    <mergeCell ref="AY103:BC103"/>
    <mergeCell ref="BD103:BH103"/>
    <mergeCell ref="BI103:BN103"/>
    <mergeCell ref="A104:B104"/>
    <mergeCell ref="C104:R104"/>
    <mergeCell ref="S104:Z104"/>
    <mergeCell ref="AA104:AH104"/>
    <mergeCell ref="AI104:AP104"/>
    <mergeCell ref="A103:B103"/>
    <mergeCell ref="C103:R103"/>
    <mergeCell ref="S103:W103"/>
    <mergeCell ref="X103:AB103"/>
    <mergeCell ref="AC103:AH103"/>
    <mergeCell ref="AI103:AM103"/>
    <mergeCell ref="AQ104:AX104"/>
    <mergeCell ref="AY104:BF104"/>
    <mergeCell ref="BG104:BN104"/>
    <mergeCell ref="A101:BN101"/>
    <mergeCell ref="A102:B102"/>
    <mergeCell ref="C102:R102"/>
    <mergeCell ref="S102:Z102"/>
    <mergeCell ref="AA102:AH102"/>
    <mergeCell ref="AI102:AP102"/>
    <mergeCell ref="AQ102:AX102"/>
    <mergeCell ref="AY102:BF102"/>
    <mergeCell ref="BG102:BN102"/>
    <mergeCell ref="BI87:BM87"/>
    <mergeCell ref="BN87:BQ87"/>
    <mergeCell ref="A89:B89"/>
    <mergeCell ref="C89:Z89"/>
    <mergeCell ref="AA89:AE89"/>
    <mergeCell ref="AF89:AJ89"/>
    <mergeCell ref="AK89:AO89"/>
    <mergeCell ref="A100:BQ100"/>
    <mergeCell ref="A91:B91"/>
    <mergeCell ref="C91:Z91"/>
    <mergeCell ref="AA91:AE91"/>
    <mergeCell ref="AF91:AJ91"/>
    <mergeCell ref="A90:B90"/>
    <mergeCell ref="C90:BQ90"/>
    <mergeCell ref="AP89:AT89"/>
    <mergeCell ref="AU89:AY89"/>
    <mergeCell ref="AZ89:BC89"/>
    <mergeCell ref="BD89:BH89"/>
    <mergeCell ref="BI89:BM89"/>
    <mergeCell ref="BN89:BQ89"/>
    <mergeCell ref="AU88:AY88"/>
    <mergeCell ref="AZ88:BC88"/>
    <mergeCell ref="BD88:BH88"/>
    <mergeCell ref="BI88:BM88"/>
    <mergeCell ref="A87:B87"/>
    <mergeCell ref="C87:Z87"/>
    <mergeCell ref="AA87:AE87"/>
    <mergeCell ref="AF87:AJ87"/>
    <mergeCell ref="AK87:AO87"/>
    <mergeCell ref="AP87:AT87"/>
    <mergeCell ref="AU87:AY87"/>
    <mergeCell ref="AZ87:BC87"/>
    <mergeCell ref="BD87:BH87"/>
    <mergeCell ref="BN84:BQ84"/>
    <mergeCell ref="BD84:BH84"/>
    <mergeCell ref="BD85:BH85"/>
    <mergeCell ref="BI85:BM85"/>
    <mergeCell ref="BN85:BQ85"/>
    <mergeCell ref="A86:B86"/>
    <mergeCell ref="C86:Z86"/>
    <mergeCell ref="AA86:AE86"/>
    <mergeCell ref="AF86:AJ86"/>
    <mergeCell ref="AK86:AO86"/>
    <mergeCell ref="AP86:AT86"/>
    <mergeCell ref="AU86:AY86"/>
    <mergeCell ref="AZ86:BC86"/>
    <mergeCell ref="BD86:BH86"/>
    <mergeCell ref="BI86:BM86"/>
    <mergeCell ref="BN86:BQ86"/>
    <mergeCell ref="A85:B85"/>
    <mergeCell ref="C85:Z85"/>
    <mergeCell ref="AA85:AE85"/>
    <mergeCell ref="AF85:AJ85"/>
    <mergeCell ref="AK85:AO85"/>
    <mergeCell ref="AP85:AT85"/>
    <mergeCell ref="AU85:AY85"/>
    <mergeCell ref="AZ85:BC85"/>
    <mergeCell ref="C60:X60"/>
    <mergeCell ref="Y60:AC60"/>
    <mergeCell ref="AD60:AH60"/>
    <mergeCell ref="AI60:AM60"/>
    <mergeCell ref="AN60:AR60"/>
    <mergeCell ref="AS60:AW60"/>
    <mergeCell ref="AX60:BB60"/>
    <mergeCell ref="BC60:BG60"/>
    <mergeCell ref="AF84:AJ84"/>
    <mergeCell ref="AK84:AO84"/>
    <mergeCell ref="AP84:AT84"/>
    <mergeCell ref="AU84:AY84"/>
    <mergeCell ref="AZ84:BC84"/>
    <mergeCell ref="A78:BQ78"/>
    <mergeCell ref="A79:BN79"/>
    <mergeCell ref="A81:BQ81"/>
    <mergeCell ref="A82:BQ82"/>
    <mergeCell ref="A83:B84"/>
    <mergeCell ref="C83:Z84"/>
    <mergeCell ref="AA83:AO83"/>
    <mergeCell ref="AP83:BC83"/>
    <mergeCell ref="BD83:BQ83"/>
    <mergeCell ref="AA84:AE84"/>
    <mergeCell ref="BI84:BM84"/>
    <mergeCell ref="AS61:AW61"/>
    <mergeCell ref="AX61:BB61"/>
    <mergeCell ref="BC61:BG61"/>
    <mergeCell ref="BH61:BL61"/>
    <mergeCell ref="BM61:BQ61"/>
    <mergeCell ref="A62:B62"/>
    <mergeCell ref="A61:B61"/>
    <mergeCell ref="C61:X61"/>
    <mergeCell ref="Y61:AC61"/>
    <mergeCell ref="AD61:AH61"/>
    <mergeCell ref="AI61:AM61"/>
    <mergeCell ref="AN61:AR61"/>
    <mergeCell ref="C62:BQ62"/>
    <mergeCell ref="BH60:BL60"/>
    <mergeCell ref="BM60:BQ60"/>
    <mergeCell ref="AS59:AW59"/>
    <mergeCell ref="AX59:BB59"/>
    <mergeCell ref="BC59:BG59"/>
    <mergeCell ref="A53:B53"/>
    <mergeCell ref="C53:R53"/>
    <mergeCell ref="S53:AH53"/>
    <mergeCell ref="AI53:AX53"/>
    <mergeCell ref="AY53:BN53"/>
    <mergeCell ref="A54:BN54"/>
    <mergeCell ref="A56:BQ56"/>
    <mergeCell ref="A58:B59"/>
    <mergeCell ref="C58:X59"/>
    <mergeCell ref="Y58:AM58"/>
    <mergeCell ref="AN58:BB58"/>
    <mergeCell ref="BC58:BQ58"/>
    <mergeCell ref="Y59:AC59"/>
    <mergeCell ref="AD59:AH59"/>
    <mergeCell ref="AI59:AM59"/>
    <mergeCell ref="AN59:AR59"/>
    <mergeCell ref="BH59:BL59"/>
    <mergeCell ref="BM59:BQ59"/>
    <mergeCell ref="A60:B60"/>
    <mergeCell ref="A51:BN51"/>
    <mergeCell ref="A52:B52"/>
    <mergeCell ref="C52:R52"/>
    <mergeCell ref="S52:AH52"/>
    <mergeCell ref="AI52:AX52"/>
    <mergeCell ref="AY52:BN52"/>
    <mergeCell ref="A49:BN49"/>
    <mergeCell ref="A50:B50"/>
    <mergeCell ref="C50:R50"/>
    <mergeCell ref="S50:AH50"/>
    <mergeCell ref="AI50:AX50"/>
    <mergeCell ref="AY50:BN50"/>
    <mergeCell ref="A47:B47"/>
    <mergeCell ref="C47:R47"/>
    <mergeCell ref="S47:AH47"/>
    <mergeCell ref="AI47:AX47"/>
    <mergeCell ref="AY47:BN47"/>
    <mergeCell ref="A48:B48"/>
    <mergeCell ref="C48:R48"/>
    <mergeCell ref="S48:AH48"/>
    <mergeCell ref="AI48:AX48"/>
    <mergeCell ref="AY48:BN48"/>
    <mergeCell ref="A45:B45"/>
    <mergeCell ref="C45:R45"/>
    <mergeCell ref="S45:AH45"/>
    <mergeCell ref="AI45:AX45"/>
    <mergeCell ref="AY45:BN45"/>
    <mergeCell ref="A46:B46"/>
    <mergeCell ref="C46:R46"/>
    <mergeCell ref="S46:AH46"/>
    <mergeCell ref="AI46:AX46"/>
    <mergeCell ref="AY46:BN46"/>
    <mergeCell ref="A43:B43"/>
    <mergeCell ref="C43:R43"/>
    <mergeCell ref="S43:AH43"/>
    <mergeCell ref="AI43:AX43"/>
    <mergeCell ref="AY43:BN43"/>
    <mergeCell ref="A44:XFD44"/>
    <mergeCell ref="A41:B41"/>
    <mergeCell ref="C41:R41"/>
    <mergeCell ref="S41:AH41"/>
    <mergeCell ref="AI41:AX41"/>
    <mergeCell ref="AY41:BN41"/>
    <mergeCell ref="A42:BN42"/>
    <mergeCell ref="A39:BN39"/>
    <mergeCell ref="A40:B40"/>
    <mergeCell ref="C40:R40"/>
    <mergeCell ref="S40:AH40"/>
    <mergeCell ref="AI40:AX40"/>
    <mergeCell ref="AY40:BN40"/>
    <mergeCell ref="AN37:AR37"/>
    <mergeCell ref="AS37:AX37"/>
    <mergeCell ref="AY37:BC37"/>
    <mergeCell ref="BD37:BH37"/>
    <mergeCell ref="BI37:BN37"/>
    <mergeCell ref="A38:B38"/>
    <mergeCell ref="C38:R38"/>
    <mergeCell ref="S38:AH38"/>
    <mergeCell ref="AI38:AX38"/>
    <mergeCell ref="AY38:BN38"/>
    <mergeCell ref="A37:B37"/>
    <mergeCell ref="C37:R37"/>
    <mergeCell ref="S37:W37"/>
    <mergeCell ref="X37:AB37"/>
    <mergeCell ref="AC37:AH37"/>
    <mergeCell ref="AI37:AM37"/>
    <mergeCell ref="A30:B30"/>
    <mergeCell ref="C30:Z30"/>
    <mergeCell ref="AA30:AE30"/>
    <mergeCell ref="AF30:AJ30"/>
    <mergeCell ref="AK30:AO30"/>
    <mergeCell ref="A33:BN33"/>
    <mergeCell ref="A35:BN35"/>
    <mergeCell ref="A36:B36"/>
    <mergeCell ref="C36:R36"/>
    <mergeCell ref="S36:AH36"/>
    <mergeCell ref="AI36:AX36"/>
    <mergeCell ref="AY36:BN36"/>
    <mergeCell ref="AP30:AT30"/>
    <mergeCell ref="AU30:AY30"/>
    <mergeCell ref="AZ30:BC30"/>
    <mergeCell ref="BD30:BH30"/>
    <mergeCell ref="BI30:BM30"/>
    <mergeCell ref="BN30:BQ30"/>
    <mergeCell ref="BD31:BH31"/>
    <mergeCell ref="BI31:BM31"/>
    <mergeCell ref="BN31:BQ31"/>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8:B38 A40:B41 A43:B43 A45:B48 A50:B50 A52:B53 A62:B76 A79 A105:B109 A111:B111 A114:B117 A120 A122 A125 A127 A129 A131">
    <cfRule type="cellIs" dxfId="17" priority="2" stopIfTrue="1" operator="equal">
      <formula>0</formula>
    </cfRule>
  </conditionalFormatting>
  <conditionalFormatting sqref="C62:C76">
    <cfRule type="cellIs" dxfId="16" priority="1" stopIfTrue="1" operator="equal">
      <formula>$C61</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4C877-A502-4A80-B23C-3E5108C462B4}">
  <sheetPr>
    <pageSetUpPr fitToPage="1"/>
  </sheetPr>
  <dimension ref="A1:DC139"/>
  <sheetViews>
    <sheetView topLeftCell="A18" zoomScaleNormal="100" workbookViewId="0">
      <selection activeCell="AP134" sqref="AP134:BH138"/>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55.15" customHeight="1" x14ac:dyDescent="0.2">
      <c r="A19" s="13" t="s">
        <v>23</v>
      </c>
      <c r="B19" s="46" t="s">
        <v>1132</v>
      </c>
      <c r="C19" s="47"/>
      <c r="D19" s="47"/>
      <c r="E19" s="47"/>
      <c r="F19" s="47"/>
      <c r="G19" s="47"/>
      <c r="H19" s="47"/>
      <c r="I19" s="47"/>
      <c r="J19" s="47"/>
      <c r="K19" s="47"/>
      <c r="L19" s="47"/>
      <c r="M19"/>
      <c r="N19" s="46" t="s">
        <v>1134</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1133</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31.15" customHeight="1" x14ac:dyDescent="0.2">
      <c r="A22" s="57" t="s">
        <v>1131</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2997000</v>
      </c>
      <c r="AG30" s="76"/>
      <c r="AH30" s="76"/>
      <c r="AI30" s="76"/>
      <c r="AJ30" s="76"/>
      <c r="AK30" s="76">
        <f>AA30+AF30</f>
        <v>2997000</v>
      </c>
      <c r="AL30" s="76"/>
      <c r="AM30" s="76"/>
      <c r="AN30" s="76"/>
      <c r="AO30" s="76"/>
      <c r="AP30" s="76">
        <v>0</v>
      </c>
      <c r="AQ30" s="76"/>
      <c r="AR30" s="76"/>
      <c r="AS30" s="76"/>
      <c r="AT30" s="76"/>
      <c r="AU30" s="76">
        <v>2412349</v>
      </c>
      <c r="AV30" s="76"/>
      <c r="AW30" s="76"/>
      <c r="AX30" s="76"/>
      <c r="AY30" s="76"/>
      <c r="AZ30" s="76">
        <f>AP30+AU30</f>
        <v>2412349</v>
      </c>
      <c r="BA30" s="76"/>
      <c r="BB30" s="76"/>
      <c r="BC30" s="76"/>
      <c r="BD30" s="76">
        <f>AP30-AA30</f>
        <v>0</v>
      </c>
      <c r="BE30" s="76"/>
      <c r="BF30" s="76"/>
      <c r="BG30" s="76"/>
      <c r="BH30" s="76"/>
      <c r="BI30" s="76">
        <f>AU30-AF30</f>
        <v>-584651</v>
      </c>
      <c r="BJ30" s="76"/>
      <c r="BK30" s="76"/>
      <c r="BL30" s="76"/>
      <c r="BM30" s="76"/>
      <c r="BN30" s="76">
        <f>BD30+BI30</f>
        <v>-584651</v>
      </c>
      <c r="BO30" s="76"/>
      <c r="BP30" s="76"/>
      <c r="BQ30" s="76"/>
      <c r="CA30" s="38" t="s">
        <v>90</v>
      </c>
    </row>
    <row r="31" spans="1:80" ht="26.45" customHeight="1" x14ac:dyDescent="0.2">
      <c r="A31" s="83" t="s">
        <v>42</v>
      </c>
      <c r="B31" s="65"/>
      <c r="C31" s="192" t="s">
        <v>1122</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2997000</v>
      </c>
      <c r="AG31" s="82"/>
      <c r="AH31" s="82"/>
      <c r="AI31" s="82"/>
      <c r="AJ31" s="82"/>
      <c r="AK31" s="82">
        <f>AA31+AF31</f>
        <v>2997000</v>
      </c>
      <c r="AL31" s="82"/>
      <c r="AM31" s="82"/>
      <c r="AN31" s="82"/>
      <c r="AO31" s="82"/>
      <c r="AP31" s="82">
        <v>0</v>
      </c>
      <c r="AQ31" s="82"/>
      <c r="AR31" s="82"/>
      <c r="AS31" s="82"/>
      <c r="AT31" s="82"/>
      <c r="AU31" s="82">
        <v>2412349</v>
      </c>
      <c r="AV31" s="82"/>
      <c r="AW31" s="82"/>
      <c r="AX31" s="82"/>
      <c r="AY31" s="82"/>
      <c r="AZ31" s="82">
        <f>AP31+AU31</f>
        <v>2412349</v>
      </c>
      <c r="BA31" s="82"/>
      <c r="BB31" s="82"/>
      <c r="BC31" s="82"/>
      <c r="BD31" s="82">
        <f>AP31-AA31</f>
        <v>0</v>
      </c>
      <c r="BE31" s="82"/>
      <c r="BF31" s="82"/>
      <c r="BG31" s="82"/>
      <c r="BH31" s="82"/>
      <c r="BI31" s="82">
        <f>AU31-AF31</f>
        <v>-584651</v>
      </c>
      <c r="BJ31" s="82"/>
      <c r="BK31" s="82"/>
      <c r="BL31" s="82"/>
      <c r="BM31" s="82"/>
      <c r="BN31" s="82">
        <f>BD31+BI31</f>
        <v>-584651</v>
      </c>
      <c r="BO31" s="82"/>
      <c r="BP31" s="82"/>
      <c r="BQ31" s="82"/>
    </row>
    <row r="32" spans="1:80" ht="13.15" customHeight="1" x14ac:dyDescent="0.2">
      <c r="A32" s="83"/>
      <c r="B32" s="65"/>
      <c r="C32" s="79" t="s">
        <v>1123</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4" spans="1:79" ht="15.75" customHeight="1" x14ac:dyDescent="0.2">
      <c r="A34" s="56" t="s">
        <v>86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6" spans="1:79" ht="15" customHeight="1" x14ac:dyDescent="0.2">
      <c r="A36" s="60" t="s">
        <v>188</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79" ht="28.5" customHeight="1" x14ac:dyDescent="0.2">
      <c r="A37" s="77" t="s">
        <v>3</v>
      </c>
      <c r="B37" s="78"/>
      <c r="C37" s="55" t="s">
        <v>4</v>
      </c>
      <c r="D37" s="55"/>
      <c r="E37" s="55"/>
      <c r="F37" s="55"/>
      <c r="G37" s="55"/>
      <c r="H37" s="55"/>
      <c r="I37" s="55"/>
      <c r="J37" s="55"/>
      <c r="K37" s="55"/>
      <c r="L37" s="55"/>
      <c r="M37" s="55"/>
      <c r="N37" s="55"/>
      <c r="O37" s="55"/>
      <c r="P37" s="55"/>
      <c r="Q37" s="55"/>
      <c r="R37" s="55"/>
      <c r="S37" s="55" t="s">
        <v>38</v>
      </c>
      <c r="T37" s="55"/>
      <c r="U37" s="55"/>
      <c r="V37" s="55"/>
      <c r="W37" s="55"/>
      <c r="X37" s="55"/>
      <c r="Y37" s="55"/>
      <c r="Z37" s="55"/>
      <c r="AA37" s="55"/>
      <c r="AB37" s="55"/>
      <c r="AC37" s="55"/>
      <c r="AD37" s="55"/>
      <c r="AE37" s="55"/>
      <c r="AF37" s="55"/>
      <c r="AG37" s="55"/>
      <c r="AH37" s="55"/>
      <c r="AI37" s="55" t="s">
        <v>39</v>
      </c>
      <c r="AJ37" s="55"/>
      <c r="AK37" s="55"/>
      <c r="AL37" s="55"/>
      <c r="AM37" s="55"/>
      <c r="AN37" s="55"/>
      <c r="AO37" s="55"/>
      <c r="AP37" s="55"/>
      <c r="AQ37" s="55"/>
      <c r="AR37" s="55"/>
      <c r="AS37" s="55"/>
      <c r="AT37" s="55"/>
      <c r="AU37" s="55"/>
      <c r="AV37" s="55"/>
      <c r="AW37" s="55"/>
      <c r="AX37" s="55"/>
      <c r="AY37" s="55" t="s">
        <v>0</v>
      </c>
      <c r="AZ37" s="55"/>
      <c r="BA37" s="55"/>
      <c r="BB37" s="55"/>
      <c r="BC37" s="55"/>
      <c r="BD37" s="55"/>
      <c r="BE37" s="55"/>
      <c r="BF37" s="55"/>
      <c r="BG37" s="55"/>
      <c r="BH37" s="55"/>
      <c r="BI37" s="55"/>
      <c r="BJ37" s="55"/>
      <c r="BK37" s="55"/>
      <c r="BL37" s="55"/>
      <c r="BM37" s="55"/>
      <c r="BN37" s="55"/>
      <c r="BO37" s="2"/>
      <c r="BP37" s="2"/>
      <c r="BQ37" s="2"/>
    </row>
    <row r="38" spans="1:79" ht="18" hidden="1" customHeight="1" x14ac:dyDescent="0.2">
      <c r="A38" s="65" t="s">
        <v>11</v>
      </c>
      <c r="B38" s="65"/>
      <c r="C38" s="88" t="s">
        <v>12</v>
      </c>
      <c r="D38" s="88"/>
      <c r="E38" s="88"/>
      <c r="F38" s="88"/>
      <c r="G38" s="88"/>
      <c r="H38" s="88"/>
      <c r="I38" s="88"/>
      <c r="J38" s="88"/>
      <c r="K38" s="88"/>
      <c r="L38" s="88"/>
      <c r="M38" s="88"/>
      <c r="N38" s="88"/>
      <c r="O38" s="88"/>
      <c r="P38" s="88"/>
      <c r="Q38" s="88"/>
      <c r="R38" s="88"/>
      <c r="S38" s="68" t="s">
        <v>8</v>
      </c>
      <c r="T38" s="68"/>
      <c r="U38" s="68"/>
      <c r="V38" s="68"/>
      <c r="W38" s="68"/>
      <c r="X38" s="68" t="s">
        <v>7</v>
      </c>
      <c r="Y38" s="68"/>
      <c r="Z38" s="68"/>
      <c r="AA38" s="68"/>
      <c r="AB38" s="68"/>
      <c r="AC38" s="69" t="s">
        <v>13</v>
      </c>
      <c r="AD38" s="71"/>
      <c r="AE38" s="71"/>
      <c r="AF38" s="71"/>
      <c r="AG38" s="71"/>
      <c r="AH38" s="71"/>
      <c r="AI38" s="68" t="s">
        <v>9</v>
      </c>
      <c r="AJ38" s="68"/>
      <c r="AK38" s="68"/>
      <c r="AL38" s="68"/>
      <c r="AM38" s="68"/>
      <c r="AN38" s="68" t="s">
        <v>10</v>
      </c>
      <c r="AO38" s="68"/>
      <c r="AP38" s="68"/>
      <c r="AQ38" s="68"/>
      <c r="AR38" s="68"/>
      <c r="AS38" s="69" t="s">
        <v>13</v>
      </c>
      <c r="AT38" s="71"/>
      <c r="AU38" s="71"/>
      <c r="AV38" s="71"/>
      <c r="AW38" s="71"/>
      <c r="AX38" s="71"/>
      <c r="AY38" s="99" t="s">
        <v>14</v>
      </c>
      <c r="AZ38" s="100"/>
      <c r="BA38" s="100"/>
      <c r="BB38" s="100"/>
      <c r="BC38" s="101"/>
      <c r="BD38" s="99" t="s">
        <v>14</v>
      </c>
      <c r="BE38" s="100"/>
      <c r="BF38" s="100"/>
      <c r="BG38" s="100"/>
      <c r="BH38" s="101"/>
      <c r="BI38" s="71" t="s">
        <v>13</v>
      </c>
      <c r="BJ38" s="71"/>
      <c r="BK38" s="71"/>
      <c r="BL38" s="71"/>
      <c r="BM38" s="71"/>
      <c r="BN38" s="71"/>
      <c r="BO38" s="6"/>
      <c r="BP38" s="6"/>
      <c r="BQ38" s="6"/>
      <c r="CA38" s="1" t="s">
        <v>15</v>
      </c>
    </row>
    <row r="39" spans="1:79" s="27" customFormat="1" ht="16.5" customHeight="1" x14ac:dyDescent="0.25">
      <c r="A39" s="72" t="s">
        <v>5</v>
      </c>
      <c r="B39" s="72"/>
      <c r="C39" s="102" t="s">
        <v>40</v>
      </c>
      <c r="D39" s="102"/>
      <c r="E39" s="102"/>
      <c r="F39" s="102"/>
      <c r="G39" s="102"/>
      <c r="H39" s="102"/>
      <c r="I39" s="102"/>
      <c r="J39" s="102"/>
      <c r="K39" s="102"/>
      <c r="L39" s="102"/>
      <c r="M39" s="102"/>
      <c r="N39" s="102"/>
      <c r="O39" s="102"/>
      <c r="P39" s="102"/>
      <c r="Q39" s="102"/>
      <c r="R39" s="102"/>
      <c r="S39" s="103" t="s">
        <v>41</v>
      </c>
      <c r="T39" s="104"/>
      <c r="U39" s="104"/>
      <c r="V39" s="104"/>
      <c r="W39" s="104"/>
      <c r="X39" s="105"/>
      <c r="Y39" s="105"/>
      <c r="Z39" s="105"/>
      <c r="AA39" s="105"/>
      <c r="AB39" s="105"/>
      <c r="AC39" s="105"/>
      <c r="AD39" s="105"/>
      <c r="AE39" s="105"/>
      <c r="AF39" s="105"/>
      <c r="AG39" s="105"/>
      <c r="AH39" s="106"/>
      <c r="AI39" s="107">
        <f>AI41+AI42</f>
        <v>0</v>
      </c>
      <c r="AJ39" s="108"/>
      <c r="AK39" s="108"/>
      <c r="AL39" s="108"/>
      <c r="AM39" s="108"/>
      <c r="AN39" s="109"/>
      <c r="AO39" s="109"/>
      <c r="AP39" s="109"/>
      <c r="AQ39" s="109"/>
      <c r="AR39" s="109"/>
      <c r="AS39" s="109"/>
      <c r="AT39" s="109"/>
      <c r="AU39" s="109"/>
      <c r="AV39" s="109"/>
      <c r="AW39" s="109"/>
      <c r="AX39" s="110"/>
      <c r="AY39" s="111" t="s">
        <v>41</v>
      </c>
      <c r="AZ39" s="112"/>
      <c r="BA39" s="112"/>
      <c r="BB39" s="112"/>
      <c r="BC39" s="112"/>
      <c r="BD39" s="113"/>
      <c r="BE39" s="113"/>
      <c r="BF39" s="113"/>
      <c r="BG39" s="113"/>
      <c r="BH39" s="113"/>
      <c r="BI39" s="113"/>
      <c r="BJ39" s="113"/>
      <c r="BK39" s="113"/>
      <c r="BL39" s="113"/>
      <c r="BM39" s="113"/>
      <c r="BN39" s="114"/>
      <c r="BO39" s="26"/>
      <c r="BP39" s="26"/>
      <c r="BQ39" s="26"/>
    </row>
    <row r="40" spans="1:79" ht="15.75" customHeight="1" x14ac:dyDescent="0.2">
      <c r="A40" s="84" t="s">
        <v>88</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6"/>
      <c r="BO40" s="6"/>
      <c r="BP40" s="6"/>
      <c r="BQ40" s="6"/>
    </row>
    <row r="41" spans="1:79" s="25" customFormat="1" ht="15.75" customHeight="1" x14ac:dyDescent="0.25">
      <c r="A41" s="87" t="s">
        <v>42</v>
      </c>
      <c r="B41" s="87"/>
      <c r="C41" s="88" t="s">
        <v>43</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s="25" customFormat="1" ht="15.75" customHeight="1" x14ac:dyDescent="0.25">
      <c r="A42" s="87" t="s">
        <v>101</v>
      </c>
      <c r="B42" s="87"/>
      <c r="C42" s="88" t="s">
        <v>56</v>
      </c>
      <c r="D42" s="88"/>
      <c r="E42" s="88"/>
      <c r="F42" s="88"/>
      <c r="G42" s="88"/>
      <c r="H42" s="88"/>
      <c r="I42" s="88"/>
      <c r="J42" s="88"/>
      <c r="K42" s="88"/>
      <c r="L42" s="88"/>
      <c r="M42" s="88"/>
      <c r="N42" s="88"/>
      <c r="O42" s="88"/>
      <c r="P42" s="88"/>
      <c r="Q42" s="88"/>
      <c r="R42" s="88"/>
      <c r="S42" s="89" t="s">
        <v>41</v>
      </c>
      <c r="T42" s="90"/>
      <c r="U42" s="90"/>
      <c r="V42" s="90"/>
      <c r="W42" s="90"/>
      <c r="X42" s="91"/>
      <c r="Y42" s="91"/>
      <c r="Z42" s="91"/>
      <c r="AA42" s="91"/>
      <c r="AB42" s="91"/>
      <c r="AC42" s="91"/>
      <c r="AD42" s="91"/>
      <c r="AE42" s="91"/>
      <c r="AF42" s="91"/>
      <c r="AG42" s="91"/>
      <c r="AH42" s="92"/>
      <c r="AI42" s="93">
        <v>0</v>
      </c>
      <c r="AJ42" s="94"/>
      <c r="AK42" s="94"/>
      <c r="AL42" s="94"/>
      <c r="AM42" s="94"/>
      <c r="AN42" s="95"/>
      <c r="AO42" s="95"/>
      <c r="AP42" s="95"/>
      <c r="AQ42" s="95"/>
      <c r="AR42" s="95"/>
      <c r="AS42" s="95"/>
      <c r="AT42" s="95"/>
      <c r="AU42" s="95"/>
      <c r="AV42" s="95"/>
      <c r="AW42" s="95"/>
      <c r="AX42" s="96"/>
      <c r="AY42" s="97" t="s">
        <v>41</v>
      </c>
      <c r="AZ42" s="98"/>
      <c r="BA42" s="98"/>
      <c r="BB42" s="98"/>
      <c r="BC42" s="98"/>
      <c r="BD42" s="91"/>
      <c r="BE42" s="91"/>
      <c r="BF42" s="91"/>
      <c r="BG42" s="91"/>
      <c r="BH42" s="91"/>
      <c r="BI42" s="91"/>
      <c r="BJ42" s="91"/>
      <c r="BK42" s="91"/>
      <c r="BL42" s="91"/>
      <c r="BM42" s="91"/>
      <c r="BN42" s="92"/>
      <c r="BO42" s="9"/>
      <c r="BP42" s="9"/>
      <c r="BQ42" s="9"/>
    </row>
    <row r="43" spans="1:79" ht="15.75" customHeight="1" x14ac:dyDescent="0.2">
      <c r="A43" s="125" t="s">
        <v>389</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7"/>
      <c r="BO43" s="6"/>
      <c r="BP43" s="6"/>
      <c r="BQ43" s="6"/>
    </row>
    <row r="44" spans="1:79" s="27" customFormat="1" ht="15" customHeight="1" x14ac:dyDescent="0.25">
      <c r="A44" s="115" t="s">
        <v>22</v>
      </c>
      <c r="B44" s="116"/>
      <c r="C44" s="117" t="s">
        <v>44</v>
      </c>
      <c r="D44" s="118"/>
      <c r="E44" s="118"/>
      <c r="F44" s="118"/>
      <c r="G44" s="118"/>
      <c r="H44" s="118"/>
      <c r="I44" s="118"/>
      <c r="J44" s="118"/>
      <c r="K44" s="118"/>
      <c r="L44" s="118"/>
      <c r="M44" s="118"/>
      <c r="N44" s="118"/>
      <c r="O44" s="118"/>
      <c r="P44" s="118"/>
      <c r="Q44" s="118"/>
      <c r="R44" s="119"/>
      <c r="S44" s="120">
        <f>S46+S47+S48+S49</f>
        <v>2997000</v>
      </c>
      <c r="T44" s="121"/>
      <c r="U44" s="121"/>
      <c r="V44" s="121"/>
      <c r="W44" s="121"/>
      <c r="X44" s="121"/>
      <c r="Y44" s="121"/>
      <c r="Z44" s="121"/>
      <c r="AA44" s="121"/>
      <c r="AB44" s="121"/>
      <c r="AC44" s="121"/>
      <c r="AD44" s="121"/>
      <c r="AE44" s="121"/>
      <c r="AF44" s="121"/>
      <c r="AG44" s="121"/>
      <c r="AH44" s="122"/>
      <c r="AI44" s="120">
        <f>AI46+AI47+AI48+AI49</f>
        <v>2412349</v>
      </c>
      <c r="AJ44" s="121"/>
      <c r="AK44" s="121"/>
      <c r="AL44" s="121"/>
      <c r="AM44" s="121"/>
      <c r="AN44" s="121"/>
      <c r="AO44" s="121"/>
      <c r="AP44" s="121"/>
      <c r="AQ44" s="121"/>
      <c r="AR44" s="121"/>
      <c r="AS44" s="121"/>
      <c r="AT44" s="121"/>
      <c r="AU44" s="121"/>
      <c r="AV44" s="121"/>
      <c r="AW44" s="121"/>
      <c r="AX44" s="122"/>
      <c r="AY44" s="120">
        <f>AY46+AY47+AY48+AY49</f>
        <v>-584651</v>
      </c>
      <c r="AZ44" s="121"/>
      <c r="BA44" s="121"/>
      <c r="BB44" s="121"/>
      <c r="BC44" s="121"/>
      <c r="BD44" s="121"/>
      <c r="BE44" s="121"/>
      <c r="BF44" s="121"/>
      <c r="BG44" s="121"/>
      <c r="BH44" s="121"/>
      <c r="BI44" s="121"/>
      <c r="BJ44" s="121"/>
      <c r="BK44" s="121"/>
      <c r="BL44" s="121"/>
      <c r="BM44" s="121"/>
      <c r="BN44" s="122"/>
      <c r="BO44" s="26"/>
      <c r="BP44" s="26"/>
      <c r="BQ44" s="26"/>
    </row>
    <row r="45" spans="1:79" s="124" customFormat="1" ht="15" customHeight="1" x14ac:dyDescent="0.2">
      <c r="A45" s="123" t="s">
        <v>88</v>
      </c>
    </row>
    <row r="46" spans="1:79" s="25" customFormat="1" ht="15" customHeight="1" x14ac:dyDescent="0.25">
      <c r="A46" s="87" t="s">
        <v>45</v>
      </c>
      <c r="B46" s="87"/>
      <c r="C46" s="88" t="s">
        <v>49</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4"/>
      <c r="AO46" s="94"/>
      <c r="AP46" s="94"/>
      <c r="AQ46" s="94"/>
      <c r="AR46" s="94"/>
      <c r="AS46" s="94"/>
      <c r="AT46" s="94"/>
      <c r="AU46" s="94"/>
      <c r="AV46" s="94"/>
      <c r="AW46" s="94"/>
      <c r="AX46" s="132"/>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75" customHeight="1" x14ac:dyDescent="0.25">
      <c r="A47" s="87" t="s">
        <v>46</v>
      </c>
      <c r="B47" s="87"/>
      <c r="C47" s="88" t="s">
        <v>50</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47</v>
      </c>
      <c r="B48" s="87"/>
      <c r="C48" s="88" t="s">
        <v>51</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s="25" customFormat="1" ht="15" customHeight="1" x14ac:dyDescent="0.25">
      <c r="A49" s="87" t="s">
        <v>48</v>
      </c>
      <c r="B49" s="87"/>
      <c r="C49" s="88" t="s">
        <v>52</v>
      </c>
      <c r="D49" s="88"/>
      <c r="E49" s="88"/>
      <c r="F49" s="88"/>
      <c r="G49" s="88"/>
      <c r="H49" s="88"/>
      <c r="I49" s="88"/>
      <c r="J49" s="88"/>
      <c r="K49" s="88"/>
      <c r="L49" s="88"/>
      <c r="M49" s="88"/>
      <c r="N49" s="88"/>
      <c r="O49" s="88"/>
      <c r="P49" s="88"/>
      <c r="Q49" s="88"/>
      <c r="R49" s="88"/>
      <c r="S49" s="128">
        <v>2997000</v>
      </c>
      <c r="T49" s="129"/>
      <c r="U49" s="129"/>
      <c r="V49" s="129"/>
      <c r="W49" s="129"/>
      <c r="X49" s="130"/>
      <c r="Y49" s="130"/>
      <c r="Z49" s="130"/>
      <c r="AA49" s="130"/>
      <c r="AB49" s="130"/>
      <c r="AC49" s="130"/>
      <c r="AD49" s="130"/>
      <c r="AE49" s="130"/>
      <c r="AF49" s="130"/>
      <c r="AG49" s="130"/>
      <c r="AH49" s="131"/>
      <c r="AI49" s="93">
        <v>2412349</v>
      </c>
      <c r="AJ49" s="94"/>
      <c r="AK49" s="94"/>
      <c r="AL49" s="94"/>
      <c r="AM49" s="94"/>
      <c r="AN49" s="95"/>
      <c r="AO49" s="95"/>
      <c r="AP49" s="95"/>
      <c r="AQ49" s="95"/>
      <c r="AR49" s="95"/>
      <c r="AS49" s="95"/>
      <c r="AT49" s="95"/>
      <c r="AU49" s="95"/>
      <c r="AV49" s="95"/>
      <c r="AW49" s="95"/>
      <c r="AX49" s="96"/>
      <c r="AY49" s="133">
        <f>AI49-S49</f>
        <v>-584651</v>
      </c>
      <c r="AZ49" s="134"/>
      <c r="BA49" s="134"/>
      <c r="BB49" s="134"/>
      <c r="BC49" s="134"/>
      <c r="BD49" s="130"/>
      <c r="BE49" s="130"/>
      <c r="BF49" s="130"/>
      <c r="BG49" s="130"/>
      <c r="BH49" s="130"/>
      <c r="BI49" s="130"/>
      <c r="BJ49" s="130"/>
      <c r="BK49" s="130"/>
      <c r="BL49" s="130"/>
      <c r="BM49" s="130"/>
      <c r="BN49" s="131"/>
      <c r="BO49" s="9"/>
      <c r="BP49" s="9"/>
      <c r="BQ49" s="9"/>
    </row>
    <row r="50" spans="1:80" ht="15.75" customHeight="1" x14ac:dyDescent="0.2">
      <c r="A50" s="125" t="s">
        <v>1350</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80" s="27" customFormat="1" ht="15.75" customHeight="1" x14ac:dyDescent="0.25">
      <c r="A51" s="72" t="s">
        <v>23</v>
      </c>
      <c r="B51" s="72"/>
      <c r="C51" s="102" t="s">
        <v>53</v>
      </c>
      <c r="D51" s="102"/>
      <c r="E51" s="102"/>
      <c r="F51" s="102"/>
      <c r="G51" s="102"/>
      <c r="H51" s="102"/>
      <c r="I51" s="102"/>
      <c r="J51" s="102"/>
      <c r="K51" s="102"/>
      <c r="L51" s="102"/>
      <c r="M51" s="102"/>
      <c r="N51" s="102"/>
      <c r="O51" s="102"/>
      <c r="P51" s="102"/>
      <c r="Q51" s="102"/>
      <c r="R51" s="102"/>
      <c r="S51" s="89" t="s">
        <v>41</v>
      </c>
      <c r="T51" s="90"/>
      <c r="U51" s="90"/>
      <c r="V51" s="90"/>
      <c r="W51" s="90"/>
      <c r="X51" s="91"/>
      <c r="Y51" s="91"/>
      <c r="Z51" s="91"/>
      <c r="AA51" s="91"/>
      <c r="AB51" s="91"/>
      <c r="AC51" s="91"/>
      <c r="AD51" s="91"/>
      <c r="AE51" s="91"/>
      <c r="AF51" s="91"/>
      <c r="AG51" s="91"/>
      <c r="AH51" s="92"/>
      <c r="AI51" s="120">
        <f>AI53+AI54</f>
        <v>0</v>
      </c>
      <c r="AJ51" s="121"/>
      <c r="AK51" s="121"/>
      <c r="AL51" s="121"/>
      <c r="AM51" s="121"/>
      <c r="AN51" s="135"/>
      <c r="AO51" s="135"/>
      <c r="AP51" s="135"/>
      <c r="AQ51" s="135"/>
      <c r="AR51" s="135"/>
      <c r="AS51" s="135"/>
      <c r="AT51" s="135"/>
      <c r="AU51" s="135"/>
      <c r="AV51" s="135"/>
      <c r="AW51" s="135"/>
      <c r="AX51" s="136"/>
      <c r="AY51" s="89" t="s">
        <v>41</v>
      </c>
      <c r="AZ51" s="90"/>
      <c r="BA51" s="90"/>
      <c r="BB51" s="90"/>
      <c r="BC51" s="90"/>
      <c r="BD51" s="91"/>
      <c r="BE51" s="91"/>
      <c r="BF51" s="91"/>
      <c r="BG51" s="91"/>
      <c r="BH51" s="91"/>
      <c r="BI51" s="91"/>
      <c r="BJ51" s="91"/>
      <c r="BK51" s="91"/>
      <c r="BL51" s="91"/>
      <c r="BM51" s="91"/>
      <c r="BN51" s="92"/>
      <c r="BO51" s="26"/>
      <c r="BP51" s="26"/>
      <c r="BQ51" s="26"/>
    </row>
    <row r="52" spans="1:80" ht="15" customHeight="1" x14ac:dyDescent="0.2">
      <c r="A52" s="84" t="s">
        <v>88</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6"/>
      <c r="BO52" s="6"/>
      <c r="BP52" s="6"/>
      <c r="BQ52" s="6"/>
    </row>
    <row r="53" spans="1:80" s="25" customFormat="1" ht="15.75" customHeight="1" x14ac:dyDescent="0.25">
      <c r="A53" s="87" t="s">
        <v>54</v>
      </c>
      <c r="B53" s="87"/>
      <c r="C53" s="88" t="s">
        <v>43</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s="25" customFormat="1" ht="15" customHeight="1" x14ac:dyDescent="0.25">
      <c r="A54" s="87" t="s">
        <v>55</v>
      </c>
      <c r="B54" s="87"/>
      <c r="C54" s="88" t="s">
        <v>56</v>
      </c>
      <c r="D54" s="88"/>
      <c r="E54" s="88"/>
      <c r="F54" s="88"/>
      <c r="G54" s="88"/>
      <c r="H54" s="88"/>
      <c r="I54" s="88"/>
      <c r="J54" s="88"/>
      <c r="K54" s="88"/>
      <c r="L54" s="88"/>
      <c r="M54" s="88"/>
      <c r="N54" s="88"/>
      <c r="O54" s="88"/>
      <c r="P54" s="88"/>
      <c r="Q54" s="88"/>
      <c r="R54" s="88"/>
      <c r="S54" s="89" t="s">
        <v>41</v>
      </c>
      <c r="T54" s="90"/>
      <c r="U54" s="90"/>
      <c r="V54" s="90"/>
      <c r="W54" s="90"/>
      <c r="X54" s="91"/>
      <c r="Y54" s="91"/>
      <c r="Z54" s="91"/>
      <c r="AA54" s="91"/>
      <c r="AB54" s="91"/>
      <c r="AC54" s="91"/>
      <c r="AD54" s="91"/>
      <c r="AE54" s="91"/>
      <c r="AF54" s="91"/>
      <c r="AG54" s="91"/>
      <c r="AH54" s="92"/>
      <c r="AI54" s="93">
        <v>0</v>
      </c>
      <c r="AJ54" s="94"/>
      <c r="AK54" s="94"/>
      <c r="AL54" s="94"/>
      <c r="AM54" s="94"/>
      <c r="AN54" s="95"/>
      <c r="AO54" s="95"/>
      <c r="AP54" s="95"/>
      <c r="AQ54" s="95"/>
      <c r="AR54" s="95"/>
      <c r="AS54" s="95"/>
      <c r="AT54" s="95"/>
      <c r="AU54" s="95"/>
      <c r="AV54" s="95"/>
      <c r="AW54" s="95"/>
      <c r="AX54" s="96"/>
      <c r="AY54" s="89" t="s">
        <v>41</v>
      </c>
      <c r="AZ54" s="90"/>
      <c r="BA54" s="90"/>
      <c r="BB54" s="90"/>
      <c r="BC54" s="90"/>
      <c r="BD54" s="91"/>
      <c r="BE54" s="91"/>
      <c r="BF54" s="91"/>
      <c r="BG54" s="91"/>
      <c r="BH54" s="91"/>
      <c r="BI54" s="91"/>
      <c r="BJ54" s="91"/>
      <c r="BK54" s="91"/>
      <c r="BL54" s="91"/>
      <c r="BM54" s="91"/>
      <c r="BN54" s="92"/>
      <c r="BO54" s="9"/>
      <c r="BP54" s="9"/>
      <c r="BQ54" s="9"/>
    </row>
    <row r="55" spans="1:80" ht="15.75" customHeight="1" x14ac:dyDescent="0.2">
      <c r="A55" s="125" t="s">
        <v>391</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6"/>
      <c r="BP55" s="6"/>
      <c r="BQ55" s="6"/>
    </row>
    <row r="57" spans="1:80" ht="15.75" customHeight="1" x14ac:dyDescent="0.2">
      <c r="A57" s="56" t="s">
        <v>87</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80" ht="8.25" customHeight="1" x14ac:dyDescent="0.2"/>
    <row r="59" spans="1:80" ht="45" customHeight="1" x14ac:dyDescent="0.2">
      <c r="A59" s="77" t="s">
        <v>3</v>
      </c>
      <c r="B59" s="78"/>
      <c r="C59" s="77" t="s">
        <v>4</v>
      </c>
      <c r="D59" s="142"/>
      <c r="E59" s="142"/>
      <c r="F59" s="142"/>
      <c r="G59" s="142"/>
      <c r="H59" s="142"/>
      <c r="I59" s="142"/>
      <c r="J59" s="143"/>
      <c r="K59" s="143"/>
      <c r="L59" s="143"/>
      <c r="M59" s="143"/>
      <c r="N59" s="143"/>
      <c r="O59" s="143"/>
      <c r="P59" s="143"/>
      <c r="Q59" s="143"/>
      <c r="R59" s="143"/>
      <c r="S59" s="143"/>
      <c r="T59" s="143"/>
      <c r="U59" s="143"/>
      <c r="V59" s="143"/>
      <c r="W59" s="143"/>
      <c r="X59" s="144"/>
      <c r="Y59" s="55" t="s">
        <v>16</v>
      </c>
      <c r="Z59" s="55"/>
      <c r="AA59" s="55"/>
      <c r="AB59" s="55"/>
      <c r="AC59" s="55"/>
      <c r="AD59" s="55"/>
      <c r="AE59" s="55"/>
      <c r="AF59" s="55"/>
      <c r="AG59" s="55"/>
      <c r="AH59" s="55"/>
      <c r="AI59" s="55"/>
      <c r="AJ59" s="55"/>
      <c r="AK59" s="55"/>
      <c r="AL59" s="55"/>
      <c r="AM59" s="55"/>
      <c r="AN59" s="55" t="s">
        <v>39</v>
      </c>
      <c r="AO59" s="55"/>
      <c r="AP59" s="55"/>
      <c r="AQ59" s="55"/>
      <c r="AR59" s="55"/>
      <c r="AS59" s="55"/>
      <c r="AT59" s="55"/>
      <c r="AU59" s="55"/>
      <c r="AV59" s="55"/>
      <c r="AW59" s="55"/>
      <c r="AX59" s="55"/>
      <c r="AY59" s="55"/>
      <c r="AZ59" s="55"/>
      <c r="BA59" s="55"/>
      <c r="BB59" s="55"/>
      <c r="BC59" s="148" t="s">
        <v>0</v>
      </c>
      <c r="BD59" s="148"/>
      <c r="BE59" s="148"/>
      <c r="BF59" s="148"/>
      <c r="BG59" s="148"/>
      <c r="BH59" s="148"/>
      <c r="BI59" s="148"/>
      <c r="BJ59" s="148"/>
      <c r="BK59" s="148"/>
      <c r="BL59" s="148"/>
      <c r="BM59" s="148"/>
      <c r="BN59" s="148"/>
      <c r="BO59" s="148"/>
      <c r="BP59" s="148"/>
      <c r="BQ59" s="148"/>
      <c r="BR59" s="8"/>
      <c r="BS59" s="8"/>
      <c r="BT59" s="8"/>
      <c r="BU59" s="8"/>
      <c r="BV59" s="8"/>
      <c r="BW59" s="8"/>
      <c r="BX59" s="8"/>
      <c r="BY59" s="8"/>
      <c r="BZ59" s="7"/>
    </row>
    <row r="60" spans="1:80" ht="32.25" customHeight="1" x14ac:dyDescent="0.2">
      <c r="A60" s="140"/>
      <c r="B60" s="141"/>
      <c r="C60" s="140"/>
      <c r="D60" s="145"/>
      <c r="E60" s="145"/>
      <c r="F60" s="145"/>
      <c r="G60" s="145"/>
      <c r="H60" s="145"/>
      <c r="I60" s="145"/>
      <c r="J60" s="146"/>
      <c r="K60" s="146"/>
      <c r="L60" s="146"/>
      <c r="M60" s="146"/>
      <c r="N60" s="146"/>
      <c r="O60" s="146"/>
      <c r="P60" s="146"/>
      <c r="Q60" s="146"/>
      <c r="R60" s="146"/>
      <c r="S60" s="146"/>
      <c r="T60" s="146"/>
      <c r="U60" s="146"/>
      <c r="V60" s="146"/>
      <c r="W60" s="146"/>
      <c r="X60" s="147"/>
      <c r="Y60" s="137" t="s">
        <v>2</v>
      </c>
      <c r="Z60" s="138"/>
      <c r="AA60" s="138"/>
      <c r="AB60" s="138"/>
      <c r="AC60" s="139"/>
      <c r="AD60" s="137" t="s">
        <v>1</v>
      </c>
      <c r="AE60" s="138"/>
      <c r="AF60" s="138"/>
      <c r="AG60" s="138"/>
      <c r="AH60" s="139"/>
      <c r="AI60" s="55" t="s">
        <v>17</v>
      </c>
      <c r="AJ60" s="55"/>
      <c r="AK60" s="55"/>
      <c r="AL60" s="55"/>
      <c r="AM60" s="55"/>
      <c r="AN60" s="55" t="s">
        <v>2</v>
      </c>
      <c r="AO60" s="55"/>
      <c r="AP60" s="55"/>
      <c r="AQ60" s="55"/>
      <c r="AR60" s="55"/>
      <c r="AS60" s="55" t="s">
        <v>1</v>
      </c>
      <c r="AT60" s="55"/>
      <c r="AU60" s="55"/>
      <c r="AV60" s="55"/>
      <c r="AW60" s="55"/>
      <c r="AX60" s="55" t="s">
        <v>17</v>
      </c>
      <c r="AY60" s="55"/>
      <c r="AZ60" s="55"/>
      <c r="BA60" s="55"/>
      <c r="BB60" s="55"/>
      <c r="BC60" s="55" t="s">
        <v>2</v>
      </c>
      <c r="BD60" s="55"/>
      <c r="BE60" s="55"/>
      <c r="BF60" s="55"/>
      <c r="BG60" s="55"/>
      <c r="BH60" s="55" t="s">
        <v>1</v>
      </c>
      <c r="BI60" s="55"/>
      <c r="BJ60" s="55"/>
      <c r="BK60" s="55"/>
      <c r="BL60" s="55"/>
      <c r="BM60" s="55" t="s">
        <v>17</v>
      </c>
      <c r="BN60" s="55"/>
      <c r="BO60" s="55"/>
      <c r="BP60" s="55"/>
      <c r="BQ60" s="55"/>
      <c r="BR60" s="2"/>
      <c r="BS60" s="2"/>
      <c r="BT60" s="2"/>
      <c r="BU60" s="2"/>
      <c r="BV60" s="2"/>
      <c r="BW60" s="2"/>
      <c r="BX60" s="2"/>
      <c r="BY60" s="2"/>
      <c r="BZ60" s="7"/>
    </row>
    <row r="61" spans="1:80" ht="15.95" customHeight="1" x14ac:dyDescent="0.2">
      <c r="A61" s="55">
        <v>1</v>
      </c>
      <c r="B61" s="55"/>
      <c r="C61" s="137">
        <v>2</v>
      </c>
      <c r="D61" s="138"/>
      <c r="E61" s="138"/>
      <c r="F61" s="138"/>
      <c r="G61" s="138"/>
      <c r="H61" s="138"/>
      <c r="I61" s="138"/>
      <c r="J61" s="138"/>
      <c r="K61" s="138"/>
      <c r="L61" s="138"/>
      <c r="M61" s="138"/>
      <c r="N61" s="138"/>
      <c r="O61" s="138"/>
      <c r="P61" s="138"/>
      <c r="Q61" s="138"/>
      <c r="R61" s="138"/>
      <c r="S61" s="138"/>
      <c r="T61" s="138"/>
      <c r="U61" s="138"/>
      <c r="V61" s="138"/>
      <c r="W61" s="138"/>
      <c r="X61" s="139"/>
      <c r="Y61" s="55">
        <v>3</v>
      </c>
      <c r="Z61" s="55"/>
      <c r="AA61" s="55"/>
      <c r="AB61" s="55"/>
      <c r="AC61" s="55"/>
      <c r="AD61" s="55">
        <v>4</v>
      </c>
      <c r="AE61" s="55"/>
      <c r="AF61" s="55"/>
      <c r="AG61" s="55"/>
      <c r="AH61" s="55"/>
      <c r="AI61" s="55">
        <v>5</v>
      </c>
      <c r="AJ61" s="55"/>
      <c r="AK61" s="55"/>
      <c r="AL61" s="55"/>
      <c r="AM61" s="55"/>
      <c r="AN61" s="137">
        <v>6</v>
      </c>
      <c r="AO61" s="138"/>
      <c r="AP61" s="138"/>
      <c r="AQ61" s="138"/>
      <c r="AR61" s="139"/>
      <c r="AS61" s="137">
        <v>7</v>
      </c>
      <c r="AT61" s="138"/>
      <c r="AU61" s="138"/>
      <c r="AV61" s="138"/>
      <c r="AW61" s="139"/>
      <c r="AX61" s="137">
        <v>8</v>
      </c>
      <c r="AY61" s="138"/>
      <c r="AZ61" s="138"/>
      <c r="BA61" s="138"/>
      <c r="BB61" s="139"/>
      <c r="BC61" s="137">
        <v>9</v>
      </c>
      <c r="BD61" s="138"/>
      <c r="BE61" s="138"/>
      <c r="BF61" s="138"/>
      <c r="BG61" s="139"/>
      <c r="BH61" s="137">
        <v>10</v>
      </c>
      <c r="BI61" s="138"/>
      <c r="BJ61" s="138"/>
      <c r="BK61" s="138"/>
      <c r="BL61" s="139"/>
      <c r="BM61" s="137">
        <v>11</v>
      </c>
      <c r="BN61" s="138"/>
      <c r="BO61" s="138"/>
      <c r="BP61" s="138"/>
      <c r="BQ61" s="139"/>
      <c r="BR61" s="2"/>
      <c r="BS61" s="2"/>
      <c r="BT61" s="2"/>
      <c r="BU61" s="2"/>
      <c r="BV61" s="2"/>
      <c r="BW61" s="2"/>
      <c r="BX61" s="2"/>
      <c r="BY61" s="2"/>
      <c r="BZ61" s="7"/>
    </row>
    <row r="62" spans="1:80" ht="12.75" hidden="1" customHeight="1" x14ac:dyDescent="0.2">
      <c r="A62" s="65" t="s">
        <v>11</v>
      </c>
      <c r="B62" s="65"/>
      <c r="C62" s="150" t="s">
        <v>12</v>
      </c>
      <c r="D62" s="151"/>
      <c r="E62" s="151"/>
      <c r="F62" s="151"/>
      <c r="G62" s="151"/>
      <c r="H62" s="151"/>
      <c r="I62" s="151"/>
      <c r="J62" s="152"/>
      <c r="K62" s="152"/>
      <c r="L62" s="152"/>
      <c r="M62" s="152"/>
      <c r="N62" s="152"/>
      <c r="O62" s="152"/>
      <c r="P62" s="152"/>
      <c r="Q62" s="152"/>
      <c r="R62" s="152"/>
      <c r="S62" s="152"/>
      <c r="T62" s="152"/>
      <c r="U62" s="152"/>
      <c r="V62" s="152"/>
      <c r="W62" s="152"/>
      <c r="X62" s="153"/>
      <c r="Y62" s="68" t="s">
        <v>33</v>
      </c>
      <c r="Z62" s="68"/>
      <c r="AA62" s="68"/>
      <c r="AB62" s="68"/>
      <c r="AC62" s="68"/>
      <c r="AD62" s="68" t="s">
        <v>91</v>
      </c>
      <c r="AE62" s="68"/>
      <c r="AF62" s="68"/>
      <c r="AG62" s="68"/>
      <c r="AH62" s="68"/>
      <c r="AI62" s="68" t="s">
        <v>13</v>
      </c>
      <c r="AJ62" s="68"/>
      <c r="AK62" s="68"/>
      <c r="AL62" s="68"/>
      <c r="AM62" s="68"/>
      <c r="AN62" s="68" t="s">
        <v>34</v>
      </c>
      <c r="AO62" s="68"/>
      <c r="AP62" s="68"/>
      <c r="AQ62" s="68"/>
      <c r="AR62" s="68"/>
      <c r="AS62" s="68" t="s">
        <v>19</v>
      </c>
      <c r="AT62" s="68"/>
      <c r="AU62" s="68"/>
      <c r="AV62" s="68"/>
      <c r="AW62" s="68"/>
      <c r="AX62" s="68" t="s">
        <v>13</v>
      </c>
      <c r="AY62" s="68"/>
      <c r="AZ62" s="68"/>
      <c r="BA62" s="68"/>
      <c r="BB62" s="68"/>
      <c r="BC62" s="68" t="s">
        <v>21</v>
      </c>
      <c r="BD62" s="68"/>
      <c r="BE62" s="68"/>
      <c r="BF62" s="68"/>
      <c r="BG62" s="68"/>
      <c r="BH62" s="68" t="s">
        <v>21</v>
      </c>
      <c r="BI62" s="68"/>
      <c r="BJ62" s="68"/>
      <c r="BK62" s="68"/>
      <c r="BL62" s="68"/>
      <c r="BM62" s="149" t="s">
        <v>13</v>
      </c>
      <c r="BN62" s="149"/>
      <c r="BO62" s="149"/>
      <c r="BP62" s="149"/>
      <c r="BQ62" s="149"/>
      <c r="BR62" s="10"/>
      <c r="BS62" s="10"/>
      <c r="BT62" s="7"/>
      <c r="BU62" s="7"/>
      <c r="BV62" s="7"/>
      <c r="BW62" s="7"/>
      <c r="BX62" s="7"/>
      <c r="BY62" s="7"/>
      <c r="BZ62" s="7"/>
      <c r="CA62" s="1" t="s">
        <v>93</v>
      </c>
    </row>
    <row r="63" spans="1:80" s="38" customFormat="1" ht="13.15" customHeight="1" x14ac:dyDescent="0.2">
      <c r="A63" s="72"/>
      <c r="B63" s="72"/>
      <c r="C63" s="154" t="s">
        <v>1122</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6"/>
      <c r="BR63" s="39"/>
      <c r="BS63" s="39"/>
      <c r="BT63" s="39"/>
      <c r="BU63" s="39"/>
      <c r="BV63" s="39"/>
      <c r="BW63" s="39"/>
      <c r="BX63" s="39"/>
      <c r="BY63" s="39"/>
      <c r="BZ63" s="40"/>
      <c r="CA63" s="38" t="s">
        <v>94</v>
      </c>
      <c r="CB63" s="38" t="s">
        <v>111</v>
      </c>
    </row>
    <row r="64" spans="1:80" s="38" customFormat="1" x14ac:dyDescent="0.2">
      <c r="A64" s="72"/>
      <c r="B64" s="72"/>
      <c r="C64" s="158" t="s">
        <v>112</v>
      </c>
      <c r="D64" s="159"/>
      <c r="E64" s="159"/>
      <c r="F64" s="159"/>
      <c r="G64" s="159"/>
      <c r="H64" s="159"/>
      <c r="I64" s="159"/>
      <c r="J64" s="159"/>
      <c r="K64" s="159"/>
      <c r="L64" s="159"/>
      <c r="M64" s="159"/>
      <c r="N64" s="159"/>
      <c r="O64" s="159"/>
      <c r="P64" s="159"/>
      <c r="Q64" s="159"/>
      <c r="R64" s="159"/>
      <c r="S64" s="159"/>
      <c r="T64" s="159"/>
      <c r="U64" s="159"/>
      <c r="V64" s="159"/>
      <c r="W64" s="159"/>
      <c r="X64" s="160"/>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39"/>
      <c r="BS64" s="39"/>
      <c r="BT64" s="39"/>
      <c r="BU64" s="39"/>
      <c r="BV64" s="39"/>
      <c r="BW64" s="39"/>
      <c r="BX64" s="39"/>
      <c r="BY64" s="39"/>
      <c r="BZ64" s="40"/>
    </row>
    <row r="65" spans="1:107" ht="13.15" customHeight="1" x14ac:dyDescent="0.2">
      <c r="A65" s="65"/>
      <c r="B65" s="65"/>
      <c r="C65" s="204" t="s">
        <v>426</v>
      </c>
      <c r="D65" s="205"/>
      <c r="E65" s="205"/>
      <c r="F65" s="205"/>
      <c r="G65" s="205"/>
      <c r="H65" s="205"/>
      <c r="I65" s="205"/>
      <c r="J65" s="205"/>
      <c r="K65" s="205"/>
      <c r="L65" s="205"/>
      <c r="M65" s="205"/>
      <c r="N65" s="205"/>
      <c r="O65" s="205"/>
      <c r="P65" s="205"/>
      <c r="Q65" s="205"/>
      <c r="R65" s="205"/>
      <c r="S65" s="205"/>
      <c r="T65" s="205"/>
      <c r="U65" s="205"/>
      <c r="V65" s="205"/>
      <c r="W65" s="205"/>
      <c r="X65" s="206"/>
      <c r="Y65" s="70">
        <v>0</v>
      </c>
      <c r="Z65" s="70"/>
      <c r="AA65" s="70"/>
      <c r="AB65" s="70"/>
      <c r="AC65" s="70"/>
      <c r="AD65" s="70">
        <v>23</v>
      </c>
      <c r="AE65" s="70"/>
      <c r="AF65" s="70"/>
      <c r="AG65" s="70"/>
      <c r="AH65" s="70"/>
      <c r="AI65" s="70">
        <v>23</v>
      </c>
      <c r="AJ65" s="70"/>
      <c r="AK65" s="70"/>
      <c r="AL65" s="70"/>
      <c r="AM65" s="70"/>
      <c r="AN65" s="70">
        <v>0</v>
      </c>
      <c r="AO65" s="70"/>
      <c r="AP65" s="70"/>
      <c r="AQ65" s="70"/>
      <c r="AR65" s="70"/>
      <c r="AS65" s="70">
        <v>23</v>
      </c>
      <c r="AT65" s="70"/>
      <c r="AU65" s="70"/>
      <c r="AV65" s="70"/>
      <c r="AW65" s="70"/>
      <c r="AX65" s="70">
        <v>23</v>
      </c>
      <c r="AY65" s="70"/>
      <c r="AZ65" s="70"/>
      <c r="BA65" s="70"/>
      <c r="BB65" s="70"/>
      <c r="BC65" s="70">
        <f>AN65-Y65</f>
        <v>0</v>
      </c>
      <c r="BD65" s="70"/>
      <c r="BE65" s="70"/>
      <c r="BF65" s="70"/>
      <c r="BG65" s="70"/>
      <c r="BH65" s="70">
        <f>AS65-AD65</f>
        <v>0</v>
      </c>
      <c r="BI65" s="70"/>
      <c r="BJ65" s="70"/>
      <c r="BK65" s="70"/>
      <c r="BL65" s="70"/>
      <c r="BM65" s="70">
        <v>0</v>
      </c>
      <c r="BN65" s="70"/>
      <c r="BO65" s="70"/>
      <c r="BP65" s="70"/>
      <c r="BQ65" s="70"/>
      <c r="BR65" s="6"/>
      <c r="BS65" s="6"/>
      <c r="BT65" s="6"/>
      <c r="BU65" s="6"/>
      <c r="BV65" s="6"/>
      <c r="BW65" s="6"/>
      <c r="BX65" s="6"/>
      <c r="BY65" s="6"/>
      <c r="BZ65" s="7"/>
    </row>
    <row r="66" spans="1:107" ht="13.15" customHeight="1" x14ac:dyDescent="0.2">
      <c r="A66" s="65"/>
      <c r="B66" s="65"/>
      <c r="C66" s="204" t="s">
        <v>1124</v>
      </c>
      <c r="D66" s="205"/>
      <c r="E66" s="205"/>
      <c r="F66" s="205"/>
      <c r="G66" s="205"/>
      <c r="H66" s="205"/>
      <c r="I66" s="205"/>
      <c r="J66" s="205"/>
      <c r="K66" s="205"/>
      <c r="L66" s="205"/>
      <c r="M66" s="205"/>
      <c r="N66" s="205"/>
      <c r="O66" s="205"/>
      <c r="P66" s="205"/>
      <c r="Q66" s="205"/>
      <c r="R66" s="205"/>
      <c r="S66" s="205"/>
      <c r="T66" s="205"/>
      <c r="U66" s="205"/>
      <c r="V66" s="205"/>
      <c r="W66" s="205"/>
      <c r="X66" s="206"/>
      <c r="Y66" s="70">
        <v>0</v>
      </c>
      <c r="Z66" s="70"/>
      <c r="AA66" s="70"/>
      <c r="AB66" s="70"/>
      <c r="AC66" s="70"/>
      <c r="AD66" s="70">
        <v>22</v>
      </c>
      <c r="AE66" s="70"/>
      <c r="AF66" s="70"/>
      <c r="AG66" s="70"/>
      <c r="AH66" s="70"/>
      <c r="AI66" s="70">
        <v>22</v>
      </c>
      <c r="AJ66" s="70"/>
      <c r="AK66" s="70"/>
      <c r="AL66" s="70"/>
      <c r="AM66" s="70"/>
      <c r="AN66" s="70">
        <v>0</v>
      </c>
      <c r="AO66" s="70"/>
      <c r="AP66" s="70"/>
      <c r="AQ66" s="70"/>
      <c r="AR66" s="70"/>
      <c r="AS66" s="70">
        <v>22</v>
      </c>
      <c r="AT66" s="70"/>
      <c r="AU66" s="70"/>
      <c r="AV66" s="70"/>
      <c r="AW66" s="70"/>
      <c r="AX66" s="70">
        <v>22</v>
      </c>
      <c r="AY66" s="70"/>
      <c r="AZ66" s="70"/>
      <c r="BA66" s="70"/>
      <c r="BB66" s="70"/>
      <c r="BC66" s="70">
        <f>AN66-Y66</f>
        <v>0</v>
      </c>
      <c r="BD66" s="70"/>
      <c r="BE66" s="70"/>
      <c r="BF66" s="70"/>
      <c r="BG66" s="70"/>
      <c r="BH66" s="70">
        <f>AS66-AD66</f>
        <v>0</v>
      </c>
      <c r="BI66" s="70"/>
      <c r="BJ66" s="70"/>
      <c r="BK66" s="70"/>
      <c r="BL66" s="70"/>
      <c r="BM66" s="70">
        <v>0</v>
      </c>
      <c r="BN66" s="70"/>
      <c r="BO66" s="70"/>
      <c r="BP66" s="70"/>
      <c r="BQ66" s="70"/>
      <c r="BR66" s="6"/>
      <c r="BS66" s="6"/>
      <c r="BT66" s="6"/>
      <c r="BU66" s="6"/>
      <c r="BV66" s="6"/>
      <c r="BW66" s="6"/>
      <c r="BX66" s="6"/>
      <c r="BY66" s="6"/>
      <c r="BZ66" s="7"/>
    </row>
    <row r="67" spans="1:107" ht="13.15" customHeight="1" x14ac:dyDescent="0.2">
      <c r="A67" s="65"/>
      <c r="B67" s="65"/>
      <c r="C67" s="204" t="s">
        <v>1125</v>
      </c>
      <c r="D67" s="205"/>
      <c r="E67" s="205"/>
      <c r="F67" s="205"/>
      <c r="G67" s="205"/>
      <c r="H67" s="205"/>
      <c r="I67" s="205"/>
      <c r="J67" s="205"/>
      <c r="K67" s="205"/>
      <c r="L67" s="205"/>
      <c r="M67" s="205"/>
      <c r="N67" s="205"/>
      <c r="O67" s="205"/>
      <c r="P67" s="205"/>
      <c r="Q67" s="205"/>
      <c r="R67" s="205"/>
      <c r="S67" s="205"/>
      <c r="T67" s="205"/>
      <c r="U67" s="205"/>
      <c r="V67" s="205"/>
      <c r="W67" s="205"/>
      <c r="X67" s="206"/>
      <c r="Y67" s="70">
        <v>0</v>
      </c>
      <c r="Z67" s="70"/>
      <c r="AA67" s="70"/>
      <c r="AB67" s="70"/>
      <c r="AC67" s="70"/>
      <c r="AD67" s="70">
        <v>120</v>
      </c>
      <c r="AE67" s="70"/>
      <c r="AF67" s="70"/>
      <c r="AG67" s="70"/>
      <c r="AH67" s="70"/>
      <c r="AI67" s="70">
        <v>120</v>
      </c>
      <c r="AJ67" s="70"/>
      <c r="AK67" s="70"/>
      <c r="AL67" s="70"/>
      <c r="AM67" s="70"/>
      <c r="AN67" s="70">
        <v>0</v>
      </c>
      <c r="AO67" s="70"/>
      <c r="AP67" s="70"/>
      <c r="AQ67" s="70"/>
      <c r="AR67" s="70"/>
      <c r="AS67" s="70">
        <v>120</v>
      </c>
      <c r="AT67" s="70"/>
      <c r="AU67" s="70"/>
      <c r="AV67" s="70"/>
      <c r="AW67" s="70"/>
      <c r="AX67" s="70">
        <v>120</v>
      </c>
      <c r="AY67" s="70"/>
      <c r="AZ67" s="70"/>
      <c r="BA67" s="70"/>
      <c r="BB67" s="70"/>
      <c r="BC67" s="70">
        <f>AN67-Y67</f>
        <v>0</v>
      </c>
      <c r="BD67" s="70"/>
      <c r="BE67" s="70"/>
      <c r="BF67" s="70"/>
      <c r="BG67" s="70"/>
      <c r="BH67" s="70">
        <f>AS67-AD67</f>
        <v>0</v>
      </c>
      <c r="BI67" s="70"/>
      <c r="BJ67" s="70"/>
      <c r="BK67" s="70"/>
      <c r="BL67" s="70"/>
      <c r="BM67" s="70">
        <v>0</v>
      </c>
      <c r="BN67" s="70"/>
      <c r="BO67" s="70"/>
      <c r="BP67" s="70"/>
      <c r="BQ67" s="70"/>
      <c r="BR67" s="6"/>
      <c r="BS67" s="6"/>
      <c r="BT67" s="6"/>
      <c r="BU67" s="6"/>
      <c r="BV67" s="6"/>
      <c r="BW67" s="6"/>
      <c r="BX67" s="6"/>
      <c r="BY67" s="6"/>
      <c r="BZ67" s="7"/>
    </row>
    <row r="68" spans="1:107" s="38" customFormat="1" x14ac:dyDescent="0.2">
      <c r="A68" s="72"/>
      <c r="B68" s="72"/>
      <c r="C68" s="158" t="s">
        <v>126</v>
      </c>
      <c r="D68" s="159"/>
      <c r="E68" s="159"/>
      <c r="F68" s="159"/>
      <c r="G68" s="159"/>
      <c r="H68" s="159"/>
      <c r="I68" s="159"/>
      <c r="J68" s="159"/>
      <c r="K68" s="159"/>
      <c r="L68" s="159"/>
      <c r="M68" s="159"/>
      <c r="N68" s="159"/>
      <c r="O68" s="159"/>
      <c r="P68" s="159"/>
      <c r="Q68" s="159"/>
      <c r="R68" s="159"/>
      <c r="S68" s="159"/>
      <c r="T68" s="159"/>
      <c r="U68" s="159"/>
      <c r="V68" s="159"/>
      <c r="W68" s="159"/>
      <c r="X68" s="160"/>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39"/>
      <c r="BS68" s="39"/>
      <c r="BT68" s="39"/>
      <c r="BU68" s="39"/>
      <c r="BV68" s="39"/>
      <c r="BW68" s="39"/>
      <c r="BX68" s="39"/>
      <c r="BY68" s="39"/>
      <c r="BZ68" s="40"/>
    </row>
    <row r="69" spans="1:107" ht="13.15" customHeight="1" x14ac:dyDescent="0.2">
      <c r="A69" s="65"/>
      <c r="B69" s="65"/>
      <c r="C69" s="204" t="s">
        <v>1126</v>
      </c>
      <c r="D69" s="205"/>
      <c r="E69" s="205"/>
      <c r="F69" s="205"/>
      <c r="G69" s="205"/>
      <c r="H69" s="205"/>
      <c r="I69" s="205"/>
      <c r="J69" s="205"/>
      <c r="K69" s="205"/>
      <c r="L69" s="205"/>
      <c r="M69" s="205"/>
      <c r="N69" s="205"/>
      <c r="O69" s="205"/>
      <c r="P69" s="205"/>
      <c r="Q69" s="205"/>
      <c r="R69" s="205"/>
      <c r="S69" s="205"/>
      <c r="T69" s="205"/>
      <c r="U69" s="205"/>
      <c r="V69" s="205"/>
      <c r="W69" s="205"/>
      <c r="X69" s="206"/>
      <c r="Y69" s="70">
        <v>0</v>
      </c>
      <c r="Z69" s="70"/>
      <c r="AA69" s="70"/>
      <c r="AB69" s="70"/>
      <c r="AC69" s="70"/>
      <c r="AD69" s="70">
        <v>1962</v>
      </c>
      <c r="AE69" s="70"/>
      <c r="AF69" s="70"/>
      <c r="AG69" s="70"/>
      <c r="AH69" s="70"/>
      <c r="AI69" s="70">
        <v>1962</v>
      </c>
      <c r="AJ69" s="70"/>
      <c r="AK69" s="70"/>
      <c r="AL69" s="70"/>
      <c r="AM69" s="70"/>
      <c r="AN69" s="70">
        <v>0</v>
      </c>
      <c r="AO69" s="70"/>
      <c r="AP69" s="70"/>
      <c r="AQ69" s="70"/>
      <c r="AR69" s="70"/>
      <c r="AS69" s="70">
        <v>1962</v>
      </c>
      <c r="AT69" s="70"/>
      <c r="AU69" s="70"/>
      <c r="AV69" s="70"/>
      <c r="AW69" s="70"/>
      <c r="AX69" s="70">
        <v>1962</v>
      </c>
      <c r="AY69" s="70"/>
      <c r="AZ69" s="70"/>
      <c r="BA69" s="70"/>
      <c r="BB69" s="70"/>
      <c r="BC69" s="70">
        <f>AN69-Y69</f>
        <v>0</v>
      </c>
      <c r="BD69" s="70"/>
      <c r="BE69" s="70"/>
      <c r="BF69" s="70"/>
      <c r="BG69" s="70"/>
      <c r="BH69" s="70">
        <f>AS69-AD69</f>
        <v>0</v>
      </c>
      <c r="BI69" s="70"/>
      <c r="BJ69" s="70"/>
      <c r="BK69" s="70"/>
      <c r="BL69" s="70"/>
      <c r="BM69" s="70">
        <v>0</v>
      </c>
      <c r="BN69" s="70"/>
      <c r="BO69" s="70"/>
      <c r="BP69" s="70"/>
      <c r="BQ69" s="70"/>
      <c r="BR69" s="6"/>
      <c r="BS69" s="6"/>
      <c r="BT69" s="6"/>
      <c r="BU69" s="6"/>
      <c r="BV69" s="6"/>
      <c r="BW69" s="6"/>
      <c r="BX69" s="6"/>
      <c r="BY69" s="6"/>
      <c r="BZ69" s="7"/>
    </row>
    <row r="70" spans="1:107" ht="13.15" customHeight="1" x14ac:dyDescent="0.2">
      <c r="A70" s="65"/>
      <c r="B70" s="65"/>
      <c r="C70" s="204" t="s">
        <v>1127</v>
      </c>
      <c r="D70" s="205"/>
      <c r="E70" s="205"/>
      <c r="F70" s="205"/>
      <c r="G70" s="205"/>
      <c r="H70" s="205"/>
      <c r="I70" s="205"/>
      <c r="J70" s="205"/>
      <c r="K70" s="205"/>
      <c r="L70" s="205"/>
      <c r="M70" s="205"/>
      <c r="N70" s="205"/>
      <c r="O70" s="205"/>
      <c r="P70" s="205"/>
      <c r="Q70" s="205"/>
      <c r="R70" s="205"/>
      <c r="S70" s="205"/>
      <c r="T70" s="205"/>
      <c r="U70" s="205"/>
      <c r="V70" s="205"/>
      <c r="W70" s="205"/>
      <c r="X70" s="206"/>
      <c r="Y70" s="70">
        <v>0</v>
      </c>
      <c r="Z70" s="70"/>
      <c r="AA70" s="70"/>
      <c r="AB70" s="70"/>
      <c r="AC70" s="70"/>
      <c r="AD70" s="70">
        <v>1962</v>
      </c>
      <c r="AE70" s="70"/>
      <c r="AF70" s="70"/>
      <c r="AG70" s="70"/>
      <c r="AH70" s="70"/>
      <c r="AI70" s="70">
        <v>1962</v>
      </c>
      <c r="AJ70" s="70"/>
      <c r="AK70" s="70"/>
      <c r="AL70" s="70"/>
      <c r="AM70" s="70"/>
      <c r="AN70" s="70">
        <v>0</v>
      </c>
      <c r="AO70" s="70"/>
      <c r="AP70" s="70"/>
      <c r="AQ70" s="70"/>
      <c r="AR70" s="70"/>
      <c r="AS70" s="70">
        <v>1962</v>
      </c>
      <c r="AT70" s="70"/>
      <c r="AU70" s="70"/>
      <c r="AV70" s="70"/>
      <c r="AW70" s="70"/>
      <c r="AX70" s="70">
        <v>1962</v>
      </c>
      <c r="AY70" s="70"/>
      <c r="AZ70" s="70"/>
      <c r="BA70" s="70"/>
      <c r="BB70" s="70"/>
      <c r="BC70" s="70">
        <f>AN70-Y70</f>
        <v>0</v>
      </c>
      <c r="BD70" s="70"/>
      <c r="BE70" s="70"/>
      <c r="BF70" s="70"/>
      <c r="BG70" s="70"/>
      <c r="BH70" s="70">
        <f>AS70-AD70</f>
        <v>0</v>
      </c>
      <c r="BI70" s="70"/>
      <c r="BJ70" s="70"/>
      <c r="BK70" s="70"/>
      <c r="BL70" s="70"/>
      <c r="BM70" s="70">
        <v>0</v>
      </c>
      <c r="BN70" s="70"/>
      <c r="BO70" s="70"/>
      <c r="BP70" s="70"/>
      <c r="BQ70" s="70"/>
      <c r="BR70" s="6"/>
      <c r="BS70" s="6"/>
      <c r="BT70" s="6"/>
      <c r="BU70" s="6"/>
      <c r="BV70" s="6"/>
      <c r="BW70" s="6"/>
      <c r="BX70" s="6"/>
      <c r="BY70" s="6"/>
      <c r="BZ70" s="7"/>
    </row>
    <row r="71" spans="1:107" s="38" customFormat="1" x14ac:dyDescent="0.2">
      <c r="A71" s="72"/>
      <c r="B71" s="72"/>
      <c r="C71" s="158" t="s">
        <v>131</v>
      </c>
      <c r="D71" s="159"/>
      <c r="E71" s="159"/>
      <c r="F71" s="159"/>
      <c r="G71" s="159"/>
      <c r="H71" s="159"/>
      <c r="I71" s="159"/>
      <c r="J71" s="159"/>
      <c r="K71" s="159"/>
      <c r="L71" s="159"/>
      <c r="M71" s="159"/>
      <c r="N71" s="159"/>
      <c r="O71" s="159"/>
      <c r="P71" s="159"/>
      <c r="Q71" s="159"/>
      <c r="R71" s="159"/>
      <c r="S71" s="159"/>
      <c r="T71" s="159"/>
      <c r="U71" s="159"/>
      <c r="V71" s="159"/>
      <c r="W71" s="159"/>
      <c r="X71" s="160"/>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39"/>
      <c r="BS71" s="39"/>
      <c r="BT71" s="39"/>
      <c r="BU71" s="39"/>
      <c r="BV71" s="39"/>
      <c r="BW71" s="39"/>
      <c r="BX71" s="39"/>
      <c r="BY71" s="39"/>
      <c r="BZ71" s="40"/>
    </row>
    <row r="72" spans="1:107" ht="13.15" customHeight="1" x14ac:dyDescent="0.2">
      <c r="A72" s="65"/>
      <c r="B72" s="65"/>
      <c r="C72" s="204" t="s">
        <v>1128</v>
      </c>
      <c r="D72" s="205"/>
      <c r="E72" s="205"/>
      <c r="F72" s="205"/>
      <c r="G72" s="205"/>
      <c r="H72" s="205"/>
      <c r="I72" s="205"/>
      <c r="J72" s="205"/>
      <c r="K72" s="205"/>
      <c r="L72" s="205"/>
      <c r="M72" s="205"/>
      <c r="N72" s="205"/>
      <c r="O72" s="205"/>
      <c r="P72" s="205"/>
      <c r="Q72" s="205"/>
      <c r="R72" s="205"/>
      <c r="S72" s="205"/>
      <c r="T72" s="205"/>
      <c r="U72" s="205"/>
      <c r="V72" s="205"/>
      <c r="W72" s="205"/>
      <c r="X72" s="206"/>
      <c r="Y72" s="70">
        <v>0</v>
      </c>
      <c r="Z72" s="70"/>
      <c r="AA72" s="70"/>
      <c r="AB72" s="70"/>
      <c r="AC72" s="70"/>
      <c r="AD72" s="70">
        <v>1527.52</v>
      </c>
      <c r="AE72" s="70"/>
      <c r="AF72" s="70"/>
      <c r="AG72" s="70"/>
      <c r="AH72" s="70"/>
      <c r="AI72" s="70">
        <v>1527.52</v>
      </c>
      <c r="AJ72" s="70"/>
      <c r="AK72" s="70"/>
      <c r="AL72" s="70"/>
      <c r="AM72" s="70"/>
      <c r="AN72" s="70">
        <v>0</v>
      </c>
      <c r="AO72" s="70"/>
      <c r="AP72" s="70"/>
      <c r="AQ72" s="70"/>
      <c r="AR72" s="70"/>
      <c r="AS72" s="70">
        <v>1229.54</v>
      </c>
      <c r="AT72" s="70"/>
      <c r="AU72" s="70"/>
      <c r="AV72" s="70"/>
      <c r="AW72" s="70"/>
      <c r="AX72" s="70">
        <v>1229.54</v>
      </c>
      <c r="AY72" s="70"/>
      <c r="AZ72" s="70"/>
      <c r="BA72" s="70"/>
      <c r="BB72" s="70"/>
      <c r="BC72" s="70">
        <f>AN72-Y72</f>
        <v>0</v>
      </c>
      <c r="BD72" s="70"/>
      <c r="BE72" s="70"/>
      <c r="BF72" s="70"/>
      <c r="BG72" s="70"/>
      <c r="BH72" s="70">
        <f>AS72-AD72</f>
        <v>-297.98</v>
      </c>
      <c r="BI72" s="70"/>
      <c r="BJ72" s="70"/>
      <c r="BK72" s="70"/>
      <c r="BL72" s="70"/>
      <c r="BM72" s="70">
        <v>-297.98</v>
      </c>
      <c r="BN72" s="70"/>
      <c r="BO72" s="70"/>
      <c r="BP72" s="70"/>
      <c r="BQ72" s="70"/>
      <c r="BR72" s="6"/>
      <c r="BS72" s="6"/>
      <c r="BT72" s="6"/>
      <c r="BU72" s="6"/>
      <c r="BV72" s="6"/>
      <c r="BW72" s="6"/>
      <c r="BX72" s="6"/>
      <c r="BY72" s="6"/>
      <c r="BZ72" s="7"/>
    </row>
    <row r="73" spans="1:107" ht="13.15" customHeight="1" x14ac:dyDescent="0.2">
      <c r="A73" s="65"/>
      <c r="B73" s="65"/>
      <c r="C73" s="204" t="s">
        <v>1129</v>
      </c>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8"/>
      <c r="BR73" s="6"/>
      <c r="BS73" s="6"/>
      <c r="BT73" s="6"/>
      <c r="BU73" s="6"/>
      <c r="BV73" s="6"/>
      <c r="BW73" s="6"/>
      <c r="BX73" s="6"/>
      <c r="BY73" s="6"/>
      <c r="BZ73" s="7"/>
      <c r="CB73" s="1" t="s">
        <v>678</v>
      </c>
    </row>
    <row r="74" spans="1:107" s="38" customFormat="1" x14ac:dyDescent="0.2">
      <c r="A74" s="72"/>
      <c r="B74" s="72"/>
      <c r="C74" s="158" t="s">
        <v>151</v>
      </c>
      <c r="D74" s="159"/>
      <c r="E74" s="159"/>
      <c r="F74" s="159"/>
      <c r="G74" s="159"/>
      <c r="H74" s="159"/>
      <c r="I74" s="159"/>
      <c r="J74" s="159"/>
      <c r="K74" s="159"/>
      <c r="L74" s="159"/>
      <c r="M74" s="159"/>
      <c r="N74" s="159"/>
      <c r="O74" s="159"/>
      <c r="P74" s="159"/>
      <c r="Q74" s="159"/>
      <c r="R74" s="159"/>
      <c r="S74" s="159"/>
      <c r="T74" s="159"/>
      <c r="U74" s="159"/>
      <c r="V74" s="159"/>
      <c r="W74" s="159"/>
      <c r="X74" s="160"/>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39"/>
      <c r="BS74" s="39"/>
      <c r="BT74" s="39"/>
      <c r="BU74" s="39"/>
      <c r="BV74" s="39"/>
      <c r="BW74" s="39"/>
      <c r="BX74" s="39"/>
      <c r="BY74" s="39"/>
      <c r="BZ74" s="40"/>
    </row>
    <row r="75" spans="1:107" ht="26.45" customHeight="1" x14ac:dyDescent="0.2">
      <c r="A75" s="65"/>
      <c r="B75" s="65"/>
      <c r="C75" s="204" t="s">
        <v>1130</v>
      </c>
      <c r="D75" s="205"/>
      <c r="E75" s="205"/>
      <c r="F75" s="205"/>
      <c r="G75" s="205"/>
      <c r="H75" s="205"/>
      <c r="I75" s="205"/>
      <c r="J75" s="205"/>
      <c r="K75" s="205"/>
      <c r="L75" s="205"/>
      <c r="M75" s="205"/>
      <c r="N75" s="205"/>
      <c r="O75" s="205"/>
      <c r="P75" s="205"/>
      <c r="Q75" s="205"/>
      <c r="R75" s="205"/>
      <c r="S75" s="205"/>
      <c r="T75" s="205"/>
      <c r="U75" s="205"/>
      <c r="V75" s="205"/>
      <c r="W75" s="205"/>
      <c r="X75" s="206"/>
      <c r="Y75" s="70">
        <v>0</v>
      </c>
      <c r="Z75" s="70"/>
      <c r="AA75" s="70"/>
      <c r="AB75" s="70"/>
      <c r="AC75" s="70"/>
      <c r="AD75" s="70">
        <v>100</v>
      </c>
      <c r="AE75" s="70"/>
      <c r="AF75" s="70"/>
      <c r="AG75" s="70"/>
      <c r="AH75" s="70"/>
      <c r="AI75" s="70">
        <v>100</v>
      </c>
      <c r="AJ75" s="70"/>
      <c r="AK75" s="70"/>
      <c r="AL75" s="70"/>
      <c r="AM75" s="70"/>
      <c r="AN75" s="70">
        <v>0</v>
      </c>
      <c r="AO75" s="70"/>
      <c r="AP75" s="70"/>
      <c r="AQ75" s="70"/>
      <c r="AR75" s="70"/>
      <c r="AS75" s="70">
        <v>100</v>
      </c>
      <c r="AT75" s="70"/>
      <c r="AU75" s="70"/>
      <c r="AV75" s="70"/>
      <c r="AW75" s="70"/>
      <c r="AX75" s="70">
        <v>100</v>
      </c>
      <c r="AY75" s="70"/>
      <c r="AZ75" s="70"/>
      <c r="BA75" s="70"/>
      <c r="BB75" s="70"/>
      <c r="BC75" s="70">
        <f>AN75-Y75</f>
        <v>0</v>
      </c>
      <c r="BD75" s="70"/>
      <c r="BE75" s="70"/>
      <c r="BF75" s="70"/>
      <c r="BG75" s="70"/>
      <c r="BH75" s="70">
        <f>AS75-AD75</f>
        <v>0</v>
      </c>
      <c r="BI75" s="70"/>
      <c r="BJ75" s="70"/>
      <c r="BK75" s="70"/>
      <c r="BL75" s="70"/>
      <c r="BM75" s="70">
        <v>0</v>
      </c>
      <c r="BN75" s="70"/>
      <c r="BO75" s="70"/>
      <c r="BP75" s="70"/>
      <c r="BQ75" s="70"/>
      <c r="BR75" s="6"/>
      <c r="BS75" s="6"/>
      <c r="BT75" s="6"/>
      <c r="BU75" s="6"/>
      <c r="BV75" s="6"/>
      <c r="BW75" s="6"/>
      <c r="BX75" s="6"/>
      <c r="BY75" s="6"/>
      <c r="BZ75" s="7"/>
    </row>
    <row r="76" spans="1:107" ht="12" customHeight="1" x14ac:dyDescent="0.2">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row>
    <row r="77" spans="1:107" ht="15.75" customHeight="1" x14ac:dyDescent="0.2">
      <c r="A77" s="56" t="s">
        <v>105</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row>
    <row r="78" spans="1:107" ht="15.75" customHeight="1" x14ac:dyDescent="0.2">
      <c r="A78" s="157" t="s">
        <v>1351</v>
      </c>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7"/>
      <c r="BO78" s="6"/>
      <c r="BP78" s="6"/>
      <c r="BQ78" s="6"/>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row>
    <row r="79" spans="1:107" ht="12" customHeight="1" x14ac:dyDescent="0.2">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row>
    <row r="80" spans="1:107" ht="15.75" customHeight="1" x14ac:dyDescent="0.2">
      <c r="A80" s="56" t="s">
        <v>57</v>
      </c>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row>
    <row r="81" spans="1:80" ht="15" customHeight="1" x14ac:dyDescent="0.2">
      <c r="A81" s="60" t="s">
        <v>188</v>
      </c>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row>
    <row r="82" spans="1:80" ht="48" customHeight="1" x14ac:dyDescent="0.2">
      <c r="A82" s="55" t="s">
        <v>3</v>
      </c>
      <c r="B82" s="55"/>
      <c r="C82" s="55" t="s">
        <v>4</v>
      </c>
      <c r="D82" s="55"/>
      <c r="E82" s="55"/>
      <c r="F82" s="55"/>
      <c r="G82" s="55"/>
      <c r="H82" s="55"/>
      <c r="I82" s="55"/>
      <c r="J82" s="55"/>
      <c r="K82" s="55"/>
      <c r="L82" s="55"/>
      <c r="M82" s="55"/>
      <c r="N82" s="55"/>
      <c r="O82" s="55"/>
      <c r="P82" s="55"/>
      <c r="Q82" s="55"/>
      <c r="R82" s="55"/>
      <c r="S82" s="55"/>
      <c r="T82" s="55"/>
      <c r="U82" s="55"/>
      <c r="V82" s="55"/>
      <c r="W82" s="55"/>
      <c r="X82" s="55"/>
      <c r="Y82" s="55"/>
      <c r="Z82" s="55"/>
      <c r="AA82" s="55" t="s">
        <v>58</v>
      </c>
      <c r="AB82" s="55"/>
      <c r="AC82" s="55"/>
      <c r="AD82" s="55"/>
      <c r="AE82" s="55"/>
      <c r="AF82" s="55"/>
      <c r="AG82" s="55"/>
      <c r="AH82" s="55"/>
      <c r="AI82" s="55"/>
      <c r="AJ82" s="55"/>
      <c r="AK82" s="55"/>
      <c r="AL82" s="55"/>
      <c r="AM82" s="55"/>
      <c r="AN82" s="55"/>
      <c r="AO82" s="55"/>
      <c r="AP82" s="55" t="s">
        <v>59</v>
      </c>
      <c r="AQ82" s="55"/>
      <c r="AR82" s="55"/>
      <c r="AS82" s="55"/>
      <c r="AT82" s="55"/>
      <c r="AU82" s="55"/>
      <c r="AV82" s="55"/>
      <c r="AW82" s="55"/>
      <c r="AX82" s="55"/>
      <c r="AY82" s="55"/>
      <c r="AZ82" s="55"/>
      <c r="BA82" s="55"/>
      <c r="BB82" s="55"/>
      <c r="BC82" s="55"/>
      <c r="BD82" s="55" t="s">
        <v>60</v>
      </c>
      <c r="BE82" s="55"/>
      <c r="BF82" s="55"/>
      <c r="BG82" s="55"/>
      <c r="BH82" s="55"/>
      <c r="BI82" s="55"/>
      <c r="BJ82" s="55"/>
      <c r="BK82" s="55"/>
      <c r="BL82" s="55"/>
      <c r="BM82" s="55"/>
      <c r="BN82" s="55"/>
      <c r="BO82" s="55"/>
      <c r="BP82" s="55"/>
      <c r="BQ82" s="55"/>
    </row>
    <row r="83" spans="1:80" ht="29.1" customHeight="1" x14ac:dyDescent="0.2">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t="s">
        <v>2</v>
      </c>
      <c r="AB83" s="55"/>
      <c r="AC83" s="55"/>
      <c r="AD83" s="55"/>
      <c r="AE83" s="55"/>
      <c r="AF83" s="55" t="s">
        <v>1</v>
      </c>
      <c r="AG83" s="55"/>
      <c r="AH83" s="55"/>
      <c r="AI83" s="55"/>
      <c r="AJ83" s="55"/>
      <c r="AK83" s="55" t="s">
        <v>17</v>
      </c>
      <c r="AL83" s="55"/>
      <c r="AM83" s="55"/>
      <c r="AN83" s="55"/>
      <c r="AO83" s="55"/>
      <c r="AP83" s="55" t="s">
        <v>2</v>
      </c>
      <c r="AQ83" s="55"/>
      <c r="AR83" s="55"/>
      <c r="AS83" s="55"/>
      <c r="AT83" s="55"/>
      <c r="AU83" s="55" t="s">
        <v>1</v>
      </c>
      <c r="AV83" s="55"/>
      <c r="AW83" s="55"/>
      <c r="AX83" s="55"/>
      <c r="AY83" s="55"/>
      <c r="AZ83" s="55" t="s">
        <v>17</v>
      </c>
      <c r="BA83" s="55"/>
      <c r="BB83" s="55"/>
      <c r="BC83" s="55"/>
      <c r="BD83" s="55" t="s">
        <v>2</v>
      </c>
      <c r="BE83" s="55"/>
      <c r="BF83" s="55"/>
      <c r="BG83" s="55"/>
      <c r="BH83" s="55"/>
      <c r="BI83" s="55" t="s">
        <v>1</v>
      </c>
      <c r="BJ83" s="55"/>
      <c r="BK83" s="55"/>
      <c r="BL83" s="55"/>
      <c r="BM83" s="55"/>
      <c r="BN83" s="55" t="s">
        <v>18</v>
      </c>
      <c r="BO83" s="55"/>
      <c r="BP83" s="55"/>
      <c r="BQ83" s="55"/>
    </row>
    <row r="84" spans="1:80" ht="15.95" customHeight="1" x14ac:dyDescent="0.2">
      <c r="A84" s="64">
        <v>1</v>
      </c>
      <c r="B84" s="64"/>
      <c r="C84" s="64">
        <v>2</v>
      </c>
      <c r="D84" s="64"/>
      <c r="E84" s="64"/>
      <c r="F84" s="64"/>
      <c r="G84" s="64"/>
      <c r="H84" s="64"/>
      <c r="I84" s="64"/>
      <c r="J84" s="64"/>
      <c r="K84" s="64"/>
      <c r="L84" s="64"/>
      <c r="M84" s="64"/>
      <c r="N84" s="64"/>
      <c r="O84" s="64"/>
      <c r="P84" s="64"/>
      <c r="Q84" s="64"/>
      <c r="R84" s="64"/>
      <c r="S84" s="64"/>
      <c r="T84" s="64"/>
      <c r="U84" s="64"/>
      <c r="V84" s="64"/>
      <c r="W84" s="64"/>
      <c r="X84" s="64"/>
      <c r="Y84" s="64"/>
      <c r="Z84" s="64"/>
      <c r="AA84" s="61">
        <v>3</v>
      </c>
      <c r="AB84" s="62"/>
      <c r="AC84" s="62"/>
      <c r="AD84" s="62"/>
      <c r="AE84" s="63"/>
      <c r="AF84" s="61">
        <v>4</v>
      </c>
      <c r="AG84" s="62"/>
      <c r="AH84" s="62"/>
      <c r="AI84" s="62"/>
      <c r="AJ84" s="63"/>
      <c r="AK84" s="61">
        <v>5</v>
      </c>
      <c r="AL84" s="62"/>
      <c r="AM84" s="62"/>
      <c r="AN84" s="62"/>
      <c r="AO84" s="63"/>
      <c r="AP84" s="61">
        <v>6</v>
      </c>
      <c r="AQ84" s="62"/>
      <c r="AR84" s="62"/>
      <c r="AS84" s="62"/>
      <c r="AT84" s="63"/>
      <c r="AU84" s="61">
        <v>7</v>
      </c>
      <c r="AV84" s="62"/>
      <c r="AW84" s="62"/>
      <c r="AX84" s="62"/>
      <c r="AY84" s="63"/>
      <c r="AZ84" s="61">
        <v>8</v>
      </c>
      <c r="BA84" s="62"/>
      <c r="BB84" s="62"/>
      <c r="BC84" s="63"/>
      <c r="BD84" s="61">
        <v>9</v>
      </c>
      <c r="BE84" s="62"/>
      <c r="BF84" s="62"/>
      <c r="BG84" s="62"/>
      <c r="BH84" s="63"/>
      <c r="BI84" s="64">
        <v>10</v>
      </c>
      <c r="BJ84" s="64"/>
      <c r="BK84" s="64"/>
      <c r="BL84" s="64"/>
      <c r="BM84" s="64"/>
      <c r="BN84" s="64">
        <v>11</v>
      </c>
      <c r="BO84" s="64"/>
      <c r="BP84" s="64"/>
      <c r="BQ84" s="64"/>
    </row>
    <row r="85" spans="1:80" ht="15.75" hidden="1" customHeight="1" x14ac:dyDescent="0.2">
      <c r="A85" s="65" t="s">
        <v>11</v>
      </c>
      <c r="B85" s="65"/>
      <c r="C85" s="66" t="s">
        <v>12</v>
      </c>
      <c r="D85" s="66"/>
      <c r="E85" s="66"/>
      <c r="F85" s="66"/>
      <c r="G85" s="66"/>
      <c r="H85" s="66"/>
      <c r="I85" s="66"/>
      <c r="J85" s="66"/>
      <c r="K85" s="66"/>
      <c r="L85" s="66"/>
      <c r="M85" s="66"/>
      <c r="N85" s="66"/>
      <c r="O85" s="66"/>
      <c r="P85" s="66"/>
      <c r="Q85" s="66"/>
      <c r="R85" s="66"/>
      <c r="S85" s="66"/>
      <c r="T85" s="66"/>
      <c r="U85" s="66"/>
      <c r="V85" s="66"/>
      <c r="W85" s="66"/>
      <c r="X85" s="66"/>
      <c r="Y85" s="66"/>
      <c r="Z85" s="67"/>
      <c r="AA85" s="68" t="s">
        <v>33</v>
      </c>
      <c r="AB85" s="68"/>
      <c r="AC85" s="68"/>
      <c r="AD85" s="68"/>
      <c r="AE85" s="68"/>
      <c r="AF85" s="68" t="s">
        <v>91</v>
      </c>
      <c r="AG85" s="68"/>
      <c r="AH85" s="68"/>
      <c r="AI85" s="68"/>
      <c r="AJ85" s="68"/>
      <c r="AK85" s="69" t="s">
        <v>13</v>
      </c>
      <c r="AL85" s="69"/>
      <c r="AM85" s="69"/>
      <c r="AN85" s="69"/>
      <c r="AO85" s="69"/>
      <c r="AP85" s="68" t="s">
        <v>34</v>
      </c>
      <c r="AQ85" s="68"/>
      <c r="AR85" s="68"/>
      <c r="AS85" s="68"/>
      <c r="AT85" s="68"/>
      <c r="AU85" s="68" t="s">
        <v>19</v>
      </c>
      <c r="AV85" s="68"/>
      <c r="AW85" s="68"/>
      <c r="AX85" s="68"/>
      <c r="AY85" s="68"/>
      <c r="AZ85" s="69" t="s">
        <v>13</v>
      </c>
      <c r="BA85" s="69"/>
      <c r="BB85" s="69"/>
      <c r="BC85" s="69"/>
      <c r="BD85" s="70" t="s">
        <v>104</v>
      </c>
      <c r="BE85" s="70"/>
      <c r="BF85" s="70"/>
      <c r="BG85" s="70"/>
      <c r="BH85" s="70"/>
      <c r="BI85" s="70" t="s">
        <v>104</v>
      </c>
      <c r="BJ85" s="70"/>
      <c r="BK85" s="70"/>
      <c r="BL85" s="70"/>
      <c r="BM85" s="70"/>
      <c r="BN85" s="71" t="s">
        <v>104</v>
      </c>
      <c r="BO85" s="71"/>
      <c r="BP85" s="71"/>
      <c r="BQ85" s="71"/>
      <c r="CA85" s="1" t="s">
        <v>95</v>
      </c>
    </row>
    <row r="86" spans="1:80" s="38" customFormat="1" ht="13.15" customHeight="1" x14ac:dyDescent="0.2">
      <c r="A86" s="72">
        <v>1</v>
      </c>
      <c r="B86" s="72"/>
      <c r="C86" s="73" t="s">
        <v>107</v>
      </c>
      <c r="D86" s="74"/>
      <c r="E86" s="74"/>
      <c r="F86" s="74"/>
      <c r="G86" s="74"/>
      <c r="H86" s="74"/>
      <c r="I86" s="74"/>
      <c r="J86" s="74"/>
      <c r="K86" s="74"/>
      <c r="L86" s="74"/>
      <c r="M86" s="74"/>
      <c r="N86" s="74"/>
      <c r="O86" s="74"/>
      <c r="P86" s="74"/>
      <c r="Q86" s="74"/>
      <c r="R86" s="74"/>
      <c r="S86" s="74"/>
      <c r="T86" s="74"/>
      <c r="U86" s="74"/>
      <c r="V86" s="74"/>
      <c r="W86" s="74"/>
      <c r="X86" s="74"/>
      <c r="Y86" s="74"/>
      <c r="Z86" s="75"/>
      <c r="AA86" s="76">
        <v>0</v>
      </c>
      <c r="AB86" s="76"/>
      <c r="AC86" s="76"/>
      <c r="AD86" s="76"/>
      <c r="AE86" s="76"/>
      <c r="AF86" s="76">
        <v>0</v>
      </c>
      <c r="AG86" s="76"/>
      <c r="AH86" s="76"/>
      <c r="AI86" s="76"/>
      <c r="AJ86" s="76"/>
      <c r="AK86" s="76">
        <f>AA86+AF86</f>
        <v>0</v>
      </c>
      <c r="AL86" s="76"/>
      <c r="AM86" s="76"/>
      <c r="AN86" s="76"/>
      <c r="AO86" s="76"/>
      <c r="AP86" s="76">
        <v>0</v>
      </c>
      <c r="AQ86" s="76"/>
      <c r="AR86" s="76"/>
      <c r="AS86" s="76"/>
      <c r="AT86" s="76"/>
      <c r="AU86" s="76">
        <v>2412349</v>
      </c>
      <c r="AV86" s="76"/>
      <c r="AW86" s="76"/>
      <c r="AX86" s="76"/>
      <c r="AY86" s="76"/>
      <c r="AZ86" s="76">
        <f>AP86+AU86</f>
        <v>2412349</v>
      </c>
      <c r="BA86" s="76"/>
      <c r="BB86" s="76"/>
      <c r="BC86" s="76"/>
      <c r="BD86" s="76">
        <f>IF(AA86=0,0,AP86/AA86*100-100)</f>
        <v>0</v>
      </c>
      <c r="BE86" s="76"/>
      <c r="BF86" s="76"/>
      <c r="BG86" s="76"/>
      <c r="BH86" s="76"/>
      <c r="BI86" s="76">
        <f>IF(AF86=0,0,AU86/AF86*100-100)</f>
        <v>0</v>
      </c>
      <c r="BJ86" s="76"/>
      <c r="BK86" s="76"/>
      <c r="BL86" s="76"/>
      <c r="BM86" s="76"/>
      <c r="BN86" s="76">
        <f>IF(AK86=0,0,AZ86/AK86*100-100)</f>
        <v>0</v>
      </c>
      <c r="BO86" s="76"/>
      <c r="BP86" s="76"/>
      <c r="BQ86" s="76"/>
      <c r="CA86" s="38" t="s">
        <v>96</v>
      </c>
    </row>
    <row r="87" spans="1:80" ht="26.45" customHeight="1" x14ac:dyDescent="0.2">
      <c r="A87" s="83" t="s">
        <v>42</v>
      </c>
      <c r="B87" s="65"/>
      <c r="C87" s="192" t="s">
        <v>1122</v>
      </c>
      <c r="D87" s="193"/>
      <c r="E87" s="193"/>
      <c r="F87" s="193"/>
      <c r="G87" s="193"/>
      <c r="H87" s="193"/>
      <c r="I87" s="193"/>
      <c r="J87" s="193"/>
      <c r="K87" s="193"/>
      <c r="L87" s="193"/>
      <c r="M87" s="193"/>
      <c r="N87" s="193"/>
      <c r="O87" s="193"/>
      <c r="P87" s="193"/>
      <c r="Q87" s="193"/>
      <c r="R87" s="193"/>
      <c r="S87" s="193"/>
      <c r="T87" s="193"/>
      <c r="U87" s="193"/>
      <c r="V87" s="193"/>
      <c r="W87" s="193"/>
      <c r="X87" s="193"/>
      <c r="Y87" s="193"/>
      <c r="Z87" s="194"/>
      <c r="AA87" s="82">
        <v>0</v>
      </c>
      <c r="AB87" s="82"/>
      <c r="AC87" s="82"/>
      <c r="AD87" s="82"/>
      <c r="AE87" s="82"/>
      <c r="AF87" s="82">
        <v>0</v>
      </c>
      <c r="AG87" s="82"/>
      <c r="AH87" s="82"/>
      <c r="AI87" s="82"/>
      <c r="AJ87" s="82"/>
      <c r="AK87" s="82">
        <f>AA87+AF87</f>
        <v>0</v>
      </c>
      <c r="AL87" s="82"/>
      <c r="AM87" s="82"/>
      <c r="AN87" s="82"/>
      <c r="AO87" s="82"/>
      <c r="AP87" s="82">
        <v>0</v>
      </c>
      <c r="AQ87" s="82"/>
      <c r="AR87" s="82"/>
      <c r="AS87" s="82"/>
      <c r="AT87" s="82"/>
      <c r="AU87" s="82">
        <v>2412349</v>
      </c>
      <c r="AV87" s="82"/>
      <c r="AW87" s="82"/>
      <c r="AX87" s="82"/>
      <c r="AY87" s="82"/>
      <c r="AZ87" s="82">
        <f>AP87+AU87</f>
        <v>2412349</v>
      </c>
      <c r="BA87" s="82"/>
      <c r="BB87" s="82"/>
      <c r="BC87" s="82"/>
      <c r="BD87" s="82">
        <f>IF(AA87=0,0,AP87/AA87*100-100)</f>
        <v>0</v>
      </c>
      <c r="BE87" s="82"/>
      <c r="BF87" s="82"/>
      <c r="BG87" s="82"/>
      <c r="BH87" s="82"/>
      <c r="BI87" s="82">
        <f>IF(AF87=0,0,AU87/AF87*100-100)</f>
        <v>0</v>
      </c>
      <c r="BJ87" s="82"/>
      <c r="BK87" s="82"/>
      <c r="BL87" s="82"/>
      <c r="BM87" s="82"/>
      <c r="BN87" s="82">
        <f>IF(AK87=0,0,AZ87/AK87*100-100)</f>
        <v>0</v>
      </c>
      <c r="BO87" s="82"/>
      <c r="BP87" s="82"/>
      <c r="BQ87" s="82"/>
    </row>
    <row r="88" spans="1:80" ht="15.75" hidden="1" customHeight="1" x14ac:dyDescent="0.2">
      <c r="A88" s="65" t="s">
        <v>11</v>
      </c>
      <c r="B88" s="65"/>
      <c r="C88" s="66" t="s">
        <v>12</v>
      </c>
      <c r="D88" s="66"/>
      <c r="E88" s="66"/>
      <c r="F88" s="66"/>
      <c r="G88" s="66"/>
      <c r="H88" s="66"/>
      <c r="I88" s="66"/>
      <c r="J88" s="66"/>
      <c r="K88" s="66"/>
      <c r="L88" s="66"/>
      <c r="M88" s="66"/>
      <c r="N88" s="66"/>
      <c r="O88" s="66"/>
      <c r="P88" s="66"/>
      <c r="Q88" s="66"/>
      <c r="R88" s="66"/>
      <c r="S88" s="66"/>
      <c r="T88" s="66"/>
      <c r="U88" s="66"/>
      <c r="V88" s="66"/>
      <c r="W88" s="66"/>
      <c r="X88" s="66"/>
      <c r="Y88" s="66"/>
      <c r="Z88" s="67"/>
      <c r="AA88" s="68" t="s">
        <v>33</v>
      </c>
      <c r="AB88" s="68"/>
      <c r="AC88" s="68"/>
      <c r="AD88" s="68"/>
      <c r="AE88" s="68"/>
      <c r="AF88" s="68" t="s">
        <v>91</v>
      </c>
      <c r="AG88" s="68"/>
      <c r="AH88" s="68"/>
      <c r="AI88" s="68"/>
      <c r="AJ88" s="68"/>
      <c r="AK88" s="69" t="s">
        <v>13</v>
      </c>
      <c r="AL88" s="69"/>
      <c r="AM88" s="69"/>
      <c r="AN88" s="69"/>
      <c r="AO88" s="69"/>
      <c r="AP88" s="68" t="s">
        <v>34</v>
      </c>
      <c r="AQ88" s="68"/>
      <c r="AR88" s="68"/>
      <c r="AS88" s="68"/>
      <c r="AT88" s="68"/>
      <c r="AU88" s="68" t="s">
        <v>19</v>
      </c>
      <c r="AV88" s="68"/>
      <c r="AW88" s="68"/>
      <c r="AX88" s="68"/>
      <c r="AY88" s="68"/>
      <c r="AZ88" s="69" t="s">
        <v>13</v>
      </c>
      <c r="BA88" s="69"/>
      <c r="BB88" s="69"/>
      <c r="BC88" s="69"/>
      <c r="BD88" s="70" t="s">
        <v>104</v>
      </c>
      <c r="BE88" s="70"/>
      <c r="BF88" s="70"/>
      <c r="BG88" s="70"/>
      <c r="BH88" s="70"/>
      <c r="BI88" s="70" t="s">
        <v>104</v>
      </c>
      <c r="BJ88" s="70"/>
      <c r="BK88" s="70"/>
      <c r="BL88" s="70"/>
      <c r="BM88" s="70"/>
      <c r="BN88" s="71" t="s">
        <v>104</v>
      </c>
      <c r="BO88" s="71"/>
      <c r="BP88" s="71"/>
      <c r="BQ88" s="71"/>
      <c r="CA88" s="1" t="s">
        <v>97</v>
      </c>
    </row>
    <row r="89" spans="1:80" s="38" customFormat="1" ht="13.15" customHeight="1" x14ac:dyDescent="0.2">
      <c r="A89" s="72"/>
      <c r="B89" s="72"/>
      <c r="C89" s="154" t="s">
        <v>1122</v>
      </c>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6"/>
      <c r="CA89" s="38" t="s">
        <v>98</v>
      </c>
      <c r="CB89" s="38" t="s">
        <v>246</v>
      </c>
    </row>
    <row r="90" spans="1:80" s="38" customFormat="1" ht="15" customHeight="1" x14ac:dyDescent="0.2">
      <c r="A90" s="72"/>
      <c r="B90" s="72"/>
      <c r="C90" s="158" t="s">
        <v>112</v>
      </c>
      <c r="D90" s="159"/>
      <c r="E90" s="159"/>
      <c r="F90" s="159"/>
      <c r="G90" s="159"/>
      <c r="H90" s="159"/>
      <c r="I90" s="159"/>
      <c r="J90" s="159"/>
      <c r="K90" s="159"/>
      <c r="L90" s="159"/>
      <c r="M90" s="159"/>
      <c r="N90" s="159"/>
      <c r="O90" s="159"/>
      <c r="P90" s="159"/>
      <c r="Q90" s="159"/>
      <c r="R90" s="159"/>
      <c r="S90" s="159"/>
      <c r="T90" s="159"/>
      <c r="U90" s="159"/>
      <c r="V90" s="159"/>
      <c r="W90" s="159"/>
      <c r="X90" s="159"/>
      <c r="Y90" s="159"/>
      <c r="Z90" s="160"/>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row>
    <row r="91" spans="1:80" ht="15" customHeight="1" x14ac:dyDescent="0.2">
      <c r="A91" s="65"/>
      <c r="B91" s="65"/>
      <c r="C91" s="204" t="s">
        <v>426</v>
      </c>
      <c r="D91" s="205"/>
      <c r="E91" s="205"/>
      <c r="F91" s="205"/>
      <c r="G91" s="205"/>
      <c r="H91" s="205"/>
      <c r="I91" s="205"/>
      <c r="J91" s="205"/>
      <c r="K91" s="205"/>
      <c r="L91" s="205"/>
      <c r="M91" s="205"/>
      <c r="N91" s="205"/>
      <c r="O91" s="205"/>
      <c r="P91" s="205"/>
      <c r="Q91" s="205"/>
      <c r="R91" s="205"/>
      <c r="S91" s="205"/>
      <c r="T91" s="205"/>
      <c r="U91" s="205"/>
      <c r="V91" s="205"/>
      <c r="W91" s="205"/>
      <c r="X91" s="205"/>
      <c r="Y91" s="205"/>
      <c r="Z91" s="206"/>
      <c r="AA91" s="82">
        <v>0</v>
      </c>
      <c r="AB91" s="82"/>
      <c r="AC91" s="82"/>
      <c r="AD91" s="82"/>
      <c r="AE91" s="82"/>
      <c r="AF91" s="82">
        <v>0</v>
      </c>
      <c r="AG91" s="82"/>
      <c r="AH91" s="82"/>
      <c r="AI91" s="82"/>
      <c r="AJ91" s="82"/>
      <c r="AK91" s="82">
        <v>0</v>
      </c>
      <c r="AL91" s="82"/>
      <c r="AM91" s="82"/>
      <c r="AN91" s="82"/>
      <c r="AO91" s="82"/>
      <c r="AP91" s="82">
        <v>0</v>
      </c>
      <c r="AQ91" s="82"/>
      <c r="AR91" s="82"/>
      <c r="AS91" s="82"/>
      <c r="AT91" s="82"/>
      <c r="AU91" s="82">
        <v>23</v>
      </c>
      <c r="AV91" s="82"/>
      <c r="AW91" s="82"/>
      <c r="AX91" s="82"/>
      <c r="AY91" s="82"/>
      <c r="AZ91" s="82">
        <f>AP91+AU91</f>
        <v>23</v>
      </c>
      <c r="BA91" s="82"/>
      <c r="BB91" s="82"/>
      <c r="BC91" s="82"/>
      <c r="BD91" s="82">
        <f>IF(AA91=0,0,AP91/AA91*100-100)</f>
        <v>0</v>
      </c>
      <c r="BE91" s="82"/>
      <c r="BF91" s="82"/>
      <c r="BG91" s="82"/>
      <c r="BH91" s="82"/>
      <c r="BI91" s="82">
        <f>IF(AF91=0,0,AU91/AF91*100-100)</f>
        <v>0</v>
      </c>
      <c r="BJ91" s="82"/>
      <c r="BK91" s="82"/>
      <c r="BL91" s="82"/>
      <c r="BM91" s="82"/>
      <c r="BN91" s="82">
        <f>IF(AK91=0,0,AZ91/AK91*100-100)</f>
        <v>0</v>
      </c>
      <c r="BO91" s="82"/>
      <c r="BP91" s="82"/>
      <c r="BQ91" s="82"/>
    </row>
    <row r="92" spans="1:80" ht="15" customHeight="1" x14ac:dyDescent="0.2">
      <c r="A92" s="65"/>
      <c r="B92" s="65"/>
      <c r="C92" s="204" t="s">
        <v>1124</v>
      </c>
      <c r="D92" s="205"/>
      <c r="E92" s="205"/>
      <c r="F92" s="205"/>
      <c r="G92" s="205"/>
      <c r="H92" s="205"/>
      <c r="I92" s="205"/>
      <c r="J92" s="205"/>
      <c r="K92" s="205"/>
      <c r="L92" s="205"/>
      <c r="M92" s="205"/>
      <c r="N92" s="205"/>
      <c r="O92" s="205"/>
      <c r="P92" s="205"/>
      <c r="Q92" s="205"/>
      <c r="R92" s="205"/>
      <c r="S92" s="205"/>
      <c r="T92" s="205"/>
      <c r="U92" s="205"/>
      <c r="V92" s="205"/>
      <c r="W92" s="205"/>
      <c r="X92" s="205"/>
      <c r="Y92" s="205"/>
      <c r="Z92" s="206"/>
      <c r="AA92" s="82">
        <v>0</v>
      </c>
      <c r="AB92" s="82"/>
      <c r="AC92" s="82"/>
      <c r="AD92" s="82"/>
      <c r="AE92" s="82"/>
      <c r="AF92" s="82">
        <v>0</v>
      </c>
      <c r="AG92" s="82"/>
      <c r="AH92" s="82"/>
      <c r="AI92" s="82"/>
      <c r="AJ92" s="82"/>
      <c r="AK92" s="82">
        <v>0</v>
      </c>
      <c r="AL92" s="82"/>
      <c r="AM92" s="82"/>
      <c r="AN92" s="82"/>
      <c r="AO92" s="82"/>
      <c r="AP92" s="82">
        <v>0</v>
      </c>
      <c r="AQ92" s="82"/>
      <c r="AR92" s="82"/>
      <c r="AS92" s="82"/>
      <c r="AT92" s="82"/>
      <c r="AU92" s="82">
        <v>22</v>
      </c>
      <c r="AV92" s="82"/>
      <c r="AW92" s="82"/>
      <c r="AX92" s="82"/>
      <c r="AY92" s="82"/>
      <c r="AZ92" s="82">
        <f>AP92+AU92</f>
        <v>22</v>
      </c>
      <c r="BA92" s="82"/>
      <c r="BB92" s="82"/>
      <c r="BC92" s="82"/>
      <c r="BD92" s="82">
        <f>IF(AA92=0,0,AP92/AA92*100-100)</f>
        <v>0</v>
      </c>
      <c r="BE92" s="82"/>
      <c r="BF92" s="82"/>
      <c r="BG92" s="82"/>
      <c r="BH92" s="82"/>
      <c r="BI92" s="82">
        <f>IF(AF92=0,0,AU92/AF92*100-100)</f>
        <v>0</v>
      </c>
      <c r="BJ92" s="82"/>
      <c r="BK92" s="82"/>
      <c r="BL92" s="82"/>
      <c r="BM92" s="82"/>
      <c r="BN92" s="82">
        <f>IF(AK92=0,0,AZ92/AK92*100-100)</f>
        <v>0</v>
      </c>
      <c r="BO92" s="82"/>
      <c r="BP92" s="82"/>
      <c r="BQ92" s="82"/>
    </row>
    <row r="93" spans="1:80" ht="15" customHeight="1" x14ac:dyDescent="0.2">
      <c r="A93" s="65"/>
      <c r="B93" s="65"/>
      <c r="C93" s="204" t="s">
        <v>1125</v>
      </c>
      <c r="D93" s="205"/>
      <c r="E93" s="205"/>
      <c r="F93" s="205"/>
      <c r="G93" s="205"/>
      <c r="H93" s="205"/>
      <c r="I93" s="205"/>
      <c r="J93" s="205"/>
      <c r="K93" s="205"/>
      <c r="L93" s="205"/>
      <c r="M93" s="205"/>
      <c r="N93" s="205"/>
      <c r="O93" s="205"/>
      <c r="P93" s="205"/>
      <c r="Q93" s="205"/>
      <c r="R93" s="205"/>
      <c r="S93" s="205"/>
      <c r="T93" s="205"/>
      <c r="U93" s="205"/>
      <c r="V93" s="205"/>
      <c r="W93" s="205"/>
      <c r="X93" s="205"/>
      <c r="Y93" s="205"/>
      <c r="Z93" s="206"/>
      <c r="AA93" s="82">
        <v>0</v>
      </c>
      <c r="AB93" s="82"/>
      <c r="AC93" s="82"/>
      <c r="AD93" s="82"/>
      <c r="AE93" s="82"/>
      <c r="AF93" s="82">
        <v>0</v>
      </c>
      <c r="AG93" s="82"/>
      <c r="AH93" s="82"/>
      <c r="AI93" s="82"/>
      <c r="AJ93" s="82"/>
      <c r="AK93" s="82">
        <v>0</v>
      </c>
      <c r="AL93" s="82"/>
      <c r="AM93" s="82"/>
      <c r="AN93" s="82"/>
      <c r="AO93" s="82"/>
      <c r="AP93" s="82">
        <v>0</v>
      </c>
      <c r="AQ93" s="82"/>
      <c r="AR93" s="82"/>
      <c r="AS93" s="82"/>
      <c r="AT93" s="82"/>
      <c r="AU93" s="82">
        <v>120</v>
      </c>
      <c r="AV93" s="82"/>
      <c r="AW93" s="82"/>
      <c r="AX93" s="82"/>
      <c r="AY93" s="82"/>
      <c r="AZ93" s="82">
        <f>AP93+AU93</f>
        <v>120</v>
      </c>
      <c r="BA93" s="82"/>
      <c r="BB93" s="82"/>
      <c r="BC93" s="82"/>
      <c r="BD93" s="82">
        <f>IF(AA93=0,0,AP93/AA93*100-100)</f>
        <v>0</v>
      </c>
      <c r="BE93" s="82"/>
      <c r="BF93" s="82"/>
      <c r="BG93" s="82"/>
      <c r="BH93" s="82"/>
      <c r="BI93" s="82">
        <f>IF(AF93=0,0,AU93/AF93*100-100)</f>
        <v>0</v>
      </c>
      <c r="BJ93" s="82"/>
      <c r="BK93" s="82"/>
      <c r="BL93" s="82"/>
      <c r="BM93" s="82"/>
      <c r="BN93" s="82">
        <f>IF(AK93=0,0,AZ93/AK93*100-100)</f>
        <v>0</v>
      </c>
      <c r="BO93" s="82"/>
      <c r="BP93" s="82"/>
      <c r="BQ93" s="82"/>
    </row>
    <row r="94" spans="1:80" s="38" customFormat="1" ht="15" customHeight="1" x14ac:dyDescent="0.2">
      <c r="A94" s="72"/>
      <c r="B94" s="72"/>
      <c r="C94" s="158" t="s">
        <v>126</v>
      </c>
      <c r="D94" s="159"/>
      <c r="E94" s="159"/>
      <c r="F94" s="159"/>
      <c r="G94" s="159"/>
      <c r="H94" s="159"/>
      <c r="I94" s="159"/>
      <c r="J94" s="159"/>
      <c r="K94" s="159"/>
      <c r="L94" s="159"/>
      <c r="M94" s="159"/>
      <c r="N94" s="159"/>
      <c r="O94" s="159"/>
      <c r="P94" s="159"/>
      <c r="Q94" s="159"/>
      <c r="R94" s="159"/>
      <c r="S94" s="159"/>
      <c r="T94" s="159"/>
      <c r="U94" s="159"/>
      <c r="V94" s="159"/>
      <c r="W94" s="159"/>
      <c r="X94" s="159"/>
      <c r="Y94" s="159"/>
      <c r="Z94" s="160"/>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row>
    <row r="95" spans="1:80" ht="15" customHeight="1" x14ac:dyDescent="0.2">
      <c r="A95" s="65"/>
      <c r="B95" s="65"/>
      <c r="C95" s="204" t="s">
        <v>1126</v>
      </c>
      <c r="D95" s="205"/>
      <c r="E95" s="205"/>
      <c r="F95" s="205"/>
      <c r="G95" s="205"/>
      <c r="H95" s="205"/>
      <c r="I95" s="205"/>
      <c r="J95" s="205"/>
      <c r="K95" s="205"/>
      <c r="L95" s="205"/>
      <c r="M95" s="205"/>
      <c r="N95" s="205"/>
      <c r="O95" s="205"/>
      <c r="P95" s="205"/>
      <c r="Q95" s="205"/>
      <c r="R95" s="205"/>
      <c r="S95" s="205"/>
      <c r="T95" s="205"/>
      <c r="U95" s="205"/>
      <c r="V95" s="205"/>
      <c r="W95" s="205"/>
      <c r="X95" s="205"/>
      <c r="Y95" s="205"/>
      <c r="Z95" s="206"/>
      <c r="AA95" s="82">
        <v>0</v>
      </c>
      <c r="AB95" s="82"/>
      <c r="AC95" s="82"/>
      <c r="AD95" s="82"/>
      <c r="AE95" s="82"/>
      <c r="AF95" s="82">
        <v>0</v>
      </c>
      <c r="AG95" s="82"/>
      <c r="AH95" s="82"/>
      <c r="AI95" s="82"/>
      <c r="AJ95" s="82"/>
      <c r="AK95" s="82">
        <v>0</v>
      </c>
      <c r="AL95" s="82"/>
      <c r="AM95" s="82"/>
      <c r="AN95" s="82"/>
      <c r="AO95" s="82"/>
      <c r="AP95" s="82">
        <v>0</v>
      </c>
      <c r="AQ95" s="82"/>
      <c r="AR95" s="82"/>
      <c r="AS95" s="82"/>
      <c r="AT95" s="82"/>
      <c r="AU95" s="82">
        <v>1962</v>
      </c>
      <c r="AV95" s="82"/>
      <c r="AW95" s="82"/>
      <c r="AX95" s="82"/>
      <c r="AY95" s="82"/>
      <c r="AZ95" s="82">
        <f>AP95+AU95</f>
        <v>1962</v>
      </c>
      <c r="BA95" s="82"/>
      <c r="BB95" s="82"/>
      <c r="BC95" s="82"/>
      <c r="BD95" s="82">
        <f>IF(AA95=0,0,AP95/AA95*100-100)</f>
        <v>0</v>
      </c>
      <c r="BE95" s="82"/>
      <c r="BF95" s="82"/>
      <c r="BG95" s="82"/>
      <c r="BH95" s="82"/>
      <c r="BI95" s="82">
        <f>IF(AF95=0,0,AU95/AF95*100-100)</f>
        <v>0</v>
      </c>
      <c r="BJ95" s="82"/>
      <c r="BK95" s="82"/>
      <c r="BL95" s="82"/>
      <c r="BM95" s="82"/>
      <c r="BN95" s="82">
        <f>IF(AK95=0,0,AZ95/AK95*100-100)</f>
        <v>0</v>
      </c>
      <c r="BO95" s="82"/>
      <c r="BP95" s="82"/>
      <c r="BQ95" s="82"/>
    </row>
    <row r="96" spans="1:80" ht="15" customHeight="1" x14ac:dyDescent="0.2">
      <c r="A96" s="65"/>
      <c r="B96" s="65"/>
      <c r="C96" s="204" t="s">
        <v>1127</v>
      </c>
      <c r="D96" s="205"/>
      <c r="E96" s="205"/>
      <c r="F96" s="205"/>
      <c r="G96" s="205"/>
      <c r="H96" s="205"/>
      <c r="I96" s="205"/>
      <c r="J96" s="205"/>
      <c r="K96" s="205"/>
      <c r="L96" s="205"/>
      <c r="M96" s="205"/>
      <c r="N96" s="205"/>
      <c r="O96" s="205"/>
      <c r="P96" s="205"/>
      <c r="Q96" s="205"/>
      <c r="R96" s="205"/>
      <c r="S96" s="205"/>
      <c r="T96" s="205"/>
      <c r="U96" s="205"/>
      <c r="V96" s="205"/>
      <c r="W96" s="205"/>
      <c r="X96" s="205"/>
      <c r="Y96" s="205"/>
      <c r="Z96" s="206"/>
      <c r="AA96" s="82">
        <v>0</v>
      </c>
      <c r="AB96" s="82"/>
      <c r="AC96" s="82"/>
      <c r="AD96" s="82"/>
      <c r="AE96" s="82"/>
      <c r="AF96" s="82">
        <v>0</v>
      </c>
      <c r="AG96" s="82"/>
      <c r="AH96" s="82"/>
      <c r="AI96" s="82"/>
      <c r="AJ96" s="82"/>
      <c r="AK96" s="82">
        <v>0</v>
      </c>
      <c r="AL96" s="82"/>
      <c r="AM96" s="82"/>
      <c r="AN96" s="82"/>
      <c r="AO96" s="82"/>
      <c r="AP96" s="82">
        <v>0</v>
      </c>
      <c r="AQ96" s="82"/>
      <c r="AR96" s="82"/>
      <c r="AS96" s="82"/>
      <c r="AT96" s="82"/>
      <c r="AU96" s="82">
        <v>1962</v>
      </c>
      <c r="AV96" s="82"/>
      <c r="AW96" s="82"/>
      <c r="AX96" s="82"/>
      <c r="AY96" s="82"/>
      <c r="AZ96" s="82">
        <f>AP96+AU96</f>
        <v>1962</v>
      </c>
      <c r="BA96" s="82"/>
      <c r="BB96" s="82"/>
      <c r="BC96" s="82"/>
      <c r="BD96" s="82">
        <f>IF(AA96=0,0,AP96/AA96*100-100)</f>
        <v>0</v>
      </c>
      <c r="BE96" s="82"/>
      <c r="BF96" s="82"/>
      <c r="BG96" s="82"/>
      <c r="BH96" s="82"/>
      <c r="BI96" s="82">
        <f>IF(AF96=0,0,AU96/AF96*100-100)</f>
        <v>0</v>
      </c>
      <c r="BJ96" s="82"/>
      <c r="BK96" s="82"/>
      <c r="BL96" s="82"/>
      <c r="BM96" s="82"/>
      <c r="BN96" s="82">
        <f>IF(AK96=0,0,AZ96/AK96*100-100)</f>
        <v>0</v>
      </c>
      <c r="BO96" s="82"/>
      <c r="BP96" s="82"/>
      <c r="BQ96" s="82"/>
    </row>
    <row r="97" spans="1:107" s="38" customFormat="1" ht="15" customHeight="1" x14ac:dyDescent="0.2">
      <c r="A97" s="72"/>
      <c r="B97" s="72"/>
      <c r="C97" s="158" t="s">
        <v>131</v>
      </c>
      <c r="D97" s="159"/>
      <c r="E97" s="159"/>
      <c r="F97" s="159"/>
      <c r="G97" s="159"/>
      <c r="H97" s="159"/>
      <c r="I97" s="159"/>
      <c r="J97" s="159"/>
      <c r="K97" s="159"/>
      <c r="L97" s="159"/>
      <c r="M97" s="159"/>
      <c r="N97" s="159"/>
      <c r="O97" s="159"/>
      <c r="P97" s="159"/>
      <c r="Q97" s="159"/>
      <c r="R97" s="159"/>
      <c r="S97" s="159"/>
      <c r="T97" s="159"/>
      <c r="U97" s="159"/>
      <c r="V97" s="159"/>
      <c r="W97" s="159"/>
      <c r="X97" s="159"/>
      <c r="Y97" s="159"/>
      <c r="Z97" s="160"/>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row>
    <row r="98" spans="1:107" ht="15" customHeight="1" x14ac:dyDescent="0.2">
      <c r="A98" s="65"/>
      <c r="B98" s="65"/>
      <c r="C98" s="204" t="s">
        <v>1128</v>
      </c>
      <c r="D98" s="205"/>
      <c r="E98" s="205"/>
      <c r="F98" s="205"/>
      <c r="G98" s="205"/>
      <c r="H98" s="205"/>
      <c r="I98" s="205"/>
      <c r="J98" s="205"/>
      <c r="K98" s="205"/>
      <c r="L98" s="205"/>
      <c r="M98" s="205"/>
      <c r="N98" s="205"/>
      <c r="O98" s="205"/>
      <c r="P98" s="205"/>
      <c r="Q98" s="205"/>
      <c r="R98" s="205"/>
      <c r="S98" s="205"/>
      <c r="T98" s="205"/>
      <c r="U98" s="205"/>
      <c r="V98" s="205"/>
      <c r="W98" s="205"/>
      <c r="X98" s="205"/>
      <c r="Y98" s="205"/>
      <c r="Z98" s="206"/>
      <c r="AA98" s="82">
        <v>0</v>
      </c>
      <c r="AB98" s="82"/>
      <c r="AC98" s="82"/>
      <c r="AD98" s="82"/>
      <c r="AE98" s="82"/>
      <c r="AF98" s="82">
        <v>0</v>
      </c>
      <c r="AG98" s="82"/>
      <c r="AH98" s="82"/>
      <c r="AI98" s="82"/>
      <c r="AJ98" s="82"/>
      <c r="AK98" s="82">
        <v>0</v>
      </c>
      <c r="AL98" s="82"/>
      <c r="AM98" s="82"/>
      <c r="AN98" s="82"/>
      <c r="AO98" s="82"/>
      <c r="AP98" s="82">
        <v>0</v>
      </c>
      <c r="AQ98" s="82"/>
      <c r="AR98" s="82"/>
      <c r="AS98" s="82"/>
      <c r="AT98" s="82"/>
      <c r="AU98" s="82">
        <v>1229.54</v>
      </c>
      <c r="AV98" s="82"/>
      <c r="AW98" s="82"/>
      <c r="AX98" s="82"/>
      <c r="AY98" s="82"/>
      <c r="AZ98" s="82">
        <f>AP98+AU98</f>
        <v>1229.54</v>
      </c>
      <c r="BA98" s="82"/>
      <c r="BB98" s="82"/>
      <c r="BC98" s="82"/>
      <c r="BD98" s="82">
        <f>IF(AA98=0,0,AP98/AA98*100-100)</f>
        <v>0</v>
      </c>
      <c r="BE98" s="82"/>
      <c r="BF98" s="82"/>
      <c r="BG98" s="82"/>
      <c r="BH98" s="82"/>
      <c r="BI98" s="82">
        <f>IF(AF98=0,0,AU98/AF98*100-100)</f>
        <v>0</v>
      </c>
      <c r="BJ98" s="82"/>
      <c r="BK98" s="82"/>
      <c r="BL98" s="82"/>
      <c r="BM98" s="82"/>
      <c r="BN98" s="82">
        <f>IF(AK98=0,0,AZ98/AK98*100-100)</f>
        <v>0</v>
      </c>
      <c r="BO98" s="82"/>
      <c r="BP98" s="82"/>
      <c r="BQ98" s="82"/>
    </row>
    <row r="99" spans="1:107" s="38" customFormat="1" ht="15" customHeight="1" x14ac:dyDescent="0.2">
      <c r="A99" s="72"/>
      <c r="B99" s="72"/>
      <c r="C99" s="158" t="s">
        <v>151</v>
      </c>
      <c r="D99" s="159"/>
      <c r="E99" s="159"/>
      <c r="F99" s="159"/>
      <c r="G99" s="159"/>
      <c r="H99" s="159"/>
      <c r="I99" s="159"/>
      <c r="J99" s="159"/>
      <c r="K99" s="159"/>
      <c r="L99" s="159"/>
      <c r="M99" s="159"/>
      <c r="N99" s="159"/>
      <c r="O99" s="159"/>
      <c r="P99" s="159"/>
      <c r="Q99" s="159"/>
      <c r="R99" s="159"/>
      <c r="S99" s="159"/>
      <c r="T99" s="159"/>
      <c r="U99" s="159"/>
      <c r="V99" s="159"/>
      <c r="W99" s="159"/>
      <c r="X99" s="159"/>
      <c r="Y99" s="159"/>
      <c r="Z99" s="160"/>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row>
    <row r="100" spans="1:107" ht="15" customHeight="1" x14ac:dyDescent="0.2">
      <c r="A100" s="65"/>
      <c r="B100" s="65"/>
      <c r="C100" s="204" t="s">
        <v>1130</v>
      </c>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6"/>
      <c r="AA100" s="82">
        <v>0</v>
      </c>
      <c r="AB100" s="82"/>
      <c r="AC100" s="82"/>
      <c r="AD100" s="82"/>
      <c r="AE100" s="82"/>
      <c r="AF100" s="82">
        <v>0</v>
      </c>
      <c r="AG100" s="82"/>
      <c r="AH100" s="82"/>
      <c r="AI100" s="82"/>
      <c r="AJ100" s="82"/>
      <c r="AK100" s="82">
        <v>0</v>
      </c>
      <c r="AL100" s="82"/>
      <c r="AM100" s="82"/>
      <c r="AN100" s="82"/>
      <c r="AO100" s="82"/>
      <c r="AP100" s="82">
        <v>0</v>
      </c>
      <c r="AQ100" s="82"/>
      <c r="AR100" s="82"/>
      <c r="AS100" s="82"/>
      <c r="AT100" s="82"/>
      <c r="AU100" s="82">
        <v>100</v>
      </c>
      <c r="AV100" s="82"/>
      <c r="AW100" s="82"/>
      <c r="AX100" s="82"/>
      <c r="AY100" s="82"/>
      <c r="AZ100" s="82">
        <f>AP100+AU100</f>
        <v>100</v>
      </c>
      <c r="BA100" s="82"/>
      <c r="BB100" s="82"/>
      <c r="BC100" s="82"/>
      <c r="BD100" s="82">
        <f>IF(AA100=0,0,AP100/AA100*100-100)</f>
        <v>0</v>
      </c>
      <c r="BE100" s="82"/>
      <c r="BF100" s="82"/>
      <c r="BG100" s="82"/>
      <c r="BH100" s="82"/>
      <c r="BI100" s="82">
        <f>IF(AF100=0,0,AU100/AF100*100-100)</f>
        <v>0</v>
      </c>
      <c r="BJ100" s="82"/>
      <c r="BK100" s="82"/>
      <c r="BL100" s="82"/>
      <c r="BM100" s="82"/>
      <c r="BN100" s="82">
        <f>IF(AK100=0,0,AZ100/AK100*100-100)</f>
        <v>0</v>
      </c>
      <c r="BO100" s="82"/>
      <c r="BP100" s="82"/>
      <c r="BQ100" s="82"/>
    </row>
    <row r="101" spans="1:107" ht="15.75" customHeight="1" x14ac:dyDescent="0.2">
      <c r="A101" s="56" t="s">
        <v>61</v>
      </c>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row>
    <row r="102" spans="1:107" ht="15" customHeight="1" x14ac:dyDescent="0.2">
      <c r="A102" s="60" t="s">
        <v>188</v>
      </c>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row>
    <row r="103" spans="1:107" s="30" customFormat="1" ht="47.25" customHeight="1" x14ac:dyDescent="0.2">
      <c r="A103" s="161" t="s">
        <v>62</v>
      </c>
      <c r="B103" s="161"/>
      <c r="C103" s="161" t="s">
        <v>4</v>
      </c>
      <c r="D103" s="161"/>
      <c r="E103" s="161"/>
      <c r="F103" s="161"/>
      <c r="G103" s="161"/>
      <c r="H103" s="161"/>
      <c r="I103" s="161"/>
      <c r="J103" s="161"/>
      <c r="K103" s="161"/>
      <c r="L103" s="161"/>
      <c r="M103" s="161"/>
      <c r="N103" s="161"/>
      <c r="O103" s="161"/>
      <c r="P103" s="161"/>
      <c r="Q103" s="161"/>
      <c r="R103" s="161"/>
      <c r="S103" s="161" t="s">
        <v>63</v>
      </c>
      <c r="T103" s="161"/>
      <c r="U103" s="161"/>
      <c r="V103" s="161"/>
      <c r="W103" s="161"/>
      <c r="X103" s="161"/>
      <c r="Y103" s="161"/>
      <c r="Z103" s="161"/>
      <c r="AA103" s="161" t="s">
        <v>64</v>
      </c>
      <c r="AB103" s="161"/>
      <c r="AC103" s="161"/>
      <c r="AD103" s="161"/>
      <c r="AE103" s="161"/>
      <c r="AF103" s="161"/>
      <c r="AG103" s="161"/>
      <c r="AH103" s="161"/>
      <c r="AI103" s="161" t="s">
        <v>65</v>
      </c>
      <c r="AJ103" s="161"/>
      <c r="AK103" s="161"/>
      <c r="AL103" s="161"/>
      <c r="AM103" s="161"/>
      <c r="AN103" s="161"/>
      <c r="AO103" s="161"/>
      <c r="AP103" s="161"/>
      <c r="AQ103" s="161" t="s">
        <v>0</v>
      </c>
      <c r="AR103" s="161"/>
      <c r="AS103" s="161"/>
      <c r="AT103" s="161"/>
      <c r="AU103" s="161"/>
      <c r="AV103" s="161"/>
      <c r="AW103" s="161"/>
      <c r="AX103" s="161"/>
      <c r="AY103" s="161" t="s">
        <v>66</v>
      </c>
      <c r="AZ103" s="162"/>
      <c r="BA103" s="162"/>
      <c r="BB103" s="162"/>
      <c r="BC103" s="162"/>
      <c r="BD103" s="162"/>
      <c r="BE103" s="162"/>
      <c r="BF103" s="162"/>
      <c r="BG103" s="161" t="s">
        <v>67</v>
      </c>
      <c r="BH103" s="162"/>
      <c r="BI103" s="162"/>
      <c r="BJ103" s="162"/>
      <c r="BK103" s="162"/>
      <c r="BL103" s="162"/>
      <c r="BM103" s="162"/>
      <c r="BN103" s="162"/>
      <c r="BO103" s="29"/>
      <c r="BP103" s="29"/>
      <c r="BQ103" s="29"/>
    </row>
    <row r="104" spans="1:107" s="30" customFormat="1" ht="18" hidden="1" customHeight="1" x14ac:dyDescent="0.2">
      <c r="A104" s="162" t="s">
        <v>11</v>
      </c>
      <c r="B104" s="162"/>
      <c r="C104" s="167" t="s">
        <v>12</v>
      </c>
      <c r="D104" s="167"/>
      <c r="E104" s="167"/>
      <c r="F104" s="167"/>
      <c r="G104" s="167"/>
      <c r="H104" s="167"/>
      <c r="I104" s="167"/>
      <c r="J104" s="167"/>
      <c r="K104" s="167"/>
      <c r="L104" s="167"/>
      <c r="M104" s="167"/>
      <c r="N104" s="167"/>
      <c r="O104" s="167"/>
      <c r="P104" s="167"/>
      <c r="Q104" s="167"/>
      <c r="R104" s="167"/>
      <c r="S104" s="163" t="s">
        <v>8</v>
      </c>
      <c r="T104" s="163"/>
      <c r="U104" s="163"/>
      <c r="V104" s="163"/>
      <c r="W104" s="163"/>
      <c r="X104" s="163" t="s">
        <v>7</v>
      </c>
      <c r="Y104" s="163"/>
      <c r="Z104" s="163"/>
      <c r="AA104" s="163"/>
      <c r="AB104" s="163"/>
      <c r="AC104" s="164" t="s">
        <v>13</v>
      </c>
      <c r="AD104" s="165"/>
      <c r="AE104" s="165"/>
      <c r="AF104" s="165"/>
      <c r="AG104" s="165"/>
      <c r="AH104" s="165"/>
      <c r="AI104" s="163" t="s">
        <v>9</v>
      </c>
      <c r="AJ104" s="163"/>
      <c r="AK104" s="163"/>
      <c r="AL104" s="163"/>
      <c r="AM104" s="163"/>
      <c r="AN104" s="163" t="s">
        <v>10</v>
      </c>
      <c r="AO104" s="163"/>
      <c r="AP104" s="163"/>
      <c r="AQ104" s="163"/>
      <c r="AR104" s="163"/>
      <c r="AS104" s="164" t="s">
        <v>13</v>
      </c>
      <c r="AT104" s="165"/>
      <c r="AU104" s="165"/>
      <c r="AV104" s="165"/>
      <c r="AW104" s="165"/>
      <c r="AX104" s="165"/>
      <c r="AY104" s="166" t="s">
        <v>14</v>
      </c>
      <c r="AZ104" s="166"/>
      <c r="BA104" s="166"/>
      <c r="BB104" s="166"/>
      <c r="BC104" s="166"/>
      <c r="BD104" s="166" t="s">
        <v>14</v>
      </c>
      <c r="BE104" s="166"/>
      <c r="BF104" s="166"/>
      <c r="BG104" s="166"/>
      <c r="BH104" s="166"/>
      <c r="BI104" s="165" t="s">
        <v>13</v>
      </c>
      <c r="BJ104" s="165"/>
      <c r="BK104" s="165"/>
      <c r="BL104" s="165"/>
      <c r="BM104" s="165"/>
      <c r="BN104" s="165"/>
      <c r="BO104" s="31"/>
      <c r="BP104" s="31"/>
      <c r="BQ104" s="31"/>
      <c r="CA104" s="30" t="s">
        <v>15</v>
      </c>
    </row>
    <row r="105" spans="1:107" s="24" customFormat="1" ht="15" customHeight="1" x14ac:dyDescent="0.25">
      <c r="A105" s="161">
        <v>1</v>
      </c>
      <c r="B105" s="161"/>
      <c r="C105" s="161">
        <v>2</v>
      </c>
      <c r="D105" s="161"/>
      <c r="E105" s="161"/>
      <c r="F105" s="161"/>
      <c r="G105" s="161"/>
      <c r="H105" s="161"/>
      <c r="I105" s="161"/>
      <c r="J105" s="161"/>
      <c r="K105" s="161"/>
      <c r="L105" s="161"/>
      <c r="M105" s="161"/>
      <c r="N105" s="161"/>
      <c r="O105" s="161"/>
      <c r="P105" s="161"/>
      <c r="Q105" s="161"/>
      <c r="R105" s="161"/>
      <c r="S105" s="161">
        <v>3</v>
      </c>
      <c r="T105" s="162"/>
      <c r="U105" s="162"/>
      <c r="V105" s="162"/>
      <c r="W105" s="162"/>
      <c r="X105" s="162"/>
      <c r="Y105" s="162"/>
      <c r="Z105" s="162"/>
      <c r="AA105" s="161">
        <v>4</v>
      </c>
      <c r="AB105" s="162"/>
      <c r="AC105" s="162"/>
      <c r="AD105" s="162"/>
      <c r="AE105" s="162"/>
      <c r="AF105" s="162"/>
      <c r="AG105" s="162"/>
      <c r="AH105" s="162"/>
      <c r="AI105" s="161">
        <v>5</v>
      </c>
      <c r="AJ105" s="162"/>
      <c r="AK105" s="162"/>
      <c r="AL105" s="162"/>
      <c r="AM105" s="162"/>
      <c r="AN105" s="162"/>
      <c r="AO105" s="162"/>
      <c r="AP105" s="162"/>
      <c r="AQ105" s="161" t="s">
        <v>68</v>
      </c>
      <c r="AR105" s="162"/>
      <c r="AS105" s="162"/>
      <c r="AT105" s="162"/>
      <c r="AU105" s="162"/>
      <c r="AV105" s="162"/>
      <c r="AW105" s="162"/>
      <c r="AX105" s="162"/>
      <c r="AY105" s="161">
        <v>7</v>
      </c>
      <c r="AZ105" s="162"/>
      <c r="BA105" s="162"/>
      <c r="BB105" s="162"/>
      <c r="BC105" s="162"/>
      <c r="BD105" s="162"/>
      <c r="BE105" s="162"/>
      <c r="BF105" s="162"/>
      <c r="BG105" s="168" t="s">
        <v>69</v>
      </c>
      <c r="BH105" s="162"/>
      <c r="BI105" s="162"/>
      <c r="BJ105" s="162"/>
      <c r="BK105" s="162"/>
      <c r="BL105" s="162"/>
      <c r="BM105" s="162"/>
      <c r="BN105" s="162"/>
      <c r="BO105" s="28"/>
      <c r="BP105" s="28"/>
      <c r="BQ105" s="28"/>
    </row>
    <row r="106" spans="1:107" s="33" customFormat="1" ht="16.5" customHeight="1" x14ac:dyDescent="0.25">
      <c r="A106" s="169" t="s">
        <v>5</v>
      </c>
      <c r="B106" s="169"/>
      <c r="C106" s="102" t="s">
        <v>70</v>
      </c>
      <c r="D106" s="102"/>
      <c r="E106" s="102"/>
      <c r="F106" s="102"/>
      <c r="G106" s="102"/>
      <c r="H106" s="102"/>
      <c r="I106" s="102"/>
      <c r="J106" s="102"/>
      <c r="K106" s="102"/>
      <c r="L106" s="102"/>
      <c r="M106" s="102"/>
      <c r="N106" s="102"/>
      <c r="O106" s="102"/>
      <c r="P106" s="102"/>
      <c r="Q106" s="102"/>
      <c r="R106" s="102"/>
      <c r="S106" s="170" t="s">
        <v>41</v>
      </c>
      <c r="T106" s="171"/>
      <c r="U106" s="171"/>
      <c r="V106" s="171"/>
      <c r="W106" s="171"/>
      <c r="X106" s="171"/>
      <c r="Y106" s="171"/>
      <c r="Z106" s="171"/>
      <c r="AA106" s="172">
        <f>AA107+AA108+AA109+AA110</f>
        <v>0</v>
      </c>
      <c r="AB106" s="173"/>
      <c r="AC106" s="173"/>
      <c r="AD106" s="173"/>
      <c r="AE106" s="173"/>
      <c r="AF106" s="173"/>
      <c r="AG106" s="173"/>
      <c r="AH106" s="173"/>
      <c r="AI106" s="172">
        <f>AI107+AI108+AI109+AI110</f>
        <v>0</v>
      </c>
      <c r="AJ106" s="173"/>
      <c r="AK106" s="173"/>
      <c r="AL106" s="173"/>
      <c r="AM106" s="173"/>
      <c r="AN106" s="173"/>
      <c r="AO106" s="173"/>
      <c r="AP106" s="173"/>
      <c r="AQ106" s="172">
        <f>AQ107+AQ108+AQ109+AQ110</f>
        <v>0</v>
      </c>
      <c r="AR106" s="173"/>
      <c r="AS106" s="173"/>
      <c r="AT106" s="173"/>
      <c r="AU106" s="173"/>
      <c r="AV106" s="173"/>
      <c r="AW106" s="173"/>
      <c r="AX106" s="173"/>
      <c r="AY106" s="174" t="s">
        <v>41</v>
      </c>
      <c r="AZ106" s="175"/>
      <c r="BA106" s="175"/>
      <c r="BB106" s="175"/>
      <c r="BC106" s="175"/>
      <c r="BD106" s="175"/>
      <c r="BE106" s="175"/>
      <c r="BF106" s="175"/>
      <c r="BG106" s="174" t="s">
        <v>41</v>
      </c>
      <c r="BH106" s="175"/>
      <c r="BI106" s="175"/>
      <c r="BJ106" s="175"/>
      <c r="BK106" s="175"/>
      <c r="BL106" s="175"/>
      <c r="BM106" s="175"/>
      <c r="BN106" s="175"/>
      <c r="BO106" s="32"/>
      <c r="BP106" s="32"/>
      <c r="BQ106" s="32"/>
    </row>
    <row r="107" spans="1:107" s="30" customFormat="1" ht="14.25" customHeight="1" x14ac:dyDescent="0.2">
      <c r="A107" s="162"/>
      <c r="B107" s="162"/>
      <c r="C107" s="176" t="s">
        <v>71</v>
      </c>
      <c r="D107" s="176"/>
      <c r="E107" s="176"/>
      <c r="F107" s="176"/>
      <c r="G107" s="176"/>
      <c r="H107" s="176"/>
      <c r="I107" s="176"/>
      <c r="J107" s="176"/>
      <c r="K107" s="176"/>
      <c r="L107" s="176"/>
      <c r="M107" s="176"/>
      <c r="N107" s="176"/>
      <c r="O107" s="176"/>
      <c r="P107" s="176"/>
      <c r="Q107" s="176"/>
      <c r="R107" s="176"/>
      <c r="S107" s="177" t="s">
        <v>41</v>
      </c>
      <c r="T107" s="171"/>
      <c r="U107" s="171"/>
      <c r="V107" s="171"/>
      <c r="W107" s="171"/>
      <c r="X107" s="171"/>
      <c r="Y107" s="171"/>
      <c r="Z107" s="171"/>
      <c r="AA107" s="178">
        <v>0</v>
      </c>
      <c r="AB107" s="173"/>
      <c r="AC107" s="173"/>
      <c r="AD107" s="173"/>
      <c r="AE107" s="173"/>
      <c r="AF107" s="173"/>
      <c r="AG107" s="173"/>
      <c r="AH107" s="173"/>
      <c r="AI107" s="179">
        <v>0</v>
      </c>
      <c r="AJ107" s="180"/>
      <c r="AK107" s="180"/>
      <c r="AL107" s="180"/>
      <c r="AM107" s="180"/>
      <c r="AN107" s="180"/>
      <c r="AO107" s="180"/>
      <c r="AP107" s="181"/>
      <c r="AQ107" s="178">
        <f>AI107-AA107</f>
        <v>0</v>
      </c>
      <c r="AR107" s="173"/>
      <c r="AS107" s="173"/>
      <c r="AT107" s="173"/>
      <c r="AU107" s="173"/>
      <c r="AV107" s="173"/>
      <c r="AW107" s="173"/>
      <c r="AX107" s="173"/>
      <c r="AY107" s="182" t="s">
        <v>41</v>
      </c>
      <c r="AZ107" s="175"/>
      <c r="BA107" s="175"/>
      <c r="BB107" s="175"/>
      <c r="BC107" s="175"/>
      <c r="BD107" s="175"/>
      <c r="BE107" s="175"/>
      <c r="BF107" s="175"/>
      <c r="BG107" s="182" t="s">
        <v>41</v>
      </c>
      <c r="BH107" s="175"/>
      <c r="BI107" s="175"/>
      <c r="BJ107" s="175"/>
      <c r="BK107" s="175"/>
      <c r="BL107" s="175"/>
      <c r="BM107" s="175"/>
      <c r="BN107" s="175"/>
      <c r="BO107" s="31"/>
      <c r="BP107" s="31"/>
      <c r="BQ107" s="31"/>
    </row>
    <row r="108" spans="1:107" s="30" customFormat="1" ht="31.5" customHeight="1" x14ac:dyDescent="0.2">
      <c r="A108" s="162"/>
      <c r="B108" s="162"/>
      <c r="C108" s="176" t="s">
        <v>72</v>
      </c>
      <c r="D108" s="176"/>
      <c r="E108" s="176"/>
      <c r="F108" s="176"/>
      <c r="G108" s="176"/>
      <c r="H108" s="176"/>
      <c r="I108" s="176"/>
      <c r="J108" s="176"/>
      <c r="K108" s="176"/>
      <c r="L108" s="176"/>
      <c r="M108" s="176"/>
      <c r="N108" s="176"/>
      <c r="O108" s="176"/>
      <c r="P108" s="176"/>
      <c r="Q108" s="176"/>
      <c r="R108" s="176"/>
      <c r="S108" s="177" t="s">
        <v>41</v>
      </c>
      <c r="T108" s="171"/>
      <c r="U108" s="171"/>
      <c r="V108" s="171"/>
      <c r="W108" s="171"/>
      <c r="X108" s="171"/>
      <c r="Y108" s="171"/>
      <c r="Z108" s="171"/>
      <c r="AA108" s="178">
        <v>0</v>
      </c>
      <c r="AB108" s="173"/>
      <c r="AC108" s="173"/>
      <c r="AD108" s="173"/>
      <c r="AE108" s="173"/>
      <c r="AF108" s="173"/>
      <c r="AG108" s="173"/>
      <c r="AH108" s="173"/>
      <c r="AI108" s="178">
        <v>0</v>
      </c>
      <c r="AJ108" s="173"/>
      <c r="AK108" s="173"/>
      <c r="AL108" s="173"/>
      <c r="AM108" s="173"/>
      <c r="AN108" s="173"/>
      <c r="AO108" s="173"/>
      <c r="AP108" s="173"/>
      <c r="AQ108" s="178">
        <f>AI108-AA108</f>
        <v>0</v>
      </c>
      <c r="AR108" s="173"/>
      <c r="AS108" s="173"/>
      <c r="AT108" s="173"/>
      <c r="AU108" s="173"/>
      <c r="AV108" s="173"/>
      <c r="AW108" s="173"/>
      <c r="AX108" s="173"/>
      <c r="AY108" s="182" t="s">
        <v>41</v>
      </c>
      <c r="AZ108" s="175"/>
      <c r="BA108" s="175"/>
      <c r="BB108" s="175"/>
      <c r="BC108" s="175"/>
      <c r="BD108" s="175"/>
      <c r="BE108" s="175"/>
      <c r="BF108" s="175"/>
      <c r="BG108" s="182" t="s">
        <v>41</v>
      </c>
      <c r="BH108" s="175"/>
      <c r="BI108" s="175"/>
      <c r="BJ108" s="175"/>
      <c r="BK108" s="175"/>
      <c r="BL108" s="175"/>
      <c r="BM108" s="175"/>
      <c r="BN108" s="175"/>
      <c r="BO108" s="31"/>
      <c r="BP108" s="31"/>
      <c r="BQ108" s="31"/>
    </row>
    <row r="109" spans="1:107" s="24" customFormat="1" ht="15.75" customHeight="1" x14ac:dyDescent="0.25">
      <c r="A109" s="162"/>
      <c r="B109" s="162"/>
      <c r="C109" s="176" t="s">
        <v>73</v>
      </c>
      <c r="D109" s="176"/>
      <c r="E109" s="176"/>
      <c r="F109" s="176"/>
      <c r="G109" s="176"/>
      <c r="H109" s="176"/>
      <c r="I109" s="176"/>
      <c r="J109" s="176"/>
      <c r="K109" s="176"/>
      <c r="L109" s="176"/>
      <c r="M109" s="176"/>
      <c r="N109" s="176"/>
      <c r="O109" s="176"/>
      <c r="P109" s="176"/>
      <c r="Q109" s="176"/>
      <c r="R109" s="176"/>
      <c r="S109" s="177" t="s">
        <v>41</v>
      </c>
      <c r="T109" s="171"/>
      <c r="U109" s="171"/>
      <c r="V109" s="171"/>
      <c r="W109" s="171"/>
      <c r="X109" s="171"/>
      <c r="Y109" s="171"/>
      <c r="Z109" s="171"/>
      <c r="AA109" s="178">
        <v>0</v>
      </c>
      <c r="AB109" s="173"/>
      <c r="AC109" s="173"/>
      <c r="AD109" s="173"/>
      <c r="AE109" s="173"/>
      <c r="AF109" s="173"/>
      <c r="AG109" s="173"/>
      <c r="AH109" s="173"/>
      <c r="AI109" s="178">
        <v>0</v>
      </c>
      <c r="AJ109" s="173"/>
      <c r="AK109" s="173"/>
      <c r="AL109" s="173"/>
      <c r="AM109" s="173"/>
      <c r="AN109" s="173"/>
      <c r="AO109" s="173"/>
      <c r="AP109" s="173"/>
      <c r="AQ109" s="178">
        <f>AI109-AA109</f>
        <v>0</v>
      </c>
      <c r="AR109" s="173"/>
      <c r="AS109" s="173"/>
      <c r="AT109" s="173"/>
      <c r="AU109" s="173"/>
      <c r="AV109" s="173"/>
      <c r="AW109" s="173"/>
      <c r="AX109" s="173"/>
      <c r="AY109" s="182" t="s">
        <v>41</v>
      </c>
      <c r="AZ109" s="175"/>
      <c r="BA109" s="175"/>
      <c r="BB109" s="175"/>
      <c r="BC109" s="175"/>
      <c r="BD109" s="175"/>
      <c r="BE109" s="175"/>
      <c r="BF109" s="175"/>
      <c r="BG109" s="182" t="s">
        <v>41</v>
      </c>
      <c r="BH109" s="175"/>
      <c r="BI109" s="175"/>
      <c r="BJ109" s="175"/>
      <c r="BK109" s="175"/>
      <c r="BL109" s="175"/>
      <c r="BM109" s="175"/>
      <c r="BN109" s="175"/>
      <c r="BO109" s="28"/>
      <c r="BP109" s="28"/>
      <c r="BQ109" s="28"/>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row>
    <row r="110" spans="1:107" s="33" customFormat="1" ht="15" customHeight="1" x14ac:dyDescent="0.25">
      <c r="A110" s="162"/>
      <c r="B110" s="162"/>
      <c r="C110" s="176" t="s">
        <v>74</v>
      </c>
      <c r="D110" s="176"/>
      <c r="E110" s="176"/>
      <c r="F110" s="176"/>
      <c r="G110" s="176"/>
      <c r="H110" s="176"/>
      <c r="I110" s="176"/>
      <c r="J110" s="176"/>
      <c r="K110" s="176"/>
      <c r="L110" s="176"/>
      <c r="M110" s="176"/>
      <c r="N110" s="176"/>
      <c r="O110" s="176"/>
      <c r="P110" s="176"/>
      <c r="Q110" s="176"/>
      <c r="R110" s="176"/>
      <c r="S110" s="177" t="s">
        <v>41</v>
      </c>
      <c r="T110" s="171"/>
      <c r="U110" s="171"/>
      <c r="V110" s="171"/>
      <c r="W110" s="171"/>
      <c r="X110" s="171"/>
      <c r="Y110" s="171"/>
      <c r="Z110" s="171"/>
      <c r="AA110" s="178">
        <v>0</v>
      </c>
      <c r="AB110" s="173"/>
      <c r="AC110" s="173"/>
      <c r="AD110" s="173"/>
      <c r="AE110" s="173"/>
      <c r="AF110" s="173"/>
      <c r="AG110" s="173"/>
      <c r="AH110" s="173"/>
      <c r="AI110" s="178">
        <v>0</v>
      </c>
      <c r="AJ110" s="173"/>
      <c r="AK110" s="173"/>
      <c r="AL110" s="173"/>
      <c r="AM110" s="173"/>
      <c r="AN110" s="173"/>
      <c r="AO110" s="173"/>
      <c r="AP110" s="173"/>
      <c r="AQ110" s="178">
        <f>AI110-AA110</f>
        <v>0</v>
      </c>
      <c r="AR110" s="173"/>
      <c r="AS110" s="173"/>
      <c r="AT110" s="173"/>
      <c r="AU110" s="173"/>
      <c r="AV110" s="173"/>
      <c r="AW110" s="173"/>
      <c r="AX110" s="173"/>
      <c r="AY110" s="182" t="s">
        <v>41</v>
      </c>
      <c r="AZ110" s="175"/>
      <c r="BA110" s="175"/>
      <c r="BB110" s="175"/>
      <c r="BC110" s="175"/>
      <c r="BD110" s="175"/>
      <c r="BE110" s="175"/>
      <c r="BF110" s="175"/>
      <c r="BG110" s="182" t="s">
        <v>41</v>
      </c>
      <c r="BH110" s="175"/>
      <c r="BI110" s="175"/>
      <c r="BJ110" s="175"/>
      <c r="BK110" s="175"/>
      <c r="BL110" s="175"/>
      <c r="BM110" s="175"/>
      <c r="BN110" s="175"/>
      <c r="BO110" s="32"/>
      <c r="BP110" s="32"/>
      <c r="BQ110" s="32"/>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row>
    <row r="111" spans="1:107" ht="15.75" customHeight="1" x14ac:dyDescent="0.2">
      <c r="A111" s="125" t="s">
        <v>199</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7"/>
      <c r="BO111" s="6"/>
      <c r="BP111" s="6"/>
      <c r="BQ111" s="6"/>
    </row>
    <row r="112" spans="1:107" s="37" customFormat="1" ht="15" customHeight="1" x14ac:dyDescent="0.2">
      <c r="A112" s="169" t="s">
        <v>22</v>
      </c>
      <c r="B112" s="169"/>
      <c r="C112" s="102" t="s">
        <v>75</v>
      </c>
      <c r="D112" s="102"/>
      <c r="E112" s="102"/>
      <c r="F112" s="102"/>
      <c r="G112" s="102"/>
      <c r="H112" s="102"/>
      <c r="I112" s="102"/>
      <c r="J112" s="102"/>
      <c r="K112" s="102"/>
      <c r="L112" s="102"/>
      <c r="M112" s="102"/>
      <c r="N112" s="102"/>
      <c r="O112" s="102"/>
      <c r="P112" s="102"/>
      <c r="Q112" s="102"/>
      <c r="R112" s="102"/>
      <c r="S112" s="170" t="s">
        <v>41</v>
      </c>
      <c r="T112" s="171"/>
      <c r="U112" s="171"/>
      <c r="V112" s="171"/>
      <c r="W112" s="171"/>
      <c r="X112" s="171"/>
      <c r="Y112" s="171"/>
      <c r="Z112" s="171"/>
      <c r="AA112" s="172">
        <v>0</v>
      </c>
      <c r="AB112" s="173"/>
      <c r="AC112" s="173"/>
      <c r="AD112" s="173"/>
      <c r="AE112" s="173"/>
      <c r="AF112" s="173"/>
      <c r="AG112" s="173"/>
      <c r="AH112" s="173"/>
      <c r="AI112" s="172">
        <v>0</v>
      </c>
      <c r="AJ112" s="173"/>
      <c r="AK112" s="173"/>
      <c r="AL112" s="173"/>
      <c r="AM112" s="173"/>
      <c r="AN112" s="173"/>
      <c r="AO112" s="173"/>
      <c r="AP112" s="173"/>
      <c r="AQ112" s="183">
        <f>AI112-AA112</f>
        <v>0</v>
      </c>
      <c r="AR112" s="184"/>
      <c r="AS112" s="184"/>
      <c r="AT112" s="184"/>
      <c r="AU112" s="184"/>
      <c r="AV112" s="184"/>
      <c r="AW112" s="184"/>
      <c r="AX112" s="184"/>
      <c r="AY112" s="174" t="s">
        <v>41</v>
      </c>
      <c r="AZ112" s="175"/>
      <c r="BA112" s="175"/>
      <c r="BB112" s="175"/>
      <c r="BC112" s="175"/>
      <c r="BD112" s="175"/>
      <c r="BE112" s="175"/>
      <c r="BF112" s="175"/>
      <c r="BG112" s="174" t="s">
        <v>41</v>
      </c>
      <c r="BH112" s="175"/>
      <c r="BI112" s="175"/>
      <c r="BJ112" s="175"/>
      <c r="BK112" s="175"/>
      <c r="BL112" s="175"/>
      <c r="BM112" s="175"/>
      <c r="BN112" s="175"/>
      <c r="BO112" s="31"/>
      <c r="BP112" s="31"/>
      <c r="BQ112" s="31"/>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row>
    <row r="113" spans="1:107" ht="15.75" customHeight="1" x14ac:dyDescent="0.2">
      <c r="A113" s="125" t="s">
        <v>200</v>
      </c>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7"/>
      <c r="BO113" s="6"/>
      <c r="BP113" s="6"/>
      <c r="BQ113" s="6"/>
    </row>
    <row r="114" spans="1:107" ht="15.75" customHeight="1" x14ac:dyDescent="0.2">
      <c r="A114" s="125" t="s">
        <v>201</v>
      </c>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7"/>
      <c r="BO114" s="6"/>
      <c r="BP114" s="6"/>
      <c r="BQ114" s="6"/>
    </row>
    <row r="115" spans="1:107" s="33" customFormat="1" ht="15.75" customHeight="1" x14ac:dyDescent="0.25">
      <c r="A115" s="185" t="s">
        <v>45</v>
      </c>
      <c r="B115" s="185"/>
      <c r="C115" s="102" t="s">
        <v>76</v>
      </c>
      <c r="D115" s="102"/>
      <c r="E115" s="102"/>
      <c r="F115" s="102"/>
      <c r="G115" s="102"/>
      <c r="H115" s="102"/>
      <c r="I115" s="102"/>
      <c r="J115" s="102"/>
      <c r="K115" s="102"/>
      <c r="L115" s="102"/>
      <c r="M115" s="102"/>
      <c r="N115" s="102"/>
      <c r="O115" s="102"/>
      <c r="P115" s="102"/>
      <c r="Q115" s="102"/>
      <c r="R115" s="102"/>
      <c r="S115" s="186"/>
      <c r="T115" s="187"/>
      <c r="U115" s="187"/>
      <c r="V115" s="187"/>
      <c r="W115" s="187"/>
      <c r="X115" s="187"/>
      <c r="Y115" s="187"/>
      <c r="Z115" s="187"/>
      <c r="AA115" s="172">
        <v>0</v>
      </c>
      <c r="AB115" s="188"/>
      <c r="AC115" s="188"/>
      <c r="AD115" s="188"/>
      <c r="AE115" s="188"/>
      <c r="AF115" s="188"/>
      <c r="AG115" s="188"/>
      <c r="AH115" s="188"/>
      <c r="AI115" s="172">
        <v>0</v>
      </c>
      <c r="AJ115" s="188"/>
      <c r="AK115" s="188"/>
      <c r="AL115" s="188"/>
      <c r="AM115" s="188"/>
      <c r="AN115" s="188"/>
      <c r="AO115" s="188"/>
      <c r="AP115" s="188"/>
      <c r="AQ115" s="172">
        <f>AI115-AA115</f>
        <v>0</v>
      </c>
      <c r="AR115" s="188"/>
      <c r="AS115" s="188"/>
      <c r="AT115" s="188"/>
      <c r="AU115" s="188"/>
      <c r="AV115" s="188"/>
      <c r="AW115" s="188"/>
      <c r="AX115" s="188"/>
      <c r="AY115" s="174" t="s">
        <v>41</v>
      </c>
      <c r="AZ115" s="175"/>
      <c r="BA115" s="175"/>
      <c r="BB115" s="175"/>
      <c r="BC115" s="175"/>
      <c r="BD115" s="175"/>
      <c r="BE115" s="175"/>
      <c r="BF115" s="175"/>
      <c r="BG115" s="174" t="s">
        <v>41</v>
      </c>
      <c r="BH115" s="175"/>
      <c r="BI115" s="175"/>
      <c r="BJ115" s="175"/>
      <c r="BK115" s="175"/>
      <c r="BL115" s="175"/>
      <c r="BM115" s="175"/>
      <c r="BN115" s="175"/>
      <c r="BO115" s="32"/>
      <c r="BP115" s="32"/>
      <c r="BQ115" s="32"/>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row>
    <row r="116" spans="1:107" s="24" customFormat="1" ht="15.75" hidden="1" customHeight="1" x14ac:dyDescent="0.25">
      <c r="A116" s="162" t="s">
        <v>11</v>
      </c>
      <c r="B116" s="162"/>
      <c r="C116" s="176" t="s">
        <v>12</v>
      </c>
      <c r="D116" s="176"/>
      <c r="E116" s="176"/>
      <c r="F116" s="176"/>
      <c r="G116" s="176"/>
      <c r="H116" s="176"/>
      <c r="I116" s="176"/>
      <c r="J116" s="176"/>
      <c r="K116" s="176"/>
      <c r="L116" s="176"/>
      <c r="M116" s="176"/>
      <c r="N116" s="176"/>
      <c r="O116" s="176"/>
      <c r="P116" s="176"/>
      <c r="Q116" s="176"/>
      <c r="R116" s="176"/>
      <c r="S116" s="186" t="s">
        <v>33</v>
      </c>
      <c r="T116" s="187"/>
      <c r="U116" s="187"/>
      <c r="V116" s="187"/>
      <c r="W116" s="187"/>
      <c r="X116" s="187"/>
      <c r="Y116" s="187"/>
      <c r="Z116" s="187"/>
      <c r="AA116" s="178" t="s">
        <v>91</v>
      </c>
      <c r="AB116" s="178"/>
      <c r="AC116" s="178"/>
      <c r="AD116" s="178"/>
      <c r="AE116" s="178"/>
      <c r="AF116" s="178"/>
      <c r="AG116" s="178"/>
      <c r="AH116" s="178"/>
      <c r="AI116" s="178" t="s">
        <v>99</v>
      </c>
      <c r="AJ116" s="178"/>
      <c r="AK116" s="178"/>
      <c r="AL116" s="178"/>
      <c r="AM116" s="178"/>
      <c r="AN116" s="178"/>
      <c r="AO116" s="178"/>
      <c r="AP116" s="178"/>
      <c r="AQ116" s="172" t="s">
        <v>103</v>
      </c>
      <c r="AR116" s="188"/>
      <c r="AS116" s="188"/>
      <c r="AT116" s="188"/>
      <c r="AU116" s="188"/>
      <c r="AV116" s="188"/>
      <c r="AW116" s="188"/>
      <c r="AX116" s="188"/>
      <c r="AY116" s="187" t="s">
        <v>19</v>
      </c>
      <c r="AZ116" s="187"/>
      <c r="BA116" s="187"/>
      <c r="BB116" s="187"/>
      <c r="BC116" s="187"/>
      <c r="BD116" s="187"/>
      <c r="BE116" s="187"/>
      <c r="BF116" s="187"/>
      <c r="BG116" s="187" t="s">
        <v>102</v>
      </c>
      <c r="BH116" s="171"/>
      <c r="BI116" s="171"/>
      <c r="BJ116" s="171"/>
      <c r="BK116" s="171"/>
      <c r="BL116" s="171"/>
      <c r="BM116" s="171"/>
      <c r="BN116" s="171"/>
      <c r="BO116" s="28"/>
      <c r="BP116" s="28"/>
      <c r="BQ116" s="28"/>
      <c r="BR116" s="34"/>
      <c r="BS116" s="34"/>
      <c r="BT116" s="34"/>
      <c r="BU116" s="34"/>
      <c r="BV116" s="34"/>
      <c r="BW116" s="34"/>
      <c r="BX116" s="34"/>
      <c r="BY116" s="34"/>
      <c r="BZ116" s="34"/>
      <c r="CA116" s="36" t="s">
        <v>100</v>
      </c>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row>
    <row r="117" spans="1:107" s="24" customFormat="1" ht="15.75" customHeight="1" x14ac:dyDescent="0.25">
      <c r="A117" s="162"/>
      <c r="B117" s="162"/>
      <c r="C117" s="176"/>
      <c r="D117" s="176"/>
      <c r="E117" s="176"/>
      <c r="F117" s="176"/>
      <c r="G117" s="176"/>
      <c r="H117" s="176"/>
      <c r="I117" s="176"/>
      <c r="J117" s="176"/>
      <c r="K117" s="176"/>
      <c r="L117" s="176"/>
      <c r="M117" s="176"/>
      <c r="N117" s="176"/>
      <c r="O117" s="176"/>
      <c r="P117" s="176"/>
      <c r="Q117" s="176"/>
      <c r="R117" s="176"/>
      <c r="S117" s="186"/>
      <c r="T117" s="187"/>
      <c r="U117" s="187"/>
      <c r="V117" s="187"/>
      <c r="W117" s="187"/>
      <c r="X117" s="187"/>
      <c r="Y117" s="187"/>
      <c r="Z117" s="187"/>
      <c r="AA117" s="172"/>
      <c r="AB117" s="173"/>
      <c r="AC117" s="173"/>
      <c r="AD117" s="173"/>
      <c r="AE117" s="173"/>
      <c r="AF117" s="173"/>
      <c r="AG117" s="173"/>
      <c r="AH117" s="173"/>
      <c r="AI117" s="183"/>
      <c r="AJ117" s="184"/>
      <c r="AK117" s="184"/>
      <c r="AL117" s="184"/>
      <c r="AM117" s="184"/>
      <c r="AN117" s="184"/>
      <c r="AO117" s="184"/>
      <c r="AP117" s="184"/>
      <c r="AQ117" s="183"/>
      <c r="AR117" s="184"/>
      <c r="AS117" s="184"/>
      <c r="AT117" s="184"/>
      <c r="AU117" s="184"/>
      <c r="AV117" s="184"/>
      <c r="AW117" s="184"/>
      <c r="AX117" s="184"/>
      <c r="AY117" s="187"/>
      <c r="AZ117" s="187"/>
      <c r="BA117" s="187"/>
      <c r="BB117" s="187"/>
      <c r="BC117" s="187"/>
      <c r="BD117" s="187"/>
      <c r="BE117" s="187"/>
      <c r="BF117" s="187"/>
      <c r="BG117" s="187"/>
      <c r="BH117" s="187"/>
      <c r="BI117" s="187"/>
      <c r="BJ117" s="187"/>
      <c r="BK117" s="187"/>
      <c r="BL117" s="187"/>
      <c r="BM117" s="187"/>
      <c r="BN117" s="187"/>
      <c r="BO117" s="28"/>
      <c r="BP117" s="28"/>
      <c r="BQ117" s="28"/>
      <c r="CA117" s="30" t="s">
        <v>92</v>
      </c>
    </row>
    <row r="118" spans="1:107" s="33" customFormat="1" ht="32.25" customHeight="1" x14ac:dyDescent="0.25">
      <c r="A118" s="185" t="s">
        <v>46</v>
      </c>
      <c r="B118" s="185"/>
      <c r="C118" s="102" t="s">
        <v>77</v>
      </c>
      <c r="D118" s="102"/>
      <c r="E118" s="102"/>
      <c r="F118" s="102"/>
      <c r="G118" s="102"/>
      <c r="H118" s="102"/>
      <c r="I118" s="102"/>
      <c r="J118" s="102"/>
      <c r="K118" s="102"/>
      <c r="L118" s="102"/>
      <c r="M118" s="102"/>
      <c r="N118" s="102"/>
      <c r="O118" s="102"/>
      <c r="P118" s="102"/>
      <c r="Q118" s="102"/>
      <c r="R118" s="102"/>
      <c r="S118" s="170" t="s">
        <v>41</v>
      </c>
      <c r="T118" s="189"/>
      <c r="U118" s="189"/>
      <c r="V118" s="189"/>
      <c r="W118" s="189"/>
      <c r="X118" s="189"/>
      <c r="Y118" s="189"/>
      <c r="Z118" s="189"/>
      <c r="AA118" s="172">
        <v>0</v>
      </c>
      <c r="AB118" s="188"/>
      <c r="AC118" s="188"/>
      <c r="AD118" s="188"/>
      <c r="AE118" s="188"/>
      <c r="AF118" s="188"/>
      <c r="AG118" s="188"/>
      <c r="AH118" s="188"/>
      <c r="AI118" s="172">
        <v>0</v>
      </c>
      <c r="AJ118" s="188"/>
      <c r="AK118" s="188"/>
      <c r="AL118" s="188"/>
      <c r="AM118" s="188"/>
      <c r="AN118" s="188"/>
      <c r="AO118" s="188"/>
      <c r="AP118" s="188"/>
      <c r="AQ118" s="172">
        <f>AI118-AA118</f>
        <v>0</v>
      </c>
      <c r="AR118" s="188"/>
      <c r="AS118" s="188"/>
      <c r="AT118" s="188"/>
      <c r="AU118" s="188"/>
      <c r="AV118" s="188"/>
      <c r="AW118" s="188"/>
      <c r="AX118" s="188"/>
      <c r="AY118" s="174" t="s">
        <v>41</v>
      </c>
      <c r="AZ118" s="175"/>
      <c r="BA118" s="175"/>
      <c r="BB118" s="175"/>
      <c r="BC118" s="175"/>
      <c r="BD118" s="175"/>
      <c r="BE118" s="175"/>
      <c r="BF118" s="175"/>
      <c r="BG118" s="174" t="s">
        <v>41</v>
      </c>
      <c r="BH118" s="175"/>
      <c r="BI118" s="175"/>
      <c r="BJ118" s="175"/>
      <c r="BK118" s="175"/>
      <c r="BL118" s="175"/>
      <c r="BM118" s="175"/>
      <c r="BN118" s="175"/>
      <c r="BO118" s="32"/>
      <c r="BP118" s="32"/>
      <c r="BQ118" s="32"/>
    </row>
    <row r="119" spans="1:107" ht="15.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row>
    <row r="120" spans="1:107" ht="15.75" customHeight="1" x14ac:dyDescent="0.2">
      <c r="A120" s="56" t="s">
        <v>78</v>
      </c>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row>
    <row r="121" spans="1:107" ht="15.75" customHeight="1" x14ac:dyDescent="0.2">
      <c r="A121" s="157" t="s">
        <v>814</v>
      </c>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7"/>
      <c r="BO121" s="6"/>
      <c r="BP121" s="6"/>
      <c r="BQ121" s="6"/>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row>
    <row r="122" spans="1:107" ht="15.75" customHeight="1" x14ac:dyDescent="0.2">
      <c r="A122" s="56" t="s">
        <v>79</v>
      </c>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row>
    <row r="123" spans="1:107" ht="15.75" customHeight="1" x14ac:dyDescent="0.2">
      <c r="A123" s="157" t="s">
        <v>617</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7"/>
      <c r="BO123" s="6"/>
      <c r="BP123" s="6"/>
      <c r="BQ123" s="6"/>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row>
    <row r="124" spans="1:107" ht="15.75" customHeight="1" x14ac:dyDescent="0.25">
      <c r="A124" s="24" t="s">
        <v>80</v>
      </c>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row>
    <row r="125" spans="1:107" ht="15.75" customHeight="1" x14ac:dyDescent="0.2">
      <c r="A125" s="56" t="s">
        <v>81</v>
      </c>
      <c r="B125" s="56"/>
      <c r="C125" s="56"/>
      <c r="D125" s="56"/>
      <c r="E125" s="56"/>
      <c r="F125" s="56"/>
      <c r="G125" s="56"/>
      <c r="H125" s="56"/>
      <c r="I125" s="56"/>
      <c r="J125" s="56"/>
      <c r="K125" s="56"/>
      <c r="L125" s="56"/>
      <c r="M125" s="190"/>
      <c r="N125" s="190"/>
      <c r="O125" s="190"/>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row>
    <row r="126" spans="1:107" ht="15.75" customHeight="1" x14ac:dyDescent="0.2">
      <c r="A126" s="157" t="s">
        <v>926</v>
      </c>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7"/>
      <c r="BO126" s="12"/>
      <c r="BP126" s="12"/>
      <c r="BQ126" s="12"/>
    </row>
    <row r="127" spans="1:107" ht="15.75" customHeight="1" x14ac:dyDescent="0.2">
      <c r="A127" s="56" t="s">
        <v>82</v>
      </c>
      <c r="B127" s="56"/>
      <c r="C127" s="56"/>
      <c r="D127" s="56"/>
      <c r="E127" s="56"/>
      <c r="F127" s="56"/>
      <c r="G127" s="56"/>
      <c r="H127" s="56"/>
      <c r="I127" s="56"/>
      <c r="J127" s="56"/>
      <c r="K127" s="56"/>
      <c r="L127" s="56"/>
      <c r="M127" s="190"/>
      <c r="N127" s="190"/>
      <c r="O127" s="190"/>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row>
    <row r="128" spans="1:107" ht="15.75" customHeight="1" x14ac:dyDescent="0.2">
      <c r="A128" s="157" t="s">
        <v>1135</v>
      </c>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7"/>
      <c r="BO128" s="12"/>
      <c r="BP128" s="12"/>
      <c r="BQ128" s="12"/>
    </row>
    <row r="129" spans="1:69" ht="15.75" customHeight="1" x14ac:dyDescent="0.2">
      <c r="A129" s="56" t="s">
        <v>83</v>
      </c>
      <c r="B129" s="56"/>
      <c r="C129" s="56"/>
      <c r="D129" s="56"/>
      <c r="E129" s="56"/>
      <c r="F129" s="56"/>
      <c r="G129" s="56"/>
      <c r="H129" s="56"/>
      <c r="I129" s="56"/>
      <c r="J129" s="56"/>
      <c r="K129" s="56"/>
      <c r="L129" s="56"/>
      <c r="M129" s="190"/>
      <c r="N129" s="190"/>
      <c r="O129" s="190"/>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row>
    <row r="130" spans="1:69" ht="15.75" customHeight="1" x14ac:dyDescent="0.2">
      <c r="A130" s="157" t="s">
        <v>1136</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7"/>
      <c r="BO130" s="12"/>
      <c r="BP130" s="12"/>
      <c r="BQ130" s="12"/>
    </row>
    <row r="131" spans="1:69" ht="15.75" customHeight="1" x14ac:dyDescent="0.2">
      <c r="A131" s="56" t="s">
        <v>84</v>
      </c>
      <c r="B131" s="56"/>
      <c r="C131" s="56"/>
      <c r="D131" s="56"/>
      <c r="E131" s="56"/>
      <c r="F131" s="56"/>
      <c r="G131" s="56"/>
      <c r="H131" s="56"/>
      <c r="I131" s="56"/>
      <c r="J131" s="56"/>
      <c r="K131" s="56"/>
      <c r="L131" s="56"/>
      <c r="M131" s="190"/>
      <c r="N131" s="190"/>
      <c r="O131" s="190"/>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row>
    <row r="132" spans="1:69" ht="15.75" customHeight="1" x14ac:dyDescent="0.2">
      <c r="A132" s="157" t="s">
        <v>894</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7"/>
      <c r="BO132" s="12"/>
      <c r="BP132" s="12"/>
      <c r="BQ132" s="12"/>
    </row>
    <row r="133" spans="1:69" ht="15.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row>
    <row r="134" spans="1:69" ht="42" customHeight="1" x14ac:dyDescent="0.25">
      <c r="A134" s="195" t="s">
        <v>182</v>
      </c>
      <c r="B134" s="196"/>
      <c r="C134" s="196"/>
      <c r="D134" s="196"/>
      <c r="E134" s="196"/>
      <c r="F134" s="196"/>
      <c r="G134" s="196"/>
      <c r="H134" s="196"/>
      <c r="I134" s="196"/>
      <c r="J134" s="196"/>
      <c r="K134" s="196"/>
      <c r="L134" s="196"/>
      <c r="M134" s="196"/>
      <c r="N134" s="196"/>
      <c r="O134" s="196"/>
      <c r="P134" s="196"/>
      <c r="Q134" s="196"/>
      <c r="R134" s="196"/>
      <c r="S134" s="196"/>
      <c r="T134" s="196"/>
      <c r="U134" s="196"/>
      <c r="V134" s="196"/>
      <c r="W134" s="66"/>
      <c r="X134" s="66"/>
      <c r="Y134" s="66"/>
      <c r="Z134" s="66"/>
      <c r="AA134" s="66"/>
      <c r="AB134" s="66"/>
      <c r="AC134" s="66"/>
      <c r="AD134" s="66"/>
      <c r="AE134" s="66"/>
      <c r="AF134" s="66"/>
      <c r="AG134" s="66"/>
      <c r="AH134" s="66"/>
      <c r="AI134" s="66"/>
      <c r="AJ134" s="66"/>
      <c r="AK134" s="66"/>
      <c r="AL134" s="66"/>
      <c r="AM134" s="66"/>
      <c r="AN134" s="3"/>
      <c r="AO134" s="3"/>
      <c r="AP134" s="197" t="s">
        <v>184</v>
      </c>
      <c r="AQ134" s="198"/>
      <c r="AR134" s="198"/>
      <c r="AS134" s="198"/>
      <c r="AT134" s="198"/>
      <c r="AU134" s="198"/>
      <c r="AV134" s="198"/>
      <c r="AW134" s="198"/>
      <c r="AX134" s="198"/>
      <c r="AY134" s="198"/>
      <c r="AZ134" s="198"/>
      <c r="BA134" s="198"/>
      <c r="BB134" s="198"/>
      <c r="BC134" s="198"/>
      <c r="BD134" s="198"/>
      <c r="BE134" s="198"/>
      <c r="BF134" s="198"/>
      <c r="BG134" s="198"/>
      <c r="BH134" s="198"/>
    </row>
    <row r="135" spans="1:69" x14ac:dyDescent="0.2">
      <c r="W135" s="191" t="s">
        <v>6</v>
      </c>
      <c r="X135" s="191"/>
      <c r="Y135" s="191"/>
      <c r="Z135" s="191"/>
      <c r="AA135" s="191"/>
      <c r="AB135" s="191"/>
      <c r="AC135" s="191"/>
      <c r="AD135" s="191"/>
      <c r="AE135" s="191"/>
      <c r="AF135" s="191"/>
      <c r="AG135" s="191"/>
      <c r="AH135" s="191"/>
      <c r="AI135" s="191"/>
      <c r="AJ135" s="191"/>
      <c r="AK135" s="191"/>
      <c r="AL135" s="191"/>
      <c r="AM135" s="191"/>
      <c r="AN135" s="4"/>
      <c r="AO135" s="4"/>
      <c r="AP135" s="191" t="s">
        <v>32</v>
      </c>
      <c r="AQ135" s="191"/>
      <c r="AR135" s="191"/>
      <c r="AS135" s="191"/>
      <c r="AT135" s="191"/>
      <c r="AU135" s="191"/>
      <c r="AV135" s="191"/>
      <c r="AW135" s="191"/>
      <c r="AX135" s="191"/>
      <c r="AY135" s="191"/>
      <c r="AZ135" s="191"/>
      <c r="BA135" s="191"/>
      <c r="BB135" s="191"/>
      <c r="BC135" s="191"/>
      <c r="BD135" s="191"/>
      <c r="BE135" s="191"/>
      <c r="BF135" s="191"/>
      <c r="BG135" s="191"/>
      <c r="BH135" s="191"/>
    </row>
    <row r="136" spans="1:69" x14ac:dyDescent="0.2">
      <c r="AP136" s="41"/>
      <c r="AQ136" s="41"/>
      <c r="AR136" s="41"/>
      <c r="AS136" s="41"/>
      <c r="AT136" s="41"/>
      <c r="AU136" s="41"/>
      <c r="AV136" s="41"/>
      <c r="AW136" s="41"/>
      <c r="AX136" s="41"/>
      <c r="AY136" s="41"/>
      <c r="AZ136" s="41"/>
      <c r="BA136" s="41"/>
      <c r="BB136" s="41"/>
      <c r="BC136" s="41"/>
      <c r="BD136" s="41"/>
      <c r="BE136" s="41"/>
      <c r="BF136" s="41"/>
      <c r="BG136" s="41"/>
      <c r="BH136" s="41"/>
    </row>
    <row r="137" spans="1:69" x14ac:dyDescent="0.2">
      <c r="AP137" s="41"/>
      <c r="AQ137" s="41"/>
      <c r="AR137" s="41"/>
      <c r="AS137" s="41"/>
      <c r="AT137" s="41"/>
      <c r="AU137" s="41"/>
      <c r="AV137" s="41"/>
      <c r="AW137" s="41"/>
      <c r="AX137" s="41"/>
      <c r="AY137" s="41"/>
      <c r="AZ137" s="41"/>
      <c r="BA137" s="41"/>
      <c r="BB137" s="41"/>
      <c r="BC137" s="41"/>
      <c r="BD137" s="41"/>
      <c r="BE137" s="41"/>
      <c r="BF137" s="41"/>
      <c r="BG137" s="41"/>
      <c r="BH137" s="41"/>
    </row>
    <row r="138" spans="1:69" ht="15.95" customHeight="1" x14ac:dyDescent="0.25">
      <c r="A138" s="199" t="s">
        <v>183</v>
      </c>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1"/>
      <c r="X138" s="201"/>
      <c r="Y138" s="201"/>
      <c r="Z138" s="201"/>
      <c r="AA138" s="201"/>
      <c r="AB138" s="201"/>
      <c r="AC138" s="201"/>
      <c r="AD138" s="201"/>
      <c r="AE138" s="201"/>
      <c r="AF138" s="201"/>
      <c r="AG138" s="201"/>
      <c r="AH138" s="201"/>
      <c r="AI138" s="201"/>
      <c r="AJ138" s="201"/>
      <c r="AK138" s="201"/>
      <c r="AL138" s="201"/>
      <c r="AM138" s="201"/>
      <c r="AN138" s="3"/>
      <c r="AO138" s="3"/>
      <c r="AP138" s="202" t="s">
        <v>185</v>
      </c>
      <c r="AQ138" s="203"/>
      <c r="AR138" s="203"/>
      <c r="AS138" s="203"/>
      <c r="AT138" s="203"/>
      <c r="AU138" s="203"/>
      <c r="AV138" s="203"/>
      <c r="AW138" s="203"/>
      <c r="AX138" s="203"/>
      <c r="AY138" s="203"/>
      <c r="AZ138" s="203"/>
      <c r="BA138" s="203"/>
      <c r="BB138" s="203"/>
      <c r="BC138" s="203"/>
      <c r="BD138" s="203"/>
      <c r="BE138" s="203"/>
      <c r="BF138" s="203"/>
      <c r="BG138" s="203"/>
      <c r="BH138" s="203"/>
    </row>
    <row r="139" spans="1:69" x14ac:dyDescent="0.2">
      <c r="W139" s="191" t="s">
        <v>6</v>
      </c>
      <c r="X139" s="191"/>
      <c r="Y139" s="191"/>
      <c r="Z139" s="191"/>
      <c r="AA139" s="191"/>
      <c r="AB139" s="191"/>
      <c r="AC139" s="191"/>
      <c r="AD139" s="191"/>
      <c r="AE139" s="191"/>
      <c r="AF139" s="191"/>
      <c r="AG139" s="191"/>
      <c r="AH139" s="191"/>
      <c r="AI139" s="191"/>
      <c r="AJ139" s="191"/>
      <c r="AK139" s="191"/>
      <c r="AL139" s="191"/>
      <c r="AM139" s="191"/>
      <c r="AN139" s="4"/>
      <c r="AO139" s="4"/>
      <c r="AP139" s="191" t="s">
        <v>32</v>
      </c>
      <c r="AQ139" s="191"/>
      <c r="AR139" s="191"/>
      <c r="AS139" s="191"/>
      <c r="AT139" s="191"/>
      <c r="AU139" s="191"/>
      <c r="AV139" s="191"/>
      <c r="AW139" s="191"/>
      <c r="AX139" s="191"/>
      <c r="AY139" s="191"/>
      <c r="AZ139" s="191"/>
      <c r="BA139" s="191"/>
      <c r="BB139" s="191"/>
      <c r="BC139" s="191"/>
      <c r="BD139" s="191"/>
      <c r="BE139" s="191"/>
      <c r="BF139" s="191"/>
      <c r="BG139" s="191"/>
      <c r="BH139" s="191"/>
    </row>
  </sheetData>
  <mergeCells count="664">
    <mergeCell ref="AU100:AY100"/>
    <mergeCell ref="AZ100:BC100"/>
    <mergeCell ref="BD100:BH100"/>
    <mergeCell ref="BI100:BM100"/>
    <mergeCell ref="BN100:BQ100"/>
    <mergeCell ref="A100:B100"/>
    <mergeCell ref="C100:Z100"/>
    <mergeCell ref="AA100:AE100"/>
    <mergeCell ref="AF100:AJ100"/>
    <mergeCell ref="AK100:AO100"/>
    <mergeCell ref="AP100:AT100"/>
    <mergeCell ref="AP99:AT99"/>
    <mergeCell ref="AU99:AY99"/>
    <mergeCell ref="AZ99:BC99"/>
    <mergeCell ref="BD99:BH99"/>
    <mergeCell ref="BI99:BM99"/>
    <mergeCell ref="BN99:BQ99"/>
    <mergeCell ref="AU98:AY98"/>
    <mergeCell ref="AZ98:BC98"/>
    <mergeCell ref="BD98:BH98"/>
    <mergeCell ref="BI98:BM98"/>
    <mergeCell ref="BN98:BQ98"/>
    <mergeCell ref="AP98:AT98"/>
    <mergeCell ref="A99:B99"/>
    <mergeCell ref="C99:Z99"/>
    <mergeCell ref="AA99:AE99"/>
    <mergeCell ref="AF99:AJ99"/>
    <mergeCell ref="AK99:AO99"/>
    <mergeCell ref="A98:B98"/>
    <mergeCell ref="C98:Z98"/>
    <mergeCell ref="AA98:AE98"/>
    <mergeCell ref="AF98:AJ98"/>
    <mergeCell ref="AK98:AO98"/>
    <mergeCell ref="AP97:AT97"/>
    <mergeCell ref="AU97:AY97"/>
    <mergeCell ref="AZ97:BC97"/>
    <mergeCell ref="BD97:BH97"/>
    <mergeCell ref="BI97:BM97"/>
    <mergeCell ref="BN97:BQ97"/>
    <mergeCell ref="AU96:AY96"/>
    <mergeCell ref="AZ96:BC96"/>
    <mergeCell ref="BD96:BH96"/>
    <mergeCell ref="BI96:BM96"/>
    <mergeCell ref="BN96:BQ96"/>
    <mergeCell ref="AP96:AT96"/>
    <mergeCell ref="A97:B97"/>
    <mergeCell ref="C97:Z97"/>
    <mergeCell ref="AA97:AE97"/>
    <mergeCell ref="AF97:AJ97"/>
    <mergeCell ref="AK97:AO97"/>
    <mergeCell ref="A96:B96"/>
    <mergeCell ref="C96:Z96"/>
    <mergeCell ref="AA96:AE96"/>
    <mergeCell ref="AF96:AJ96"/>
    <mergeCell ref="AK96:AO96"/>
    <mergeCell ref="AU93:AY93"/>
    <mergeCell ref="AZ95:BC95"/>
    <mergeCell ref="BD95:BH95"/>
    <mergeCell ref="BI95:BM95"/>
    <mergeCell ref="BN95:BQ95"/>
    <mergeCell ref="AU94:AY94"/>
    <mergeCell ref="AZ94:BC94"/>
    <mergeCell ref="BD94:BH94"/>
    <mergeCell ref="BI94:BM94"/>
    <mergeCell ref="BN94:BQ94"/>
    <mergeCell ref="C94:Z94"/>
    <mergeCell ref="AA94:AE94"/>
    <mergeCell ref="AF94:AJ94"/>
    <mergeCell ref="AK94:AO94"/>
    <mergeCell ref="AP94:AT94"/>
    <mergeCell ref="A93:B93"/>
    <mergeCell ref="C93:Z93"/>
    <mergeCell ref="AA93:AE93"/>
    <mergeCell ref="AF93:AJ93"/>
    <mergeCell ref="AK93:AO93"/>
    <mergeCell ref="AP93:AT93"/>
    <mergeCell ref="A95:B95"/>
    <mergeCell ref="C95:Z95"/>
    <mergeCell ref="AA95:AE95"/>
    <mergeCell ref="AF95:AJ95"/>
    <mergeCell ref="AK95:AO95"/>
    <mergeCell ref="AP95:AT95"/>
    <mergeCell ref="AU95:AY95"/>
    <mergeCell ref="BN91:BQ91"/>
    <mergeCell ref="A92:B92"/>
    <mergeCell ref="C92:Z92"/>
    <mergeCell ref="AA92:AE92"/>
    <mergeCell ref="AF92:AJ92"/>
    <mergeCell ref="AK92:AO92"/>
    <mergeCell ref="AP92:AT92"/>
    <mergeCell ref="AU92:AY92"/>
    <mergeCell ref="AZ92:BC92"/>
    <mergeCell ref="BD92:BH92"/>
    <mergeCell ref="BI92:BM92"/>
    <mergeCell ref="BN92:BQ92"/>
    <mergeCell ref="AZ93:BC93"/>
    <mergeCell ref="BD93:BH93"/>
    <mergeCell ref="BI93:BM93"/>
    <mergeCell ref="BN93:BQ93"/>
    <mergeCell ref="A94:B94"/>
    <mergeCell ref="BN87:BQ87"/>
    <mergeCell ref="A87:B87"/>
    <mergeCell ref="C87:Z87"/>
    <mergeCell ref="AA87:AE87"/>
    <mergeCell ref="AF87:AJ87"/>
    <mergeCell ref="AK87:AO87"/>
    <mergeCell ref="AP87:AT87"/>
    <mergeCell ref="BN90:BQ90"/>
    <mergeCell ref="A91:B91"/>
    <mergeCell ref="C91:Z91"/>
    <mergeCell ref="AA91:AE91"/>
    <mergeCell ref="AF91:AJ91"/>
    <mergeCell ref="AK91:AO91"/>
    <mergeCell ref="AP91:AT91"/>
    <mergeCell ref="AU91:AY91"/>
    <mergeCell ref="AZ91:BC91"/>
    <mergeCell ref="BD91:BH91"/>
    <mergeCell ref="AK90:AO90"/>
    <mergeCell ref="AP90:AT90"/>
    <mergeCell ref="AU90:AY90"/>
    <mergeCell ref="AZ90:BC90"/>
    <mergeCell ref="BD90:BH90"/>
    <mergeCell ref="BI90:BM90"/>
    <mergeCell ref="BI91:BM91"/>
    <mergeCell ref="AN75:AR75"/>
    <mergeCell ref="AS75:AW75"/>
    <mergeCell ref="AX75:BB75"/>
    <mergeCell ref="BC75:BG75"/>
    <mergeCell ref="BH75:BL75"/>
    <mergeCell ref="BM75:BQ75"/>
    <mergeCell ref="AS74:AW74"/>
    <mergeCell ref="AX74:BB74"/>
    <mergeCell ref="BC74:BG74"/>
    <mergeCell ref="BH74:BL74"/>
    <mergeCell ref="BM74:BQ74"/>
    <mergeCell ref="AN74:AR74"/>
    <mergeCell ref="A75:B75"/>
    <mergeCell ref="C75:X75"/>
    <mergeCell ref="Y75:AC75"/>
    <mergeCell ref="AD75:AH75"/>
    <mergeCell ref="AI75:AM75"/>
    <mergeCell ref="A74:B74"/>
    <mergeCell ref="C74:X74"/>
    <mergeCell ref="Y74:AC74"/>
    <mergeCell ref="AD74:AH74"/>
    <mergeCell ref="AI74:AM74"/>
    <mergeCell ref="A73:B73"/>
    <mergeCell ref="A72:B72"/>
    <mergeCell ref="C72:X72"/>
    <mergeCell ref="Y72:AC72"/>
    <mergeCell ref="AD72:AH72"/>
    <mergeCell ref="AI72:AM72"/>
    <mergeCell ref="AN72:AR72"/>
    <mergeCell ref="AN71:AR71"/>
    <mergeCell ref="AS71:AW71"/>
    <mergeCell ref="C73:BQ73"/>
    <mergeCell ref="AS72:AW72"/>
    <mergeCell ref="AX72:BB72"/>
    <mergeCell ref="BC72:BG72"/>
    <mergeCell ref="BH72:BL72"/>
    <mergeCell ref="BM72:BQ72"/>
    <mergeCell ref="AX71:BB71"/>
    <mergeCell ref="BC71:BG71"/>
    <mergeCell ref="BH71:BL71"/>
    <mergeCell ref="BM71:BQ71"/>
    <mergeCell ref="BC68:BG68"/>
    <mergeCell ref="BH68:BL68"/>
    <mergeCell ref="BM68:BQ68"/>
    <mergeCell ref="AN68:AR68"/>
    <mergeCell ref="AX70:BB70"/>
    <mergeCell ref="BC70:BG70"/>
    <mergeCell ref="BH70:BL70"/>
    <mergeCell ref="BM70:BQ70"/>
    <mergeCell ref="A71:B71"/>
    <mergeCell ref="C71:X71"/>
    <mergeCell ref="Y71:AC71"/>
    <mergeCell ref="AD71:AH71"/>
    <mergeCell ref="AI71:AM71"/>
    <mergeCell ref="A70:B70"/>
    <mergeCell ref="C70:X70"/>
    <mergeCell ref="Y70:AC70"/>
    <mergeCell ref="AD70:AH70"/>
    <mergeCell ref="AI70:AM70"/>
    <mergeCell ref="AN70:AR70"/>
    <mergeCell ref="AS70:AW70"/>
    <mergeCell ref="AS66:AW66"/>
    <mergeCell ref="AX66:BB66"/>
    <mergeCell ref="BC66:BG66"/>
    <mergeCell ref="BH66:BL66"/>
    <mergeCell ref="BM66:BQ66"/>
    <mergeCell ref="AN66:AR66"/>
    <mergeCell ref="A69:B69"/>
    <mergeCell ref="C69:X69"/>
    <mergeCell ref="Y69:AC69"/>
    <mergeCell ref="AD69:AH69"/>
    <mergeCell ref="AI69:AM69"/>
    <mergeCell ref="A68:B68"/>
    <mergeCell ref="C68:X68"/>
    <mergeCell ref="Y68:AC68"/>
    <mergeCell ref="AD68:AH68"/>
    <mergeCell ref="AI68:AM68"/>
    <mergeCell ref="AN69:AR69"/>
    <mergeCell ref="AS69:AW69"/>
    <mergeCell ref="AX69:BB69"/>
    <mergeCell ref="BC69:BG69"/>
    <mergeCell ref="BH69:BL69"/>
    <mergeCell ref="BM69:BQ69"/>
    <mergeCell ref="AS68:AW68"/>
    <mergeCell ref="AX68:BB68"/>
    <mergeCell ref="BH65:BL65"/>
    <mergeCell ref="BM65:BQ65"/>
    <mergeCell ref="AS64:AW64"/>
    <mergeCell ref="AX64:BB64"/>
    <mergeCell ref="BC64:BG64"/>
    <mergeCell ref="BH64:BL64"/>
    <mergeCell ref="BM64:BQ64"/>
    <mergeCell ref="AN64:AR64"/>
    <mergeCell ref="A67:B67"/>
    <mergeCell ref="C67:X67"/>
    <mergeCell ref="Y67:AC67"/>
    <mergeCell ref="AD67:AH67"/>
    <mergeCell ref="AI67:AM67"/>
    <mergeCell ref="A66:B66"/>
    <mergeCell ref="C66:X66"/>
    <mergeCell ref="Y66:AC66"/>
    <mergeCell ref="AD66:AH66"/>
    <mergeCell ref="AI66:AM66"/>
    <mergeCell ref="AN67:AR67"/>
    <mergeCell ref="AS67:AW67"/>
    <mergeCell ref="AX67:BB67"/>
    <mergeCell ref="BC67:BG67"/>
    <mergeCell ref="BH67:BL67"/>
    <mergeCell ref="BM67:BQ67"/>
    <mergeCell ref="A64:B64"/>
    <mergeCell ref="C64:X64"/>
    <mergeCell ref="Y64:AC64"/>
    <mergeCell ref="AD64:AH64"/>
    <mergeCell ref="AI64:AM64"/>
    <mergeCell ref="AN65:AR65"/>
    <mergeCell ref="AS65:AW65"/>
    <mergeCell ref="AX65:BB65"/>
    <mergeCell ref="BC65:BG65"/>
    <mergeCell ref="W139:AM139"/>
    <mergeCell ref="AP139:BH139"/>
    <mergeCell ref="A31:B31"/>
    <mergeCell ref="C31:Z31"/>
    <mergeCell ref="AA31:AE31"/>
    <mergeCell ref="AF31:AJ31"/>
    <mergeCell ref="AK31:AO31"/>
    <mergeCell ref="AP31:AT31"/>
    <mergeCell ref="AU31:AY31"/>
    <mergeCell ref="AZ31:BC31"/>
    <mergeCell ref="A134:V134"/>
    <mergeCell ref="W134:AM134"/>
    <mergeCell ref="AP134:BH134"/>
    <mergeCell ref="W135:AM135"/>
    <mergeCell ref="AP135:BH135"/>
    <mergeCell ref="A138:V138"/>
    <mergeCell ref="W138:AM138"/>
    <mergeCell ref="AP138:BH138"/>
    <mergeCell ref="A127:O127"/>
    <mergeCell ref="A65:B65"/>
    <mergeCell ref="C65:X65"/>
    <mergeCell ref="Y65:AC65"/>
    <mergeCell ref="AD65:AH65"/>
    <mergeCell ref="AI65:AM65"/>
    <mergeCell ref="A128:BN128"/>
    <mergeCell ref="A129:O129"/>
    <mergeCell ref="A130:BN130"/>
    <mergeCell ref="A131:O131"/>
    <mergeCell ref="A132:BN132"/>
    <mergeCell ref="A120:BQ120"/>
    <mergeCell ref="A121:BN121"/>
    <mergeCell ref="A122:BQ122"/>
    <mergeCell ref="A123:BN123"/>
    <mergeCell ref="A125:O125"/>
    <mergeCell ref="A126:BN126"/>
    <mergeCell ref="A118:B118"/>
    <mergeCell ref="C118:R118"/>
    <mergeCell ref="S118:Z118"/>
    <mergeCell ref="AA118:AH118"/>
    <mergeCell ref="AI118:AP118"/>
    <mergeCell ref="AQ118:AX118"/>
    <mergeCell ref="AY118:BF118"/>
    <mergeCell ref="BG118:BN118"/>
    <mergeCell ref="A117:B117"/>
    <mergeCell ref="C117:R117"/>
    <mergeCell ref="S117:Z117"/>
    <mergeCell ref="AA117:AH117"/>
    <mergeCell ref="AI117:AP117"/>
    <mergeCell ref="AQ117:AX117"/>
    <mergeCell ref="A116:B116"/>
    <mergeCell ref="C116:R116"/>
    <mergeCell ref="S116:Z116"/>
    <mergeCell ref="AA116:AH116"/>
    <mergeCell ref="AI116:AP116"/>
    <mergeCell ref="AQ116:AX116"/>
    <mergeCell ref="AY116:BF116"/>
    <mergeCell ref="BG116:BN116"/>
    <mergeCell ref="AY117:BF117"/>
    <mergeCell ref="BG117:BN117"/>
    <mergeCell ref="A113:BN113"/>
    <mergeCell ref="A114:BN114"/>
    <mergeCell ref="A115:B115"/>
    <mergeCell ref="C115:R115"/>
    <mergeCell ref="S115:Z115"/>
    <mergeCell ref="AA115:AH115"/>
    <mergeCell ref="AI115:AP115"/>
    <mergeCell ref="AQ115:AX115"/>
    <mergeCell ref="AY115:BF115"/>
    <mergeCell ref="BG115:BN115"/>
    <mergeCell ref="AY110:BF110"/>
    <mergeCell ref="BG110:BN110"/>
    <mergeCell ref="A111:BN111"/>
    <mergeCell ref="A112:B112"/>
    <mergeCell ref="C112:R112"/>
    <mergeCell ref="S112:Z112"/>
    <mergeCell ref="AA112:AH112"/>
    <mergeCell ref="AI112:AP112"/>
    <mergeCell ref="AQ112:AX112"/>
    <mergeCell ref="AY112:BF112"/>
    <mergeCell ref="A110:B110"/>
    <mergeCell ref="C110:R110"/>
    <mergeCell ref="S110:Z110"/>
    <mergeCell ref="AA110:AH110"/>
    <mergeCell ref="AI110:AP110"/>
    <mergeCell ref="AQ110:AX110"/>
    <mergeCell ref="BG112:BN112"/>
    <mergeCell ref="AY108:BF108"/>
    <mergeCell ref="BG108:BN108"/>
    <mergeCell ref="A109:B109"/>
    <mergeCell ref="C109:R109"/>
    <mergeCell ref="S109:Z109"/>
    <mergeCell ref="AA109:AH109"/>
    <mergeCell ref="AI109:AP109"/>
    <mergeCell ref="AQ109:AX109"/>
    <mergeCell ref="AY109:BF109"/>
    <mergeCell ref="BG109:BN109"/>
    <mergeCell ref="A108:B108"/>
    <mergeCell ref="C108:R108"/>
    <mergeCell ref="S108:Z108"/>
    <mergeCell ref="AA108:AH108"/>
    <mergeCell ref="AI108:AP108"/>
    <mergeCell ref="AQ108:AX108"/>
    <mergeCell ref="A106:B106"/>
    <mergeCell ref="C106:R106"/>
    <mergeCell ref="S106:Z106"/>
    <mergeCell ref="AA106:AH106"/>
    <mergeCell ref="AI106:AP106"/>
    <mergeCell ref="AQ106:AX106"/>
    <mergeCell ref="AY106:BF106"/>
    <mergeCell ref="BG106:BN106"/>
    <mergeCell ref="A107:B107"/>
    <mergeCell ref="C107:R107"/>
    <mergeCell ref="S107:Z107"/>
    <mergeCell ref="AA107:AH107"/>
    <mergeCell ref="AI107:AP107"/>
    <mergeCell ref="AQ107:AX107"/>
    <mergeCell ref="AY107:BF107"/>
    <mergeCell ref="BG107:BN107"/>
    <mergeCell ref="AN104:AR104"/>
    <mergeCell ref="AS104:AX104"/>
    <mergeCell ref="AY104:BC104"/>
    <mergeCell ref="BD104:BH104"/>
    <mergeCell ref="BI104:BN104"/>
    <mergeCell ref="A105:B105"/>
    <mergeCell ref="C105:R105"/>
    <mergeCell ref="S105:Z105"/>
    <mergeCell ref="AA105:AH105"/>
    <mergeCell ref="AI105:AP105"/>
    <mergeCell ref="A104:B104"/>
    <mergeCell ref="C104:R104"/>
    <mergeCell ref="S104:W104"/>
    <mergeCell ref="X104:AB104"/>
    <mergeCell ref="AC104:AH104"/>
    <mergeCell ref="AI104:AM104"/>
    <mergeCell ref="AQ105:AX105"/>
    <mergeCell ref="AY105:BF105"/>
    <mergeCell ref="BG105:BN105"/>
    <mergeCell ref="A102:BN102"/>
    <mergeCell ref="A103:B103"/>
    <mergeCell ref="C103:R103"/>
    <mergeCell ref="S103:Z103"/>
    <mergeCell ref="AA103:AH103"/>
    <mergeCell ref="AI103:AP103"/>
    <mergeCell ref="AQ103:AX103"/>
    <mergeCell ref="AY103:BF103"/>
    <mergeCell ref="BG103:BN103"/>
    <mergeCell ref="BI86:BM86"/>
    <mergeCell ref="BN86:BQ86"/>
    <mergeCell ref="A88:B88"/>
    <mergeCell ref="C88:Z88"/>
    <mergeCell ref="AA88:AE88"/>
    <mergeCell ref="AF88:AJ88"/>
    <mergeCell ref="AK88:AO88"/>
    <mergeCell ref="A101:BQ101"/>
    <mergeCell ref="A90:B90"/>
    <mergeCell ref="C90:Z90"/>
    <mergeCell ref="AA90:AE90"/>
    <mergeCell ref="AF90:AJ90"/>
    <mergeCell ref="A89:B89"/>
    <mergeCell ref="C89:BQ89"/>
    <mergeCell ref="AP88:AT88"/>
    <mergeCell ref="AU88:AY88"/>
    <mergeCell ref="AZ88:BC88"/>
    <mergeCell ref="BD88:BH88"/>
    <mergeCell ref="BI88:BM88"/>
    <mergeCell ref="BN88:BQ88"/>
    <mergeCell ref="AU87:AY87"/>
    <mergeCell ref="AZ87:BC87"/>
    <mergeCell ref="BD87:BH87"/>
    <mergeCell ref="BI87:BM87"/>
    <mergeCell ref="A86:B86"/>
    <mergeCell ref="C86:Z86"/>
    <mergeCell ref="AA86:AE86"/>
    <mergeCell ref="AF86:AJ86"/>
    <mergeCell ref="AK86:AO86"/>
    <mergeCell ref="AP86:AT86"/>
    <mergeCell ref="AU86:AY86"/>
    <mergeCell ref="AZ86:BC86"/>
    <mergeCell ref="BD86:BH86"/>
    <mergeCell ref="BN83:BQ83"/>
    <mergeCell ref="BD83:BH83"/>
    <mergeCell ref="BD84:BH84"/>
    <mergeCell ref="BI84:BM84"/>
    <mergeCell ref="BN84:BQ84"/>
    <mergeCell ref="A85:B85"/>
    <mergeCell ref="C85:Z85"/>
    <mergeCell ref="AA85:AE85"/>
    <mergeCell ref="AF85:AJ85"/>
    <mergeCell ref="AK85:AO85"/>
    <mergeCell ref="AP85:AT85"/>
    <mergeCell ref="AU85:AY85"/>
    <mergeCell ref="AZ85:BC85"/>
    <mergeCell ref="BD85:BH85"/>
    <mergeCell ref="BI85:BM85"/>
    <mergeCell ref="BN85:BQ85"/>
    <mergeCell ref="A84:B84"/>
    <mergeCell ref="C84:Z84"/>
    <mergeCell ref="AA84:AE84"/>
    <mergeCell ref="AF84:AJ84"/>
    <mergeCell ref="AK84:AO84"/>
    <mergeCell ref="AP84:AT84"/>
    <mergeCell ref="AU84:AY84"/>
    <mergeCell ref="AZ84:BC84"/>
    <mergeCell ref="C61:X61"/>
    <mergeCell ref="Y61:AC61"/>
    <mergeCell ref="AD61:AH61"/>
    <mergeCell ref="AI61:AM61"/>
    <mergeCell ref="AN61:AR61"/>
    <mergeCell ref="AS61:AW61"/>
    <mergeCell ref="AX61:BB61"/>
    <mergeCell ref="BC61:BG61"/>
    <mergeCell ref="AF83:AJ83"/>
    <mergeCell ref="AK83:AO83"/>
    <mergeCell ref="AP83:AT83"/>
    <mergeCell ref="AU83:AY83"/>
    <mergeCell ref="AZ83:BC83"/>
    <mergeCell ref="A77:BQ77"/>
    <mergeCell ref="A78:BN78"/>
    <mergeCell ref="A80:BQ80"/>
    <mergeCell ref="A81:BQ81"/>
    <mergeCell ref="A82:B83"/>
    <mergeCell ref="C82:Z83"/>
    <mergeCell ref="AA82:AO82"/>
    <mergeCell ref="AP82:BC82"/>
    <mergeCell ref="BD82:BQ82"/>
    <mergeCell ref="AA83:AE83"/>
    <mergeCell ref="BI83:BM83"/>
    <mergeCell ref="AS62:AW62"/>
    <mergeCell ref="AX62:BB62"/>
    <mergeCell ref="BC62:BG62"/>
    <mergeCell ref="BH62:BL62"/>
    <mergeCell ref="BM62:BQ62"/>
    <mergeCell ref="A63:B63"/>
    <mergeCell ref="A62:B62"/>
    <mergeCell ref="C62:X62"/>
    <mergeCell ref="Y62:AC62"/>
    <mergeCell ref="AD62:AH62"/>
    <mergeCell ref="AI62:AM62"/>
    <mergeCell ref="AN62:AR62"/>
    <mergeCell ref="C63:BQ63"/>
    <mergeCell ref="BH61:BL61"/>
    <mergeCell ref="BM61:BQ61"/>
    <mergeCell ref="AS60:AW60"/>
    <mergeCell ref="AX60:BB60"/>
    <mergeCell ref="BC60:BG60"/>
    <mergeCell ref="A54:B54"/>
    <mergeCell ref="C54:R54"/>
    <mergeCell ref="S54:AH54"/>
    <mergeCell ref="AI54:AX54"/>
    <mergeCell ref="AY54:BN54"/>
    <mergeCell ref="A55:BN55"/>
    <mergeCell ref="A57:BQ57"/>
    <mergeCell ref="A59:B60"/>
    <mergeCell ref="C59:X60"/>
    <mergeCell ref="Y59:AM59"/>
    <mergeCell ref="AN59:BB59"/>
    <mergeCell ref="BC59:BQ59"/>
    <mergeCell ref="Y60:AC60"/>
    <mergeCell ref="AD60:AH60"/>
    <mergeCell ref="AI60:AM60"/>
    <mergeCell ref="AN60:AR60"/>
    <mergeCell ref="BH60:BL60"/>
    <mergeCell ref="BM60:BQ60"/>
    <mergeCell ref="A61:B61"/>
    <mergeCell ref="A52:BN52"/>
    <mergeCell ref="A53:B53"/>
    <mergeCell ref="C53:R53"/>
    <mergeCell ref="S53:AH53"/>
    <mergeCell ref="AI53:AX53"/>
    <mergeCell ref="AY53:BN53"/>
    <mergeCell ref="A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XFD45"/>
    <mergeCell ref="A42:B42"/>
    <mergeCell ref="C42:R42"/>
    <mergeCell ref="S42:AH42"/>
    <mergeCell ref="AI42:AX42"/>
    <mergeCell ref="AY42:BN42"/>
    <mergeCell ref="A43:BN43"/>
    <mergeCell ref="A40:BN40"/>
    <mergeCell ref="A41:B41"/>
    <mergeCell ref="C41:R41"/>
    <mergeCell ref="S41:AH41"/>
    <mergeCell ref="AI41:AX41"/>
    <mergeCell ref="AY41:BN41"/>
    <mergeCell ref="AN38:AR38"/>
    <mergeCell ref="AS38:AX38"/>
    <mergeCell ref="AY38:BC38"/>
    <mergeCell ref="BD38:BH38"/>
    <mergeCell ref="BI38:BN38"/>
    <mergeCell ref="A39:B39"/>
    <mergeCell ref="C39:R39"/>
    <mergeCell ref="S39:AH39"/>
    <mergeCell ref="AI39:AX39"/>
    <mergeCell ref="AY39:BN39"/>
    <mergeCell ref="A38:B38"/>
    <mergeCell ref="C38:R38"/>
    <mergeCell ref="S38:W38"/>
    <mergeCell ref="X38:AB38"/>
    <mergeCell ref="AC38:AH38"/>
    <mergeCell ref="AI38:AM38"/>
    <mergeCell ref="A30:B30"/>
    <mergeCell ref="C30:Z30"/>
    <mergeCell ref="AA30:AE30"/>
    <mergeCell ref="AF30:AJ30"/>
    <mergeCell ref="AK30:AO30"/>
    <mergeCell ref="A34:BN34"/>
    <mergeCell ref="A36:BN36"/>
    <mergeCell ref="A37:B37"/>
    <mergeCell ref="C37:R37"/>
    <mergeCell ref="S37:AH37"/>
    <mergeCell ref="AI37:AX37"/>
    <mergeCell ref="AY37:BN37"/>
    <mergeCell ref="AP30:AT30"/>
    <mergeCell ref="AU30:AY30"/>
    <mergeCell ref="AZ30:BC30"/>
    <mergeCell ref="BD30:BH30"/>
    <mergeCell ref="BI30:BM30"/>
    <mergeCell ref="BN30:BQ30"/>
    <mergeCell ref="C32:BQ32"/>
    <mergeCell ref="BD31:BH31"/>
    <mergeCell ref="BI31:BM31"/>
    <mergeCell ref="BN31:BQ31"/>
    <mergeCell ref="A32:B32"/>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9:B39 A41:B42 A44:B44 A46:B49 A51:B51 A53:B54 A63:B75 A78 A106:B110 A112:B112 A115:B118 A121 A123 A126 A128 A130 A132">
    <cfRule type="cellIs" dxfId="15" priority="2" stopIfTrue="1" operator="equal">
      <formula>0</formula>
    </cfRule>
  </conditionalFormatting>
  <conditionalFormatting sqref="C63:C75">
    <cfRule type="cellIs" dxfId="14" priority="1" stopIfTrue="1" operator="equal">
      <formula>$C62</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1C443-AE6F-4D2A-84DB-33A72E2C181D}">
  <sheetPr>
    <pageSetUpPr fitToPage="1"/>
  </sheetPr>
  <dimension ref="A1:DC136"/>
  <sheetViews>
    <sheetView topLeftCell="A115" zoomScaleNormal="100" workbookViewId="0">
      <selection activeCell="AP131" sqref="AP131:BH135"/>
    </sheetView>
  </sheetViews>
  <sheetFormatPr defaultColWidth="9.140625" defaultRowHeight="12.75" x14ac:dyDescent="0.2"/>
  <cols>
    <col min="1" max="1" width="3.28515625" style="1" customWidth="1"/>
    <col min="2" max="2" width="3.42578125" style="1" customWidth="1"/>
    <col min="3" max="68" width="2.85546875" style="1" customWidth="1"/>
    <col min="69" max="69" width="3.570312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41.45" customHeight="1" x14ac:dyDescent="0.2">
      <c r="A19" s="13" t="s">
        <v>23</v>
      </c>
      <c r="B19" s="46" t="s">
        <v>1141</v>
      </c>
      <c r="C19" s="47"/>
      <c r="D19" s="47"/>
      <c r="E19" s="47"/>
      <c r="F19" s="47"/>
      <c r="G19" s="47"/>
      <c r="H19" s="47"/>
      <c r="I19" s="47"/>
      <c r="J19" s="47"/>
      <c r="K19" s="47"/>
      <c r="L19" s="47"/>
      <c r="M19"/>
      <c r="N19" s="46" t="s">
        <v>1143</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1142</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967</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8583100</v>
      </c>
      <c r="AB30" s="76"/>
      <c r="AC30" s="76"/>
      <c r="AD30" s="76"/>
      <c r="AE30" s="76"/>
      <c r="AF30" s="76">
        <v>0</v>
      </c>
      <c r="AG30" s="76"/>
      <c r="AH30" s="76"/>
      <c r="AI30" s="76"/>
      <c r="AJ30" s="76"/>
      <c r="AK30" s="76">
        <f>AA30+AF30</f>
        <v>8583100</v>
      </c>
      <c r="AL30" s="76"/>
      <c r="AM30" s="76"/>
      <c r="AN30" s="76"/>
      <c r="AO30" s="76"/>
      <c r="AP30" s="76">
        <v>4357594</v>
      </c>
      <c r="AQ30" s="76"/>
      <c r="AR30" s="76"/>
      <c r="AS30" s="76"/>
      <c r="AT30" s="76"/>
      <c r="AU30" s="76">
        <v>0</v>
      </c>
      <c r="AV30" s="76"/>
      <c r="AW30" s="76"/>
      <c r="AX30" s="76"/>
      <c r="AY30" s="76"/>
      <c r="AZ30" s="76">
        <f>AP30+AU30</f>
        <v>4357594</v>
      </c>
      <c r="BA30" s="76"/>
      <c r="BB30" s="76"/>
      <c r="BC30" s="76"/>
      <c r="BD30" s="76">
        <f>AP30-AA30</f>
        <v>-4225506</v>
      </c>
      <c r="BE30" s="76"/>
      <c r="BF30" s="76"/>
      <c r="BG30" s="76"/>
      <c r="BH30" s="76"/>
      <c r="BI30" s="76">
        <f>AU30-AF30</f>
        <v>0</v>
      </c>
      <c r="BJ30" s="76"/>
      <c r="BK30" s="76"/>
      <c r="BL30" s="76"/>
      <c r="BM30" s="76"/>
      <c r="BN30" s="76">
        <f>BD30+BI30</f>
        <v>-4225506</v>
      </c>
      <c r="BO30" s="76"/>
      <c r="BP30" s="76"/>
      <c r="BQ30" s="76"/>
      <c r="CA30" s="38" t="s">
        <v>90</v>
      </c>
    </row>
    <row r="31" spans="1:80" ht="13.15" customHeight="1" x14ac:dyDescent="0.2">
      <c r="A31" s="83" t="s">
        <v>42</v>
      </c>
      <c r="B31" s="65"/>
      <c r="C31" s="192" t="s">
        <v>959</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8583100</v>
      </c>
      <c r="AB31" s="82"/>
      <c r="AC31" s="82"/>
      <c r="AD31" s="82"/>
      <c r="AE31" s="82"/>
      <c r="AF31" s="82">
        <v>0</v>
      </c>
      <c r="AG31" s="82"/>
      <c r="AH31" s="82"/>
      <c r="AI31" s="82"/>
      <c r="AJ31" s="82"/>
      <c r="AK31" s="82">
        <f>AA31+AF31</f>
        <v>8583100</v>
      </c>
      <c r="AL31" s="82"/>
      <c r="AM31" s="82"/>
      <c r="AN31" s="82"/>
      <c r="AO31" s="82"/>
      <c r="AP31" s="82">
        <v>4357594</v>
      </c>
      <c r="AQ31" s="82"/>
      <c r="AR31" s="82"/>
      <c r="AS31" s="82"/>
      <c r="AT31" s="82"/>
      <c r="AU31" s="82">
        <v>0</v>
      </c>
      <c r="AV31" s="82"/>
      <c r="AW31" s="82"/>
      <c r="AX31" s="82"/>
      <c r="AY31" s="82"/>
      <c r="AZ31" s="82">
        <f>AP31+AU31</f>
        <v>4357594</v>
      </c>
      <c r="BA31" s="82"/>
      <c r="BB31" s="82"/>
      <c r="BC31" s="82"/>
      <c r="BD31" s="82">
        <f>AP31-AA31</f>
        <v>-4225506</v>
      </c>
      <c r="BE31" s="82"/>
      <c r="BF31" s="82"/>
      <c r="BG31" s="82"/>
      <c r="BH31" s="82"/>
      <c r="BI31" s="82">
        <f>AU31-AF31</f>
        <v>0</v>
      </c>
      <c r="BJ31" s="82"/>
      <c r="BK31" s="82"/>
      <c r="BL31" s="82"/>
      <c r="BM31" s="82"/>
      <c r="BN31" s="82">
        <f>BD31+BI31</f>
        <v>-4225506</v>
      </c>
      <c r="BO31" s="82"/>
      <c r="BP31" s="82"/>
      <c r="BQ31" s="82"/>
    </row>
    <row r="32" spans="1:80" ht="13.15" customHeight="1" x14ac:dyDescent="0.2">
      <c r="A32" s="83"/>
      <c r="B32" s="65"/>
      <c r="C32" s="79" t="s">
        <v>1137</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4" spans="1:79" ht="15.75" customHeight="1" x14ac:dyDescent="0.2">
      <c r="A34" s="56" t="s">
        <v>86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6" spans="1:79" ht="15" customHeight="1" x14ac:dyDescent="0.2">
      <c r="A36" s="60" t="s">
        <v>188</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79" ht="28.5" customHeight="1" x14ac:dyDescent="0.2">
      <c r="A37" s="77" t="s">
        <v>3</v>
      </c>
      <c r="B37" s="78"/>
      <c r="C37" s="55" t="s">
        <v>4</v>
      </c>
      <c r="D37" s="55"/>
      <c r="E37" s="55"/>
      <c r="F37" s="55"/>
      <c r="G37" s="55"/>
      <c r="H37" s="55"/>
      <c r="I37" s="55"/>
      <c r="J37" s="55"/>
      <c r="K37" s="55"/>
      <c r="L37" s="55"/>
      <c r="M37" s="55"/>
      <c r="N37" s="55"/>
      <c r="O37" s="55"/>
      <c r="P37" s="55"/>
      <c r="Q37" s="55"/>
      <c r="R37" s="55"/>
      <c r="S37" s="55" t="s">
        <v>38</v>
      </c>
      <c r="T37" s="55"/>
      <c r="U37" s="55"/>
      <c r="V37" s="55"/>
      <c r="W37" s="55"/>
      <c r="X37" s="55"/>
      <c r="Y37" s="55"/>
      <c r="Z37" s="55"/>
      <c r="AA37" s="55"/>
      <c r="AB37" s="55"/>
      <c r="AC37" s="55"/>
      <c r="AD37" s="55"/>
      <c r="AE37" s="55"/>
      <c r="AF37" s="55"/>
      <c r="AG37" s="55"/>
      <c r="AH37" s="55"/>
      <c r="AI37" s="55" t="s">
        <v>39</v>
      </c>
      <c r="AJ37" s="55"/>
      <c r="AK37" s="55"/>
      <c r="AL37" s="55"/>
      <c r="AM37" s="55"/>
      <c r="AN37" s="55"/>
      <c r="AO37" s="55"/>
      <c r="AP37" s="55"/>
      <c r="AQ37" s="55"/>
      <c r="AR37" s="55"/>
      <c r="AS37" s="55"/>
      <c r="AT37" s="55"/>
      <c r="AU37" s="55"/>
      <c r="AV37" s="55"/>
      <c r="AW37" s="55"/>
      <c r="AX37" s="55"/>
      <c r="AY37" s="55" t="s">
        <v>0</v>
      </c>
      <c r="AZ37" s="55"/>
      <c r="BA37" s="55"/>
      <c r="BB37" s="55"/>
      <c r="BC37" s="55"/>
      <c r="BD37" s="55"/>
      <c r="BE37" s="55"/>
      <c r="BF37" s="55"/>
      <c r="BG37" s="55"/>
      <c r="BH37" s="55"/>
      <c r="BI37" s="55"/>
      <c r="BJ37" s="55"/>
      <c r="BK37" s="55"/>
      <c r="BL37" s="55"/>
      <c r="BM37" s="55"/>
      <c r="BN37" s="55"/>
      <c r="BO37" s="2"/>
      <c r="BP37" s="2"/>
      <c r="BQ37" s="2"/>
    </row>
    <row r="38" spans="1:79" ht="18" hidden="1" customHeight="1" x14ac:dyDescent="0.2">
      <c r="A38" s="65" t="s">
        <v>11</v>
      </c>
      <c r="B38" s="65"/>
      <c r="C38" s="88" t="s">
        <v>12</v>
      </c>
      <c r="D38" s="88"/>
      <c r="E38" s="88"/>
      <c r="F38" s="88"/>
      <c r="G38" s="88"/>
      <c r="H38" s="88"/>
      <c r="I38" s="88"/>
      <c r="J38" s="88"/>
      <c r="K38" s="88"/>
      <c r="L38" s="88"/>
      <c r="M38" s="88"/>
      <c r="N38" s="88"/>
      <c r="O38" s="88"/>
      <c r="P38" s="88"/>
      <c r="Q38" s="88"/>
      <c r="R38" s="88"/>
      <c r="S38" s="68" t="s">
        <v>8</v>
      </c>
      <c r="T38" s="68"/>
      <c r="U38" s="68"/>
      <c r="V38" s="68"/>
      <c r="W38" s="68"/>
      <c r="X38" s="68" t="s">
        <v>7</v>
      </c>
      <c r="Y38" s="68"/>
      <c r="Z38" s="68"/>
      <c r="AA38" s="68"/>
      <c r="AB38" s="68"/>
      <c r="AC38" s="69" t="s">
        <v>13</v>
      </c>
      <c r="AD38" s="71"/>
      <c r="AE38" s="71"/>
      <c r="AF38" s="71"/>
      <c r="AG38" s="71"/>
      <c r="AH38" s="71"/>
      <c r="AI38" s="68" t="s">
        <v>9</v>
      </c>
      <c r="AJ38" s="68"/>
      <c r="AK38" s="68"/>
      <c r="AL38" s="68"/>
      <c r="AM38" s="68"/>
      <c r="AN38" s="68" t="s">
        <v>10</v>
      </c>
      <c r="AO38" s="68"/>
      <c r="AP38" s="68"/>
      <c r="AQ38" s="68"/>
      <c r="AR38" s="68"/>
      <c r="AS38" s="69" t="s">
        <v>13</v>
      </c>
      <c r="AT38" s="71"/>
      <c r="AU38" s="71"/>
      <c r="AV38" s="71"/>
      <c r="AW38" s="71"/>
      <c r="AX38" s="71"/>
      <c r="AY38" s="99" t="s">
        <v>14</v>
      </c>
      <c r="AZ38" s="100"/>
      <c r="BA38" s="100"/>
      <c r="BB38" s="100"/>
      <c r="BC38" s="101"/>
      <c r="BD38" s="99" t="s">
        <v>14</v>
      </c>
      <c r="BE38" s="100"/>
      <c r="BF38" s="100"/>
      <c r="BG38" s="100"/>
      <c r="BH38" s="101"/>
      <c r="BI38" s="71" t="s">
        <v>13</v>
      </c>
      <c r="BJ38" s="71"/>
      <c r="BK38" s="71"/>
      <c r="BL38" s="71"/>
      <c r="BM38" s="71"/>
      <c r="BN38" s="71"/>
      <c r="BO38" s="6"/>
      <c r="BP38" s="6"/>
      <c r="BQ38" s="6"/>
      <c r="CA38" s="1" t="s">
        <v>15</v>
      </c>
    </row>
    <row r="39" spans="1:79" s="27" customFormat="1" ht="16.5" customHeight="1" x14ac:dyDescent="0.25">
      <c r="A39" s="72" t="s">
        <v>5</v>
      </c>
      <c r="B39" s="72"/>
      <c r="C39" s="102" t="s">
        <v>40</v>
      </c>
      <c r="D39" s="102"/>
      <c r="E39" s="102"/>
      <c r="F39" s="102"/>
      <c r="G39" s="102"/>
      <c r="H39" s="102"/>
      <c r="I39" s="102"/>
      <c r="J39" s="102"/>
      <c r="K39" s="102"/>
      <c r="L39" s="102"/>
      <c r="M39" s="102"/>
      <c r="N39" s="102"/>
      <c r="O39" s="102"/>
      <c r="P39" s="102"/>
      <c r="Q39" s="102"/>
      <c r="R39" s="102"/>
      <c r="S39" s="103" t="s">
        <v>41</v>
      </c>
      <c r="T39" s="104"/>
      <c r="U39" s="104"/>
      <c r="V39" s="104"/>
      <c r="W39" s="104"/>
      <c r="X39" s="105"/>
      <c r="Y39" s="105"/>
      <c r="Z39" s="105"/>
      <c r="AA39" s="105"/>
      <c r="AB39" s="105"/>
      <c r="AC39" s="105"/>
      <c r="AD39" s="105"/>
      <c r="AE39" s="105"/>
      <c r="AF39" s="105"/>
      <c r="AG39" s="105"/>
      <c r="AH39" s="106"/>
      <c r="AI39" s="107">
        <f>AI41+AI42</f>
        <v>0</v>
      </c>
      <c r="AJ39" s="108"/>
      <c r="AK39" s="108"/>
      <c r="AL39" s="108"/>
      <c r="AM39" s="108"/>
      <c r="AN39" s="109"/>
      <c r="AO39" s="109"/>
      <c r="AP39" s="109"/>
      <c r="AQ39" s="109"/>
      <c r="AR39" s="109"/>
      <c r="AS39" s="109"/>
      <c r="AT39" s="109"/>
      <c r="AU39" s="109"/>
      <c r="AV39" s="109"/>
      <c r="AW39" s="109"/>
      <c r="AX39" s="110"/>
      <c r="AY39" s="111" t="s">
        <v>41</v>
      </c>
      <c r="AZ39" s="112"/>
      <c r="BA39" s="112"/>
      <c r="BB39" s="112"/>
      <c r="BC39" s="112"/>
      <c r="BD39" s="113"/>
      <c r="BE39" s="113"/>
      <c r="BF39" s="113"/>
      <c r="BG39" s="113"/>
      <c r="BH39" s="113"/>
      <c r="BI39" s="113"/>
      <c r="BJ39" s="113"/>
      <c r="BK39" s="113"/>
      <c r="BL39" s="113"/>
      <c r="BM39" s="113"/>
      <c r="BN39" s="114"/>
      <c r="BO39" s="26"/>
      <c r="BP39" s="26"/>
      <c r="BQ39" s="26"/>
    </row>
    <row r="40" spans="1:79" ht="15.75" customHeight="1" x14ac:dyDescent="0.2">
      <c r="A40" s="84" t="s">
        <v>88</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6"/>
      <c r="BO40" s="6"/>
      <c r="BP40" s="6"/>
      <c r="BQ40" s="6"/>
    </row>
    <row r="41" spans="1:79" s="25" customFormat="1" ht="15.75" customHeight="1" x14ac:dyDescent="0.25">
      <c r="A41" s="87" t="s">
        <v>42</v>
      </c>
      <c r="B41" s="87"/>
      <c r="C41" s="88" t="s">
        <v>43</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s="25" customFormat="1" ht="15.75" customHeight="1" x14ac:dyDescent="0.25">
      <c r="A42" s="87" t="s">
        <v>101</v>
      </c>
      <c r="B42" s="87"/>
      <c r="C42" s="88" t="s">
        <v>56</v>
      </c>
      <c r="D42" s="88"/>
      <c r="E42" s="88"/>
      <c r="F42" s="88"/>
      <c r="G42" s="88"/>
      <c r="H42" s="88"/>
      <c r="I42" s="88"/>
      <c r="J42" s="88"/>
      <c r="K42" s="88"/>
      <c r="L42" s="88"/>
      <c r="M42" s="88"/>
      <c r="N42" s="88"/>
      <c r="O42" s="88"/>
      <c r="P42" s="88"/>
      <c r="Q42" s="88"/>
      <c r="R42" s="88"/>
      <c r="S42" s="89" t="s">
        <v>41</v>
      </c>
      <c r="T42" s="90"/>
      <c r="U42" s="90"/>
      <c r="V42" s="90"/>
      <c r="W42" s="90"/>
      <c r="X42" s="91"/>
      <c r="Y42" s="91"/>
      <c r="Z42" s="91"/>
      <c r="AA42" s="91"/>
      <c r="AB42" s="91"/>
      <c r="AC42" s="91"/>
      <c r="AD42" s="91"/>
      <c r="AE42" s="91"/>
      <c r="AF42" s="91"/>
      <c r="AG42" s="91"/>
      <c r="AH42" s="92"/>
      <c r="AI42" s="93">
        <v>0</v>
      </c>
      <c r="AJ42" s="94"/>
      <c r="AK42" s="94"/>
      <c r="AL42" s="94"/>
      <c r="AM42" s="94"/>
      <c r="AN42" s="95"/>
      <c r="AO42" s="95"/>
      <c r="AP42" s="95"/>
      <c r="AQ42" s="95"/>
      <c r="AR42" s="95"/>
      <c r="AS42" s="95"/>
      <c r="AT42" s="95"/>
      <c r="AU42" s="95"/>
      <c r="AV42" s="95"/>
      <c r="AW42" s="95"/>
      <c r="AX42" s="96"/>
      <c r="AY42" s="97" t="s">
        <v>41</v>
      </c>
      <c r="AZ42" s="98"/>
      <c r="BA42" s="98"/>
      <c r="BB42" s="98"/>
      <c r="BC42" s="98"/>
      <c r="BD42" s="91"/>
      <c r="BE42" s="91"/>
      <c r="BF42" s="91"/>
      <c r="BG42" s="91"/>
      <c r="BH42" s="91"/>
      <c r="BI42" s="91"/>
      <c r="BJ42" s="91"/>
      <c r="BK42" s="91"/>
      <c r="BL42" s="91"/>
      <c r="BM42" s="91"/>
      <c r="BN42" s="92"/>
      <c r="BO42" s="9"/>
      <c r="BP42" s="9"/>
      <c r="BQ42" s="9"/>
    </row>
    <row r="43" spans="1:79" ht="15.75" customHeight="1" x14ac:dyDescent="0.2">
      <c r="A43" s="125" t="s">
        <v>196</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7"/>
      <c r="BO43" s="6"/>
      <c r="BP43" s="6"/>
      <c r="BQ43" s="6"/>
    </row>
    <row r="44" spans="1:79" s="27" customFormat="1" ht="15" customHeight="1" x14ac:dyDescent="0.25">
      <c r="A44" s="115" t="s">
        <v>22</v>
      </c>
      <c r="B44" s="116"/>
      <c r="C44" s="117" t="s">
        <v>44</v>
      </c>
      <c r="D44" s="118"/>
      <c r="E44" s="118"/>
      <c r="F44" s="118"/>
      <c r="G44" s="118"/>
      <c r="H44" s="118"/>
      <c r="I44" s="118"/>
      <c r="J44" s="118"/>
      <c r="K44" s="118"/>
      <c r="L44" s="118"/>
      <c r="M44" s="118"/>
      <c r="N44" s="118"/>
      <c r="O44" s="118"/>
      <c r="P44" s="118"/>
      <c r="Q44" s="118"/>
      <c r="R44" s="119"/>
      <c r="S44" s="120">
        <f>S46+S47+S48+S49</f>
        <v>0</v>
      </c>
      <c r="T44" s="121"/>
      <c r="U44" s="121"/>
      <c r="V44" s="121"/>
      <c r="W44" s="121"/>
      <c r="X44" s="121"/>
      <c r="Y44" s="121"/>
      <c r="Z44" s="121"/>
      <c r="AA44" s="121"/>
      <c r="AB44" s="121"/>
      <c r="AC44" s="121"/>
      <c r="AD44" s="121"/>
      <c r="AE44" s="121"/>
      <c r="AF44" s="121"/>
      <c r="AG44" s="121"/>
      <c r="AH44" s="122"/>
      <c r="AI44" s="120">
        <f>AI46+AI47+AI48+AI49</f>
        <v>0</v>
      </c>
      <c r="AJ44" s="121"/>
      <c r="AK44" s="121"/>
      <c r="AL44" s="121"/>
      <c r="AM44" s="121"/>
      <c r="AN44" s="121"/>
      <c r="AO44" s="121"/>
      <c r="AP44" s="121"/>
      <c r="AQ44" s="121"/>
      <c r="AR44" s="121"/>
      <c r="AS44" s="121"/>
      <c r="AT44" s="121"/>
      <c r="AU44" s="121"/>
      <c r="AV44" s="121"/>
      <c r="AW44" s="121"/>
      <c r="AX44" s="122"/>
      <c r="AY44" s="120">
        <f>AY46+AY47+AY48+AY49</f>
        <v>0</v>
      </c>
      <c r="AZ44" s="121"/>
      <c r="BA44" s="121"/>
      <c r="BB44" s="121"/>
      <c r="BC44" s="121"/>
      <c r="BD44" s="121"/>
      <c r="BE44" s="121"/>
      <c r="BF44" s="121"/>
      <c r="BG44" s="121"/>
      <c r="BH44" s="121"/>
      <c r="BI44" s="121"/>
      <c r="BJ44" s="121"/>
      <c r="BK44" s="121"/>
      <c r="BL44" s="121"/>
      <c r="BM44" s="121"/>
      <c r="BN44" s="122"/>
      <c r="BO44" s="26"/>
      <c r="BP44" s="26"/>
      <c r="BQ44" s="26"/>
    </row>
    <row r="45" spans="1:79" s="124" customFormat="1" ht="15" customHeight="1" x14ac:dyDescent="0.2">
      <c r="A45" s="123" t="s">
        <v>88</v>
      </c>
    </row>
    <row r="46" spans="1:79" s="25" customFormat="1" ht="15" customHeight="1" x14ac:dyDescent="0.25">
      <c r="A46" s="87" t="s">
        <v>45</v>
      </c>
      <c r="B46" s="87"/>
      <c r="C46" s="88" t="s">
        <v>49</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4"/>
      <c r="AO46" s="94"/>
      <c r="AP46" s="94"/>
      <c r="AQ46" s="94"/>
      <c r="AR46" s="94"/>
      <c r="AS46" s="94"/>
      <c r="AT46" s="94"/>
      <c r="AU46" s="94"/>
      <c r="AV46" s="94"/>
      <c r="AW46" s="94"/>
      <c r="AX46" s="132"/>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75" customHeight="1" x14ac:dyDescent="0.25">
      <c r="A47" s="87" t="s">
        <v>46</v>
      </c>
      <c r="B47" s="87"/>
      <c r="C47" s="88" t="s">
        <v>50</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47</v>
      </c>
      <c r="B48" s="87"/>
      <c r="C48" s="88" t="s">
        <v>51</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s="25" customFormat="1" ht="15" customHeight="1" x14ac:dyDescent="0.25">
      <c r="A49" s="87" t="s">
        <v>48</v>
      </c>
      <c r="B49" s="87"/>
      <c r="C49" s="88" t="s">
        <v>52</v>
      </c>
      <c r="D49" s="88"/>
      <c r="E49" s="88"/>
      <c r="F49" s="88"/>
      <c r="G49" s="88"/>
      <c r="H49" s="88"/>
      <c r="I49" s="88"/>
      <c r="J49" s="88"/>
      <c r="K49" s="88"/>
      <c r="L49" s="88"/>
      <c r="M49" s="88"/>
      <c r="N49" s="88"/>
      <c r="O49" s="88"/>
      <c r="P49" s="88"/>
      <c r="Q49" s="88"/>
      <c r="R49" s="88"/>
      <c r="S49" s="128">
        <v>0</v>
      </c>
      <c r="T49" s="129"/>
      <c r="U49" s="129"/>
      <c r="V49" s="129"/>
      <c r="W49" s="129"/>
      <c r="X49" s="130"/>
      <c r="Y49" s="130"/>
      <c r="Z49" s="130"/>
      <c r="AA49" s="130"/>
      <c r="AB49" s="130"/>
      <c r="AC49" s="130"/>
      <c r="AD49" s="130"/>
      <c r="AE49" s="130"/>
      <c r="AF49" s="130"/>
      <c r="AG49" s="130"/>
      <c r="AH49" s="131"/>
      <c r="AI49" s="93">
        <v>0</v>
      </c>
      <c r="AJ49" s="94"/>
      <c r="AK49" s="94"/>
      <c r="AL49" s="94"/>
      <c r="AM49" s="94"/>
      <c r="AN49" s="95"/>
      <c r="AO49" s="95"/>
      <c r="AP49" s="95"/>
      <c r="AQ49" s="95"/>
      <c r="AR49" s="95"/>
      <c r="AS49" s="95"/>
      <c r="AT49" s="95"/>
      <c r="AU49" s="95"/>
      <c r="AV49" s="95"/>
      <c r="AW49" s="95"/>
      <c r="AX49" s="96"/>
      <c r="AY49" s="133">
        <f>AI49-S49</f>
        <v>0</v>
      </c>
      <c r="AZ49" s="134"/>
      <c r="BA49" s="134"/>
      <c r="BB49" s="134"/>
      <c r="BC49" s="134"/>
      <c r="BD49" s="130"/>
      <c r="BE49" s="130"/>
      <c r="BF49" s="130"/>
      <c r="BG49" s="130"/>
      <c r="BH49" s="130"/>
      <c r="BI49" s="130"/>
      <c r="BJ49" s="130"/>
      <c r="BK49" s="130"/>
      <c r="BL49" s="130"/>
      <c r="BM49" s="130"/>
      <c r="BN49" s="131"/>
      <c r="BO49" s="9"/>
      <c r="BP49" s="9"/>
      <c r="BQ49" s="9"/>
    </row>
    <row r="50" spans="1:80" ht="15.75" customHeight="1" x14ac:dyDescent="0.2">
      <c r="A50" s="125" t="s">
        <v>197</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80" s="27" customFormat="1" ht="15.75" customHeight="1" x14ac:dyDescent="0.25">
      <c r="A51" s="72" t="s">
        <v>23</v>
      </c>
      <c r="B51" s="72"/>
      <c r="C51" s="102" t="s">
        <v>53</v>
      </c>
      <c r="D51" s="102"/>
      <c r="E51" s="102"/>
      <c r="F51" s="102"/>
      <c r="G51" s="102"/>
      <c r="H51" s="102"/>
      <c r="I51" s="102"/>
      <c r="J51" s="102"/>
      <c r="K51" s="102"/>
      <c r="L51" s="102"/>
      <c r="M51" s="102"/>
      <c r="N51" s="102"/>
      <c r="O51" s="102"/>
      <c r="P51" s="102"/>
      <c r="Q51" s="102"/>
      <c r="R51" s="102"/>
      <c r="S51" s="89" t="s">
        <v>41</v>
      </c>
      <c r="T51" s="90"/>
      <c r="U51" s="90"/>
      <c r="V51" s="90"/>
      <c r="W51" s="90"/>
      <c r="X51" s="91"/>
      <c r="Y51" s="91"/>
      <c r="Z51" s="91"/>
      <c r="AA51" s="91"/>
      <c r="AB51" s="91"/>
      <c r="AC51" s="91"/>
      <c r="AD51" s="91"/>
      <c r="AE51" s="91"/>
      <c r="AF51" s="91"/>
      <c r="AG51" s="91"/>
      <c r="AH51" s="92"/>
      <c r="AI51" s="120">
        <f>AI53+AI54</f>
        <v>0</v>
      </c>
      <c r="AJ51" s="121"/>
      <c r="AK51" s="121"/>
      <c r="AL51" s="121"/>
      <c r="AM51" s="121"/>
      <c r="AN51" s="135"/>
      <c r="AO51" s="135"/>
      <c r="AP51" s="135"/>
      <c r="AQ51" s="135"/>
      <c r="AR51" s="135"/>
      <c r="AS51" s="135"/>
      <c r="AT51" s="135"/>
      <c r="AU51" s="135"/>
      <c r="AV51" s="135"/>
      <c r="AW51" s="135"/>
      <c r="AX51" s="136"/>
      <c r="AY51" s="89" t="s">
        <v>41</v>
      </c>
      <c r="AZ51" s="90"/>
      <c r="BA51" s="90"/>
      <c r="BB51" s="90"/>
      <c r="BC51" s="90"/>
      <c r="BD51" s="91"/>
      <c r="BE51" s="91"/>
      <c r="BF51" s="91"/>
      <c r="BG51" s="91"/>
      <c r="BH51" s="91"/>
      <c r="BI51" s="91"/>
      <c r="BJ51" s="91"/>
      <c r="BK51" s="91"/>
      <c r="BL51" s="91"/>
      <c r="BM51" s="91"/>
      <c r="BN51" s="92"/>
      <c r="BO51" s="26"/>
      <c r="BP51" s="26"/>
      <c r="BQ51" s="26"/>
    </row>
    <row r="52" spans="1:80" ht="15" customHeight="1" x14ac:dyDescent="0.2">
      <c r="A52" s="84" t="s">
        <v>88</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6"/>
      <c r="BO52" s="6"/>
      <c r="BP52" s="6"/>
      <c r="BQ52" s="6"/>
    </row>
    <row r="53" spans="1:80" s="25" customFormat="1" ht="15.75" customHeight="1" x14ac:dyDescent="0.25">
      <c r="A53" s="87" t="s">
        <v>54</v>
      </c>
      <c r="B53" s="87"/>
      <c r="C53" s="88" t="s">
        <v>43</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s="25" customFormat="1" ht="15" customHeight="1" x14ac:dyDescent="0.25">
      <c r="A54" s="87" t="s">
        <v>55</v>
      </c>
      <c r="B54" s="87"/>
      <c r="C54" s="88" t="s">
        <v>56</v>
      </c>
      <c r="D54" s="88"/>
      <c r="E54" s="88"/>
      <c r="F54" s="88"/>
      <c r="G54" s="88"/>
      <c r="H54" s="88"/>
      <c r="I54" s="88"/>
      <c r="J54" s="88"/>
      <c r="K54" s="88"/>
      <c r="L54" s="88"/>
      <c r="M54" s="88"/>
      <c r="N54" s="88"/>
      <c r="O54" s="88"/>
      <c r="P54" s="88"/>
      <c r="Q54" s="88"/>
      <c r="R54" s="88"/>
      <c r="S54" s="89" t="s">
        <v>41</v>
      </c>
      <c r="T54" s="90"/>
      <c r="U54" s="90"/>
      <c r="V54" s="90"/>
      <c r="W54" s="90"/>
      <c r="X54" s="91"/>
      <c r="Y54" s="91"/>
      <c r="Z54" s="91"/>
      <c r="AA54" s="91"/>
      <c r="AB54" s="91"/>
      <c r="AC54" s="91"/>
      <c r="AD54" s="91"/>
      <c r="AE54" s="91"/>
      <c r="AF54" s="91"/>
      <c r="AG54" s="91"/>
      <c r="AH54" s="92"/>
      <c r="AI54" s="93">
        <v>0</v>
      </c>
      <c r="AJ54" s="94"/>
      <c r="AK54" s="94"/>
      <c r="AL54" s="94"/>
      <c r="AM54" s="94"/>
      <c r="AN54" s="95"/>
      <c r="AO54" s="95"/>
      <c r="AP54" s="95"/>
      <c r="AQ54" s="95"/>
      <c r="AR54" s="95"/>
      <c r="AS54" s="95"/>
      <c r="AT54" s="95"/>
      <c r="AU54" s="95"/>
      <c r="AV54" s="95"/>
      <c r="AW54" s="95"/>
      <c r="AX54" s="96"/>
      <c r="AY54" s="89" t="s">
        <v>41</v>
      </c>
      <c r="AZ54" s="90"/>
      <c r="BA54" s="90"/>
      <c r="BB54" s="90"/>
      <c r="BC54" s="90"/>
      <c r="BD54" s="91"/>
      <c r="BE54" s="91"/>
      <c r="BF54" s="91"/>
      <c r="BG54" s="91"/>
      <c r="BH54" s="91"/>
      <c r="BI54" s="91"/>
      <c r="BJ54" s="91"/>
      <c r="BK54" s="91"/>
      <c r="BL54" s="91"/>
      <c r="BM54" s="91"/>
      <c r="BN54" s="92"/>
      <c r="BO54" s="9"/>
      <c r="BP54" s="9"/>
      <c r="BQ54" s="9"/>
    </row>
    <row r="55" spans="1:80" ht="15.75" customHeight="1" x14ac:dyDescent="0.2">
      <c r="A55" s="125" t="s">
        <v>198</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6"/>
      <c r="BP55" s="6"/>
      <c r="BQ55" s="6"/>
    </row>
    <row r="57" spans="1:80" ht="15.75" customHeight="1" x14ac:dyDescent="0.2">
      <c r="A57" s="56" t="s">
        <v>87</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80" ht="8.25" customHeight="1" x14ac:dyDescent="0.2"/>
    <row r="59" spans="1:80" ht="45" customHeight="1" x14ac:dyDescent="0.2">
      <c r="A59" s="77" t="s">
        <v>3</v>
      </c>
      <c r="B59" s="78"/>
      <c r="C59" s="77" t="s">
        <v>4</v>
      </c>
      <c r="D59" s="142"/>
      <c r="E59" s="142"/>
      <c r="F59" s="142"/>
      <c r="G59" s="142"/>
      <c r="H59" s="142"/>
      <c r="I59" s="142"/>
      <c r="J59" s="143"/>
      <c r="K59" s="143"/>
      <c r="L59" s="143"/>
      <c r="M59" s="143"/>
      <c r="N59" s="143"/>
      <c r="O59" s="143"/>
      <c r="P59" s="143"/>
      <c r="Q59" s="143"/>
      <c r="R59" s="143"/>
      <c r="S59" s="143"/>
      <c r="T59" s="143"/>
      <c r="U59" s="143"/>
      <c r="V59" s="143"/>
      <c r="W59" s="143"/>
      <c r="X59" s="144"/>
      <c r="Y59" s="55" t="s">
        <v>16</v>
      </c>
      <c r="Z59" s="55"/>
      <c r="AA59" s="55"/>
      <c r="AB59" s="55"/>
      <c r="AC59" s="55"/>
      <c r="AD59" s="55"/>
      <c r="AE59" s="55"/>
      <c r="AF59" s="55"/>
      <c r="AG59" s="55"/>
      <c r="AH59" s="55"/>
      <c r="AI59" s="55"/>
      <c r="AJ59" s="55"/>
      <c r="AK59" s="55"/>
      <c r="AL59" s="55"/>
      <c r="AM59" s="55"/>
      <c r="AN59" s="55" t="s">
        <v>39</v>
      </c>
      <c r="AO59" s="55"/>
      <c r="AP59" s="55"/>
      <c r="AQ59" s="55"/>
      <c r="AR59" s="55"/>
      <c r="AS59" s="55"/>
      <c r="AT59" s="55"/>
      <c r="AU59" s="55"/>
      <c r="AV59" s="55"/>
      <c r="AW59" s="55"/>
      <c r="AX59" s="55"/>
      <c r="AY59" s="55"/>
      <c r="AZ59" s="55"/>
      <c r="BA59" s="55"/>
      <c r="BB59" s="55"/>
      <c r="BC59" s="148" t="s">
        <v>0</v>
      </c>
      <c r="BD59" s="148"/>
      <c r="BE59" s="148"/>
      <c r="BF59" s="148"/>
      <c r="BG59" s="148"/>
      <c r="BH59" s="148"/>
      <c r="BI59" s="148"/>
      <c r="BJ59" s="148"/>
      <c r="BK59" s="148"/>
      <c r="BL59" s="148"/>
      <c r="BM59" s="148"/>
      <c r="BN59" s="148"/>
      <c r="BO59" s="148"/>
      <c r="BP59" s="148"/>
      <c r="BQ59" s="148"/>
      <c r="BR59" s="8"/>
      <c r="BS59" s="8"/>
      <c r="BT59" s="8"/>
      <c r="BU59" s="8"/>
      <c r="BV59" s="8"/>
      <c r="BW59" s="8"/>
      <c r="BX59" s="8"/>
      <c r="BY59" s="8"/>
      <c r="BZ59" s="7"/>
    </row>
    <row r="60" spans="1:80" ht="32.25" customHeight="1" x14ac:dyDescent="0.2">
      <c r="A60" s="140"/>
      <c r="B60" s="141"/>
      <c r="C60" s="140"/>
      <c r="D60" s="145"/>
      <c r="E60" s="145"/>
      <c r="F60" s="145"/>
      <c r="G60" s="145"/>
      <c r="H60" s="145"/>
      <c r="I60" s="145"/>
      <c r="J60" s="146"/>
      <c r="K60" s="146"/>
      <c r="L60" s="146"/>
      <c r="M60" s="146"/>
      <c r="N60" s="146"/>
      <c r="O60" s="146"/>
      <c r="P60" s="146"/>
      <c r="Q60" s="146"/>
      <c r="R60" s="146"/>
      <c r="S60" s="146"/>
      <c r="T60" s="146"/>
      <c r="U60" s="146"/>
      <c r="V60" s="146"/>
      <c r="W60" s="146"/>
      <c r="X60" s="147"/>
      <c r="Y60" s="137" t="s">
        <v>2</v>
      </c>
      <c r="Z60" s="138"/>
      <c r="AA60" s="138"/>
      <c r="AB60" s="138"/>
      <c r="AC60" s="139"/>
      <c r="AD60" s="137" t="s">
        <v>1</v>
      </c>
      <c r="AE60" s="138"/>
      <c r="AF60" s="138"/>
      <c r="AG60" s="138"/>
      <c r="AH60" s="139"/>
      <c r="AI60" s="55" t="s">
        <v>17</v>
      </c>
      <c r="AJ60" s="55"/>
      <c r="AK60" s="55"/>
      <c r="AL60" s="55"/>
      <c r="AM60" s="55"/>
      <c r="AN60" s="55" t="s">
        <v>2</v>
      </c>
      <c r="AO60" s="55"/>
      <c r="AP60" s="55"/>
      <c r="AQ60" s="55"/>
      <c r="AR60" s="55"/>
      <c r="AS60" s="55" t="s">
        <v>1</v>
      </c>
      <c r="AT60" s="55"/>
      <c r="AU60" s="55"/>
      <c r="AV60" s="55"/>
      <c r="AW60" s="55"/>
      <c r="AX60" s="55" t="s">
        <v>17</v>
      </c>
      <c r="AY60" s="55"/>
      <c r="AZ60" s="55"/>
      <c r="BA60" s="55"/>
      <c r="BB60" s="55"/>
      <c r="BC60" s="55" t="s">
        <v>2</v>
      </c>
      <c r="BD60" s="55"/>
      <c r="BE60" s="55"/>
      <c r="BF60" s="55"/>
      <c r="BG60" s="55"/>
      <c r="BH60" s="55" t="s">
        <v>1</v>
      </c>
      <c r="BI60" s="55"/>
      <c r="BJ60" s="55"/>
      <c r="BK60" s="55"/>
      <c r="BL60" s="55"/>
      <c r="BM60" s="55" t="s">
        <v>17</v>
      </c>
      <c r="BN60" s="55"/>
      <c r="BO60" s="55"/>
      <c r="BP60" s="55"/>
      <c r="BQ60" s="55"/>
      <c r="BR60" s="2"/>
      <c r="BS60" s="2"/>
      <c r="BT60" s="2"/>
      <c r="BU60" s="2"/>
      <c r="BV60" s="2"/>
      <c r="BW60" s="2"/>
      <c r="BX60" s="2"/>
      <c r="BY60" s="2"/>
      <c r="BZ60" s="7"/>
    </row>
    <row r="61" spans="1:80" ht="15.95" customHeight="1" x14ac:dyDescent="0.2">
      <c r="A61" s="55">
        <v>1</v>
      </c>
      <c r="B61" s="55"/>
      <c r="C61" s="137">
        <v>2</v>
      </c>
      <c r="D61" s="138"/>
      <c r="E61" s="138"/>
      <c r="F61" s="138"/>
      <c r="G61" s="138"/>
      <c r="H61" s="138"/>
      <c r="I61" s="138"/>
      <c r="J61" s="138"/>
      <c r="K61" s="138"/>
      <c r="L61" s="138"/>
      <c r="M61" s="138"/>
      <c r="N61" s="138"/>
      <c r="O61" s="138"/>
      <c r="P61" s="138"/>
      <c r="Q61" s="138"/>
      <c r="R61" s="138"/>
      <c r="S61" s="138"/>
      <c r="T61" s="138"/>
      <c r="U61" s="138"/>
      <c r="V61" s="138"/>
      <c r="W61" s="138"/>
      <c r="X61" s="139"/>
      <c r="Y61" s="55">
        <v>3</v>
      </c>
      <c r="Z61" s="55"/>
      <c r="AA61" s="55"/>
      <c r="AB61" s="55"/>
      <c r="AC61" s="55"/>
      <c r="AD61" s="55">
        <v>4</v>
      </c>
      <c r="AE61" s="55"/>
      <c r="AF61" s="55"/>
      <c r="AG61" s="55"/>
      <c r="AH61" s="55"/>
      <c r="AI61" s="55">
        <v>5</v>
      </c>
      <c r="AJ61" s="55"/>
      <c r="AK61" s="55"/>
      <c r="AL61" s="55"/>
      <c r="AM61" s="55"/>
      <c r="AN61" s="137">
        <v>6</v>
      </c>
      <c r="AO61" s="138"/>
      <c r="AP61" s="138"/>
      <c r="AQ61" s="138"/>
      <c r="AR61" s="139"/>
      <c r="AS61" s="137">
        <v>7</v>
      </c>
      <c r="AT61" s="138"/>
      <c r="AU61" s="138"/>
      <c r="AV61" s="138"/>
      <c r="AW61" s="139"/>
      <c r="AX61" s="137">
        <v>8</v>
      </c>
      <c r="AY61" s="138"/>
      <c r="AZ61" s="138"/>
      <c r="BA61" s="138"/>
      <c r="BB61" s="139"/>
      <c r="BC61" s="137">
        <v>9</v>
      </c>
      <c r="BD61" s="138"/>
      <c r="BE61" s="138"/>
      <c r="BF61" s="138"/>
      <c r="BG61" s="139"/>
      <c r="BH61" s="137">
        <v>10</v>
      </c>
      <c r="BI61" s="138"/>
      <c r="BJ61" s="138"/>
      <c r="BK61" s="138"/>
      <c r="BL61" s="139"/>
      <c r="BM61" s="137">
        <v>11</v>
      </c>
      <c r="BN61" s="138"/>
      <c r="BO61" s="138"/>
      <c r="BP61" s="138"/>
      <c r="BQ61" s="139"/>
      <c r="BR61" s="2"/>
      <c r="BS61" s="2"/>
      <c r="BT61" s="2"/>
      <c r="BU61" s="2"/>
      <c r="BV61" s="2"/>
      <c r="BW61" s="2"/>
      <c r="BX61" s="2"/>
      <c r="BY61" s="2"/>
      <c r="BZ61" s="7"/>
    </row>
    <row r="62" spans="1:80" ht="12.75" hidden="1" customHeight="1" x14ac:dyDescent="0.2">
      <c r="A62" s="65" t="s">
        <v>11</v>
      </c>
      <c r="B62" s="65"/>
      <c r="C62" s="150" t="s">
        <v>12</v>
      </c>
      <c r="D62" s="151"/>
      <c r="E62" s="151"/>
      <c r="F62" s="151"/>
      <c r="G62" s="151"/>
      <c r="H62" s="151"/>
      <c r="I62" s="151"/>
      <c r="J62" s="152"/>
      <c r="K62" s="152"/>
      <c r="L62" s="152"/>
      <c r="M62" s="152"/>
      <c r="N62" s="152"/>
      <c r="O62" s="152"/>
      <c r="P62" s="152"/>
      <c r="Q62" s="152"/>
      <c r="R62" s="152"/>
      <c r="S62" s="152"/>
      <c r="T62" s="152"/>
      <c r="U62" s="152"/>
      <c r="V62" s="152"/>
      <c r="W62" s="152"/>
      <c r="X62" s="153"/>
      <c r="Y62" s="68" t="s">
        <v>33</v>
      </c>
      <c r="Z62" s="68"/>
      <c r="AA62" s="68"/>
      <c r="AB62" s="68"/>
      <c r="AC62" s="68"/>
      <c r="AD62" s="68" t="s">
        <v>91</v>
      </c>
      <c r="AE62" s="68"/>
      <c r="AF62" s="68"/>
      <c r="AG62" s="68"/>
      <c r="AH62" s="68"/>
      <c r="AI62" s="68" t="s">
        <v>13</v>
      </c>
      <c r="AJ62" s="68"/>
      <c r="AK62" s="68"/>
      <c r="AL62" s="68"/>
      <c r="AM62" s="68"/>
      <c r="AN62" s="68" t="s">
        <v>34</v>
      </c>
      <c r="AO62" s="68"/>
      <c r="AP62" s="68"/>
      <c r="AQ62" s="68"/>
      <c r="AR62" s="68"/>
      <c r="AS62" s="68" t="s">
        <v>19</v>
      </c>
      <c r="AT62" s="68"/>
      <c r="AU62" s="68"/>
      <c r="AV62" s="68"/>
      <c r="AW62" s="68"/>
      <c r="AX62" s="68" t="s">
        <v>13</v>
      </c>
      <c r="AY62" s="68"/>
      <c r="AZ62" s="68"/>
      <c r="BA62" s="68"/>
      <c r="BB62" s="68"/>
      <c r="BC62" s="68" t="s">
        <v>21</v>
      </c>
      <c r="BD62" s="68"/>
      <c r="BE62" s="68"/>
      <c r="BF62" s="68"/>
      <c r="BG62" s="68"/>
      <c r="BH62" s="68" t="s">
        <v>21</v>
      </c>
      <c r="BI62" s="68"/>
      <c r="BJ62" s="68"/>
      <c r="BK62" s="68"/>
      <c r="BL62" s="68"/>
      <c r="BM62" s="149" t="s">
        <v>13</v>
      </c>
      <c r="BN62" s="149"/>
      <c r="BO62" s="149"/>
      <c r="BP62" s="149"/>
      <c r="BQ62" s="149"/>
      <c r="BR62" s="10"/>
      <c r="BS62" s="10"/>
      <c r="BT62" s="7"/>
      <c r="BU62" s="7"/>
      <c r="BV62" s="7"/>
      <c r="BW62" s="7"/>
      <c r="BX62" s="7"/>
      <c r="BY62" s="7"/>
      <c r="BZ62" s="7"/>
      <c r="CA62" s="1" t="s">
        <v>93</v>
      </c>
    </row>
    <row r="63" spans="1:80" s="38" customFormat="1" ht="13.15" customHeight="1" x14ac:dyDescent="0.2">
      <c r="A63" s="72"/>
      <c r="B63" s="72"/>
      <c r="C63" s="154" t="s">
        <v>959</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6"/>
      <c r="BR63" s="39"/>
      <c r="BS63" s="39"/>
      <c r="BT63" s="39"/>
      <c r="BU63" s="39"/>
      <c r="BV63" s="39"/>
      <c r="BW63" s="39"/>
      <c r="BX63" s="39"/>
      <c r="BY63" s="39"/>
      <c r="BZ63" s="40"/>
      <c r="CA63" s="38" t="s">
        <v>94</v>
      </c>
      <c r="CB63" s="38" t="s">
        <v>111</v>
      </c>
    </row>
    <row r="64" spans="1:80" s="38" customFormat="1" x14ac:dyDescent="0.2">
      <c r="A64" s="72"/>
      <c r="B64" s="72"/>
      <c r="C64" s="158" t="s">
        <v>112</v>
      </c>
      <c r="D64" s="159"/>
      <c r="E64" s="159"/>
      <c r="F64" s="159"/>
      <c r="G64" s="159"/>
      <c r="H64" s="159"/>
      <c r="I64" s="159"/>
      <c r="J64" s="159"/>
      <c r="K64" s="159"/>
      <c r="L64" s="159"/>
      <c r="M64" s="159"/>
      <c r="N64" s="159"/>
      <c r="O64" s="159"/>
      <c r="P64" s="159"/>
      <c r="Q64" s="159"/>
      <c r="R64" s="159"/>
      <c r="S64" s="159"/>
      <c r="T64" s="159"/>
      <c r="U64" s="159"/>
      <c r="V64" s="159"/>
      <c r="W64" s="159"/>
      <c r="X64" s="160"/>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39"/>
      <c r="BS64" s="39"/>
      <c r="BT64" s="39"/>
      <c r="BU64" s="39"/>
      <c r="BV64" s="39"/>
      <c r="BW64" s="39"/>
      <c r="BX64" s="39"/>
      <c r="BY64" s="39"/>
      <c r="BZ64" s="40"/>
    </row>
    <row r="65" spans="1:107" ht="13.15" customHeight="1" x14ac:dyDescent="0.2">
      <c r="A65" s="65"/>
      <c r="B65" s="65"/>
      <c r="C65" s="204" t="s">
        <v>960</v>
      </c>
      <c r="D65" s="205"/>
      <c r="E65" s="205"/>
      <c r="F65" s="205"/>
      <c r="G65" s="205"/>
      <c r="H65" s="205"/>
      <c r="I65" s="205"/>
      <c r="J65" s="205"/>
      <c r="K65" s="205"/>
      <c r="L65" s="205"/>
      <c r="M65" s="205"/>
      <c r="N65" s="205"/>
      <c r="O65" s="205"/>
      <c r="P65" s="205"/>
      <c r="Q65" s="205"/>
      <c r="R65" s="205"/>
      <c r="S65" s="205"/>
      <c r="T65" s="205"/>
      <c r="U65" s="205"/>
      <c r="V65" s="205"/>
      <c r="W65" s="205"/>
      <c r="X65" s="206"/>
      <c r="Y65" s="70">
        <v>23</v>
      </c>
      <c r="Z65" s="70"/>
      <c r="AA65" s="70"/>
      <c r="AB65" s="70"/>
      <c r="AC65" s="70"/>
      <c r="AD65" s="70">
        <v>0</v>
      </c>
      <c r="AE65" s="70"/>
      <c r="AF65" s="70"/>
      <c r="AG65" s="70"/>
      <c r="AH65" s="70"/>
      <c r="AI65" s="70">
        <v>23</v>
      </c>
      <c r="AJ65" s="70"/>
      <c r="AK65" s="70"/>
      <c r="AL65" s="70"/>
      <c r="AM65" s="70"/>
      <c r="AN65" s="70">
        <v>23</v>
      </c>
      <c r="AO65" s="70"/>
      <c r="AP65" s="70"/>
      <c r="AQ65" s="70"/>
      <c r="AR65" s="70"/>
      <c r="AS65" s="70">
        <v>0</v>
      </c>
      <c r="AT65" s="70"/>
      <c r="AU65" s="70"/>
      <c r="AV65" s="70"/>
      <c r="AW65" s="70"/>
      <c r="AX65" s="70">
        <v>23</v>
      </c>
      <c r="AY65" s="70"/>
      <c r="AZ65" s="70"/>
      <c r="BA65" s="70"/>
      <c r="BB65" s="70"/>
      <c r="BC65" s="70">
        <f>AN65-Y65</f>
        <v>0</v>
      </c>
      <c r="BD65" s="70"/>
      <c r="BE65" s="70"/>
      <c r="BF65" s="70"/>
      <c r="BG65" s="70"/>
      <c r="BH65" s="70">
        <f>AS65-AD65</f>
        <v>0</v>
      </c>
      <c r="BI65" s="70"/>
      <c r="BJ65" s="70"/>
      <c r="BK65" s="70"/>
      <c r="BL65" s="70"/>
      <c r="BM65" s="70">
        <v>0</v>
      </c>
      <c r="BN65" s="70"/>
      <c r="BO65" s="70"/>
      <c r="BP65" s="70"/>
      <c r="BQ65" s="70"/>
      <c r="BR65" s="6"/>
      <c r="BS65" s="6"/>
      <c r="BT65" s="6"/>
      <c r="BU65" s="6"/>
      <c r="BV65" s="6"/>
      <c r="BW65" s="6"/>
      <c r="BX65" s="6"/>
      <c r="BY65" s="6"/>
      <c r="BZ65" s="7"/>
    </row>
    <row r="66" spans="1:107" ht="13.15" customHeight="1" x14ac:dyDescent="0.2">
      <c r="A66" s="65"/>
      <c r="B66" s="65"/>
      <c r="C66" s="204" t="s">
        <v>961</v>
      </c>
      <c r="D66" s="205"/>
      <c r="E66" s="205"/>
      <c r="F66" s="205"/>
      <c r="G66" s="205"/>
      <c r="H66" s="205"/>
      <c r="I66" s="205"/>
      <c r="J66" s="205"/>
      <c r="K66" s="205"/>
      <c r="L66" s="205"/>
      <c r="M66" s="205"/>
      <c r="N66" s="205"/>
      <c r="O66" s="205"/>
      <c r="P66" s="205"/>
      <c r="Q66" s="205"/>
      <c r="R66" s="205"/>
      <c r="S66" s="205"/>
      <c r="T66" s="205"/>
      <c r="U66" s="205"/>
      <c r="V66" s="205"/>
      <c r="W66" s="205"/>
      <c r="X66" s="206"/>
      <c r="Y66" s="70">
        <v>323</v>
      </c>
      <c r="Z66" s="70"/>
      <c r="AA66" s="70"/>
      <c r="AB66" s="70"/>
      <c r="AC66" s="70"/>
      <c r="AD66" s="70">
        <v>0</v>
      </c>
      <c r="AE66" s="70"/>
      <c r="AF66" s="70"/>
      <c r="AG66" s="70"/>
      <c r="AH66" s="70"/>
      <c r="AI66" s="70">
        <v>323</v>
      </c>
      <c r="AJ66" s="70"/>
      <c r="AK66" s="70"/>
      <c r="AL66" s="70"/>
      <c r="AM66" s="70"/>
      <c r="AN66" s="70">
        <v>323</v>
      </c>
      <c r="AO66" s="70"/>
      <c r="AP66" s="70"/>
      <c r="AQ66" s="70"/>
      <c r="AR66" s="70"/>
      <c r="AS66" s="70">
        <v>0</v>
      </c>
      <c r="AT66" s="70"/>
      <c r="AU66" s="70"/>
      <c r="AV66" s="70"/>
      <c r="AW66" s="70"/>
      <c r="AX66" s="70">
        <v>323</v>
      </c>
      <c r="AY66" s="70"/>
      <c r="AZ66" s="70"/>
      <c r="BA66" s="70"/>
      <c r="BB66" s="70"/>
      <c r="BC66" s="70">
        <f>AN66-Y66</f>
        <v>0</v>
      </c>
      <c r="BD66" s="70"/>
      <c r="BE66" s="70"/>
      <c r="BF66" s="70"/>
      <c r="BG66" s="70"/>
      <c r="BH66" s="70">
        <f>AS66-AD66</f>
        <v>0</v>
      </c>
      <c r="BI66" s="70"/>
      <c r="BJ66" s="70"/>
      <c r="BK66" s="70"/>
      <c r="BL66" s="70"/>
      <c r="BM66" s="70">
        <v>0</v>
      </c>
      <c r="BN66" s="70"/>
      <c r="BO66" s="70"/>
      <c r="BP66" s="70"/>
      <c r="BQ66" s="70"/>
      <c r="BR66" s="6"/>
      <c r="BS66" s="6"/>
      <c r="BT66" s="6"/>
      <c r="BU66" s="6"/>
      <c r="BV66" s="6"/>
      <c r="BW66" s="6"/>
      <c r="BX66" s="6"/>
      <c r="BY66" s="6"/>
      <c r="BZ66" s="7"/>
    </row>
    <row r="67" spans="1:107" s="38" customFormat="1" x14ac:dyDescent="0.2">
      <c r="A67" s="72"/>
      <c r="B67" s="72"/>
      <c r="C67" s="158" t="s">
        <v>126</v>
      </c>
      <c r="D67" s="159"/>
      <c r="E67" s="159"/>
      <c r="F67" s="159"/>
      <c r="G67" s="159"/>
      <c r="H67" s="159"/>
      <c r="I67" s="159"/>
      <c r="J67" s="159"/>
      <c r="K67" s="159"/>
      <c r="L67" s="159"/>
      <c r="M67" s="159"/>
      <c r="N67" s="159"/>
      <c r="O67" s="159"/>
      <c r="P67" s="159"/>
      <c r="Q67" s="159"/>
      <c r="R67" s="159"/>
      <c r="S67" s="159"/>
      <c r="T67" s="159"/>
      <c r="U67" s="159"/>
      <c r="V67" s="159"/>
      <c r="W67" s="159"/>
      <c r="X67" s="160"/>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39"/>
      <c r="BS67" s="39"/>
      <c r="BT67" s="39"/>
      <c r="BU67" s="39"/>
      <c r="BV67" s="39"/>
      <c r="BW67" s="39"/>
      <c r="BX67" s="39"/>
      <c r="BY67" s="39"/>
      <c r="BZ67" s="40"/>
    </row>
    <row r="68" spans="1:107" ht="13.15" customHeight="1" x14ac:dyDescent="0.2">
      <c r="A68" s="65"/>
      <c r="B68" s="65"/>
      <c r="C68" s="204" t="s">
        <v>962</v>
      </c>
      <c r="D68" s="205"/>
      <c r="E68" s="205"/>
      <c r="F68" s="205"/>
      <c r="G68" s="205"/>
      <c r="H68" s="205"/>
      <c r="I68" s="205"/>
      <c r="J68" s="205"/>
      <c r="K68" s="205"/>
      <c r="L68" s="205"/>
      <c r="M68" s="205"/>
      <c r="N68" s="205"/>
      <c r="O68" s="205"/>
      <c r="P68" s="205"/>
      <c r="Q68" s="205"/>
      <c r="R68" s="205"/>
      <c r="S68" s="205"/>
      <c r="T68" s="205"/>
      <c r="U68" s="205"/>
      <c r="V68" s="205"/>
      <c r="W68" s="205"/>
      <c r="X68" s="206"/>
      <c r="Y68" s="70">
        <v>5708</v>
      </c>
      <c r="Z68" s="70"/>
      <c r="AA68" s="70"/>
      <c r="AB68" s="70"/>
      <c r="AC68" s="70"/>
      <c r="AD68" s="70">
        <v>0</v>
      </c>
      <c r="AE68" s="70"/>
      <c r="AF68" s="70"/>
      <c r="AG68" s="70"/>
      <c r="AH68" s="70"/>
      <c r="AI68" s="70">
        <v>5708</v>
      </c>
      <c r="AJ68" s="70"/>
      <c r="AK68" s="70"/>
      <c r="AL68" s="70"/>
      <c r="AM68" s="70"/>
      <c r="AN68" s="70">
        <v>5708</v>
      </c>
      <c r="AO68" s="70"/>
      <c r="AP68" s="70"/>
      <c r="AQ68" s="70"/>
      <c r="AR68" s="70"/>
      <c r="AS68" s="70">
        <v>0</v>
      </c>
      <c r="AT68" s="70"/>
      <c r="AU68" s="70"/>
      <c r="AV68" s="70"/>
      <c r="AW68" s="70"/>
      <c r="AX68" s="70">
        <v>5708</v>
      </c>
      <c r="AY68" s="70"/>
      <c r="AZ68" s="70"/>
      <c r="BA68" s="70"/>
      <c r="BB68" s="70"/>
      <c r="BC68" s="70">
        <f>AN68-Y68</f>
        <v>0</v>
      </c>
      <c r="BD68" s="70"/>
      <c r="BE68" s="70"/>
      <c r="BF68" s="70"/>
      <c r="BG68" s="70"/>
      <c r="BH68" s="70">
        <f>AS68-AD68</f>
        <v>0</v>
      </c>
      <c r="BI68" s="70"/>
      <c r="BJ68" s="70"/>
      <c r="BK68" s="70"/>
      <c r="BL68" s="70"/>
      <c r="BM68" s="70">
        <v>0</v>
      </c>
      <c r="BN68" s="70"/>
      <c r="BO68" s="70"/>
      <c r="BP68" s="70"/>
      <c r="BQ68" s="70"/>
      <c r="BR68" s="6"/>
      <c r="BS68" s="6"/>
      <c r="BT68" s="6"/>
      <c r="BU68" s="6"/>
      <c r="BV68" s="6"/>
      <c r="BW68" s="6"/>
      <c r="BX68" s="6"/>
      <c r="BY68" s="6"/>
      <c r="BZ68" s="7"/>
    </row>
    <row r="69" spans="1:107" s="38" customFormat="1" x14ac:dyDescent="0.2">
      <c r="A69" s="72"/>
      <c r="B69" s="72"/>
      <c r="C69" s="158" t="s">
        <v>131</v>
      </c>
      <c r="D69" s="159"/>
      <c r="E69" s="159"/>
      <c r="F69" s="159"/>
      <c r="G69" s="159"/>
      <c r="H69" s="159"/>
      <c r="I69" s="159"/>
      <c r="J69" s="159"/>
      <c r="K69" s="159"/>
      <c r="L69" s="159"/>
      <c r="M69" s="159"/>
      <c r="N69" s="159"/>
      <c r="O69" s="159"/>
      <c r="P69" s="159"/>
      <c r="Q69" s="159"/>
      <c r="R69" s="159"/>
      <c r="S69" s="159"/>
      <c r="T69" s="159"/>
      <c r="U69" s="159"/>
      <c r="V69" s="159"/>
      <c r="W69" s="159"/>
      <c r="X69" s="160"/>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39"/>
      <c r="BS69" s="39"/>
      <c r="BT69" s="39"/>
      <c r="BU69" s="39"/>
      <c r="BV69" s="39"/>
      <c r="BW69" s="39"/>
      <c r="BX69" s="39"/>
      <c r="BY69" s="39"/>
      <c r="BZ69" s="40"/>
    </row>
    <row r="70" spans="1:107" ht="13.15" customHeight="1" x14ac:dyDescent="0.2">
      <c r="A70" s="65"/>
      <c r="B70" s="65"/>
      <c r="C70" s="204" t="s">
        <v>1138</v>
      </c>
      <c r="D70" s="205"/>
      <c r="E70" s="205"/>
      <c r="F70" s="205"/>
      <c r="G70" s="205"/>
      <c r="H70" s="205"/>
      <c r="I70" s="205"/>
      <c r="J70" s="205"/>
      <c r="K70" s="205"/>
      <c r="L70" s="205"/>
      <c r="M70" s="205"/>
      <c r="N70" s="205"/>
      <c r="O70" s="205"/>
      <c r="P70" s="205"/>
      <c r="Q70" s="205"/>
      <c r="R70" s="205"/>
      <c r="S70" s="205"/>
      <c r="T70" s="205"/>
      <c r="U70" s="205"/>
      <c r="V70" s="205"/>
      <c r="W70" s="205"/>
      <c r="X70" s="206"/>
      <c r="Y70" s="70">
        <v>1503.7</v>
      </c>
      <c r="Z70" s="70"/>
      <c r="AA70" s="70"/>
      <c r="AB70" s="70"/>
      <c r="AC70" s="70"/>
      <c r="AD70" s="70">
        <v>0</v>
      </c>
      <c r="AE70" s="70"/>
      <c r="AF70" s="70"/>
      <c r="AG70" s="70"/>
      <c r="AH70" s="70"/>
      <c r="AI70" s="70">
        <v>1503.7</v>
      </c>
      <c r="AJ70" s="70"/>
      <c r="AK70" s="70"/>
      <c r="AL70" s="70"/>
      <c r="AM70" s="70"/>
      <c r="AN70" s="70">
        <v>763.42</v>
      </c>
      <c r="AO70" s="70"/>
      <c r="AP70" s="70"/>
      <c r="AQ70" s="70"/>
      <c r="AR70" s="70"/>
      <c r="AS70" s="70">
        <v>0</v>
      </c>
      <c r="AT70" s="70"/>
      <c r="AU70" s="70"/>
      <c r="AV70" s="70"/>
      <c r="AW70" s="70"/>
      <c r="AX70" s="70">
        <v>763.42</v>
      </c>
      <c r="AY70" s="70"/>
      <c r="AZ70" s="70"/>
      <c r="BA70" s="70"/>
      <c r="BB70" s="70"/>
      <c r="BC70" s="70">
        <f>AN70-Y70</f>
        <v>-740.28000000000009</v>
      </c>
      <c r="BD70" s="70"/>
      <c r="BE70" s="70"/>
      <c r="BF70" s="70"/>
      <c r="BG70" s="70"/>
      <c r="BH70" s="70">
        <f>AS70-AD70</f>
        <v>0</v>
      </c>
      <c r="BI70" s="70"/>
      <c r="BJ70" s="70"/>
      <c r="BK70" s="70"/>
      <c r="BL70" s="70"/>
      <c r="BM70" s="70">
        <v>-740.28000000000009</v>
      </c>
      <c r="BN70" s="70"/>
      <c r="BO70" s="70"/>
      <c r="BP70" s="70"/>
      <c r="BQ70" s="70"/>
      <c r="BR70" s="6"/>
      <c r="BS70" s="6"/>
      <c r="BT70" s="6"/>
      <c r="BU70" s="6"/>
      <c r="BV70" s="6"/>
      <c r="BW70" s="6"/>
      <c r="BX70" s="6"/>
      <c r="BY70" s="6"/>
      <c r="BZ70" s="7"/>
    </row>
    <row r="71" spans="1:107" ht="13.15" customHeight="1" x14ac:dyDescent="0.2">
      <c r="A71" s="65"/>
      <c r="B71" s="65"/>
      <c r="C71" s="204" t="s">
        <v>1139</v>
      </c>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8"/>
      <c r="BR71" s="6"/>
      <c r="BS71" s="6"/>
      <c r="BT71" s="6"/>
      <c r="BU71" s="6"/>
      <c r="BV71" s="6"/>
      <c r="BW71" s="6"/>
      <c r="BX71" s="6"/>
      <c r="BY71" s="6"/>
      <c r="BZ71" s="7"/>
      <c r="CB71" s="1" t="s">
        <v>225</v>
      </c>
    </row>
    <row r="72" spans="1:107" s="38" customFormat="1" x14ac:dyDescent="0.2">
      <c r="A72" s="72"/>
      <c r="B72" s="72"/>
      <c r="C72" s="158" t="s">
        <v>151</v>
      </c>
      <c r="D72" s="159"/>
      <c r="E72" s="159"/>
      <c r="F72" s="159"/>
      <c r="G72" s="159"/>
      <c r="H72" s="159"/>
      <c r="I72" s="159"/>
      <c r="J72" s="159"/>
      <c r="K72" s="159"/>
      <c r="L72" s="159"/>
      <c r="M72" s="159"/>
      <c r="N72" s="159"/>
      <c r="O72" s="159"/>
      <c r="P72" s="159"/>
      <c r="Q72" s="159"/>
      <c r="R72" s="159"/>
      <c r="S72" s="159"/>
      <c r="T72" s="159"/>
      <c r="U72" s="159"/>
      <c r="V72" s="159"/>
      <c r="W72" s="159"/>
      <c r="X72" s="160"/>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39"/>
      <c r="BS72" s="39"/>
      <c r="BT72" s="39"/>
      <c r="BU72" s="39"/>
      <c r="BV72" s="39"/>
      <c r="BW72" s="39"/>
      <c r="BX72" s="39"/>
      <c r="BY72" s="39"/>
      <c r="BZ72" s="40"/>
    </row>
    <row r="73" spans="1:107" ht="26.45" customHeight="1" x14ac:dyDescent="0.2">
      <c r="A73" s="65"/>
      <c r="B73" s="65"/>
      <c r="C73" s="204" t="s">
        <v>965</v>
      </c>
      <c r="D73" s="205"/>
      <c r="E73" s="205"/>
      <c r="F73" s="205"/>
      <c r="G73" s="205"/>
      <c r="H73" s="205"/>
      <c r="I73" s="205"/>
      <c r="J73" s="205"/>
      <c r="K73" s="205"/>
      <c r="L73" s="205"/>
      <c r="M73" s="205"/>
      <c r="N73" s="205"/>
      <c r="O73" s="205"/>
      <c r="P73" s="205"/>
      <c r="Q73" s="205"/>
      <c r="R73" s="205"/>
      <c r="S73" s="205"/>
      <c r="T73" s="205"/>
      <c r="U73" s="205"/>
      <c r="V73" s="205"/>
      <c r="W73" s="205"/>
      <c r="X73" s="206"/>
      <c r="Y73" s="70">
        <v>58.27</v>
      </c>
      <c r="Z73" s="70"/>
      <c r="AA73" s="70"/>
      <c r="AB73" s="70"/>
      <c r="AC73" s="70"/>
      <c r="AD73" s="70">
        <v>0</v>
      </c>
      <c r="AE73" s="70"/>
      <c r="AF73" s="70"/>
      <c r="AG73" s="70"/>
      <c r="AH73" s="70"/>
      <c r="AI73" s="70">
        <v>58.27</v>
      </c>
      <c r="AJ73" s="70"/>
      <c r="AK73" s="70"/>
      <c r="AL73" s="70"/>
      <c r="AM73" s="70"/>
      <c r="AN73" s="70">
        <v>29.6</v>
      </c>
      <c r="AO73" s="70"/>
      <c r="AP73" s="70"/>
      <c r="AQ73" s="70"/>
      <c r="AR73" s="70"/>
      <c r="AS73" s="70">
        <v>0</v>
      </c>
      <c r="AT73" s="70"/>
      <c r="AU73" s="70"/>
      <c r="AV73" s="70"/>
      <c r="AW73" s="70"/>
      <c r="AX73" s="70">
        <v>29.6</v>
      </c>
      <c r="AY73" s="70"/>
      <c r="AZ73" s="70"/>
      <c r="BA73" s="70"/>
      <c r="BB73" s="70"/>
      <c r="BC73" s="70">
        <f>AN73-Y73</f>
        <v>-28.67</v>
      </c>
      <c r="BD73" s="70"/>
      <c r="BE73" s="70"/>
      <c r="BF73" s="70"/>
      <c r="BG73" s="70"/>
      <c r="BH73" s="70">
        <f>AS73-AD73</f>
        <v>0</v>
      </c>
      <c r="BI73" s="70"/>
      <c r="BJ73" s="70"/>
      <c r="BK73" s="70"/>
      <c r="BL73" s="70"/>
      <c r="BM73" s="70">
        <v>-28.67</v>
      </c>
      <c r="BN73" s="70"/>
      <c r="BO73" s="70"/>
      <c r="BP73" s="70"/>
      <c r="BQ73" s="70"/>
      <c r="BR73" s="6"/>
      <c r="BS73" s="6"/>
      <c r="BT73" s="6"/>
      <c r="BU73" s="6"/>
      <c r="BV73" s="6"/>
      <c r="BW73" s="6"/>
      <c r="BX73" s="6"/>
      <c r="BY73" s="6"/>
      <c r="BZ73" s="7"/>
    </row>
    <row r="74" spans="1:107" ht="13.15" customHeight="1" x14ac:dyDescent="0.2">
      <c r="A74" s="65"/>
      <c r="B74" s="65"/>
      <c r="C74" s="204" t="s">
        <v>1140</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8"/>
      <c r="BR74" s="6"/>
      <c r="BS74" s="6"/>
      <c r="BT74" s="6"/>
      <c r="BU74" s="6"/>
      <c r="BV74" s="6"/>
      <c r="BW74" s="6"/>
      <c r="BX74" s="6"/>
      <c r="BY74" s="6"/>
      <c r="BZ74" s="7"/>
      <c r="CB74" s="1" t="s">
        <v>828</v>
      </c>
    </row>
    <row r="75" spans="1:107" ht="12"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row>
    <row r="76" spans="1:107" ht="15.75" customHeight="1" x14ac:dyDescent="0.2">
      <c r="A76" s="56" t="s">
        <v>105</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row>
    <row r="77" spans="1:107" ht="15.75" customHeight="1" x14ac:dyDescent="0.2">
      <c r="A77" s="157" t="s">
        <v>819</v>
      </c>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7"/>
      <c r="BO77" s="6"/>
      <c r="BP77" s="6"/>
      <c r="BQ77" s="6"/>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row>
    <row r="78" spans="1:107" ht="12"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row>
    <row r="79" spans="1:107" ht="15.75" customHeight="1" x14ac:dyDescent="0.2">
      <c r="A79" s="56" t="s">
        <v>57</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row>
    <row r="80" spans="1:107" ht="15" customHeight="1" x14ac:dyDescent="0.2">
      <c r="A80" s="60" t="s">
        <v>188</v>
      </c>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row>
    <row r="81" spans="1:80" ht="48" customHeight="1" x14ac:dyDescent="0.2">
      <c r="A81" s="55" t="s">
        <v>3</v>
      </c>
      <c r="B81" s="55"/>
      <c r="C81" s="55" t="s">
        <v>4</v>
      </c>
      <c r="D81" s="55"/>
      <c r="E81" s="55"/>
      <c r="F81" s="55"/>
      <c r="G81" s="55"/>
      <c r="H81" s="55"/>
      <c r="I81" s="55"/>
      <c r="J81" s="55"/>
      <c r="K81" s="55"/>
      <c r="L81" s="55"/>
      <c r="M81" s="55"/>
      <c r="N81" s="55"/>
      <c r="O81" s="55"/>
      <c r="P81" s="55"/>
      <c r="Q81" s="55"/>
      <c r="R81" s="55"/>
      <c r="S81" s="55"/>
      <c r="T81" s="55"/>
      <c r="U81" s="55"/>
      <c r="V81" s="55"/>
      <c r="W81" s="55"/>
      <c r="X81" s="55"/>
      <c r="Y81" s="55"/>
      <c r="Z81" s="55"/>
      <c r="AA81" s="55" t="s">
        <v>58</v>
      </c>
      <c r="AB81" s="55"/>
      <c r="AC81" s="55"/>
      <c r="AD81" s="55"/>
      <c r="AE81" s="55"/>
      <c r="AF81" s="55"/>
      <c r="AG81" s="55"/>
      <c r="AH81" s="55"/>
      <c r="AI81" s="55"/>
      <c r="AJ81" s="55"/>
      <c r="AK81" s="55"/>
      <c r="AL81" s="55"/>
      <c r="AM81" s="55"/>
      <c r="AN81" s="55"/>
      <c r="AO81" s="55"/>
      <c r="AP81" s="55" t="s">
        <v>59</v>
      </c>
      <c r="AQ81" s="55"/>
      <c r="AR81" s="55"/>
      <c r="AS81" s="55"/>
      <c r="AT81" s="55"/>
      <c r="AU81" s="55"/>
      <c r="AV81" s="55"/>
      <c r="AW81" s="55"/>
      <c r="AX81" s="55"/>
      <c r="AY81" s="55"/>
      <c r="AZ81" s="55"/>
      <c r="BA81" s="55"/>
      <c r="BB81" s="55"/>
      <c r="BC81" s="55"/>
      <c r="BD81" s="55" t="s">
        <v>60</v>
      </c>
      <c r="BE81" s="55"/>
      <c r="BF81" s="55"/>
      <c r="BG81" s="55"/>
      <c r="BH81" s="55"/>
      <c r="BI81" s="55"/>
      <c r="BJ81" s="55"/>
      <c r="BK81" s="55"/>
      <c r="BL81" s="55"/>
      <c r="BM81" s="55"/>
      <c r="BN81" s="55"/>
      <c r="BO81" s="55"/>
      <c r="BP81" s="55"/>
      <c r="BQ81" s="55"/>
    </row>
    <row r="82" spans="1:80" ht="29.1" customHeight="1" x14ac:dyDescent="0.2">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t="s">
        <v>2</v>
      </c>
      <c r="AB82" s="55"/>
      <c r="AC82" s="55"/>
      <c r="AD82" s="55"/>
      <c r="AE82" s="55"/>
      <c r="AF82" s="55" t="s">
        <v>1</v>
      </c>
      <c r="AG82" s="55"/>
      <c r="AH82" s="55"/>
      <c r="AI82" s="55"/>
      <c r="AJ82" s="55"/>
      <c r="AK82" s="55" t="s">
        <v>17</v>
      </c>
      <c r="AL82" s="55"/>
      <c r="AM82" s="55"/>
      <c r="AN82" s="55"/>
      <c r="AO82" s="55"/>
      <c r="AP82" s="55" t="s">
        <v>2</v>
      </c>
      <c r="AQ82" s="55"/>
      <c r="AR82" s="55"/>
      <c r="AS82" s="55"/>
      <c r="AT82" s="55"/>
      <c r="AU82" s="55" t="s">
        <v>1</v>
      </c>
      <c r="AV82" s="55"/>
      <c r="AW82" s="55"/>
      <c r="AX82" s="55"/>
      <c r="AY82" s="55"/>
      <c r="AZ82" s="55" t="s">
        <v>17</v>
      </c>
      <c r="BA82" s="55"/>
      <c r="BB82" s="55"/>
      <c r="BC82" s="55"/>
      <c r="BD82" s="55" t="s">
        <v>2</v>
      </c>
      <c r="BE82" s="55"/>
      <c r="BF82" s="55"/>
      <c r="BG82" s="55"/>
      <c r="BH82" s="55"/>
      <c r="BI82" s="55" t="s">
        <v>1</v>
      </c>
      <c r="BJ82" s="55"/>
      <c r="BK82" s="55"/>
      <c r="BL82" s="55"/>
      <c r="BM82" s="55"/>
      <c r="BN82" s="55" t="s">
        <v>18</v>
      </c>
      <c r="BO82" s="55"/>
      <c r="BP82" s="55"/>
      <c r="BQ82" s="55"/>
    </row>
    <row r="83" spans="1:80" ht="15.95" customHeight="1" x14ac:dyDescent="0.2">
      <c r="A83" s="64">
        <v>1</v>
      </c>
      <c r="B83" s="64"/>
      <c r="C83" s="64">
        <v>2</v>
      </c>
      <c r="D83" s="64"/>
      <c r="E83" s="64"/>
      <c r="F83" s="64"/>
      <c r="G83" s="64"/>
      <c r="H83" s="64"/>
      <c r="I83" s="64"/>
      <c r="J83" s="64"/>
      <c r="K83" s="64"/>
      <c r="L83" s="64"/>
      <c r="M83" s="64"/>
      <c r="N83" s="64"/>
      <c r="O83" s="64"/>
      <c r="P83" s="64"/>
      <c r="Q83" s="64"/>
      <c r="R83" s="64"/>
      <c r="S83" s="64"/>
      <c r="T83" s="64"/>
      <c r="U83" s="64"/>
      <c r="V83" s="64"/>
      <c r="W83" s="64"/>
      <c r="X83" s="64"/>
      <c r="Y83" s="64"/>
      <c r="Z83" s="64"/>
      <c r="AA83" s="61">
        <v>3</v>
      </c>
      <c r="AB83" s="62"/>
      <c r="AC83" s="62"/>
      <c r="AD83" s="62"/>
      <c r="AE83" s="63"/>
      <c r="AF83" s="61">
        <v>4</v>
      </c>
      <c r="AG83" s="62"/>
      <c r="AH83" s="62"/>
      <c r="AI83" s="62"/>
      <c r="AJ83" s="63"/>
      <c r="AK83" s="61">
        <v>5</v>
      </c>
      <c r="AL83" s="62"/>
      <c r="AM83" s="62"/>
      <c r="AN83" s="62"/>
      <c r="AO83" s="63"/>
      <c r="AP83" s="61">
        <v>6</v>
      </c>
      <c r="AQ83" s="62"/>
      <c r="AR83" s="62"/>
      <c r="AS83" s="62"/>
      <c r="AT83" s="63"/>
      <c r="AU83" s="61">
        <v>7</v>
      </c>
      <c r="AV83" s="62"/>
      <c r="AW83" s="62"/>
      <c r="AX83" s="62"/>
      <c r="AY83" s="63"/>
      <c r="AZ83" s="61">
        <v>8</v>
      </c>
      <c r="BA83" s="62"/>
      <c r="BB83" s="62"/>
      <c r="BC83" s="63"/>
      <c r="BD83" s="61">
        <v>9</v>
      </c>
      <c r="BE83" s="62"/>
      <c r="BF83" s="62"/>
      <c r="BG83" s="62"/>
      <c r="BH83" s="63"/>
      <c r="BI83" s="64">
        <v>10</v>
      </c>
      <c r="BJ83" s="64"/>
      <c r="BK83" s="64"/>
      <c r="BL83" s="64"/>
      <c r="BM83" s="64"/>
      <c r="BN83" s="64">
        <v>11</v>
      </c>
      <c r="BO83" s="64"/>
      <c r="BP83" s="64"/>
      <c r="BQ83" s="64"/>
    </row>
    <row r="84" spans="1:80" ht="15.75" hidden="1" customHeight="1" x14ac:dyDescent="0.2">
      <c r="A84" s="65" t="s">
        <v>11</v>
      </c>
      <c r="B84" s="65"/>
      <c r="C84" s="66" t="s">
        <v>12</v>
      </c>
      <c r="D84" s="66"/>
      <c r="E84" s="66"/>
      <c r="F84" s="66"/>
      <c r="G84" s="66"/>
      <c r="H84" s="66"/>
      <c r="I84" s="66"/>
      <c r="J84" s="66"/>
      <c r="K84" s="66"/>
      <c r="L84" s="66"/>
      <c r="M84" s="66"/>
      <c r="N84" s="66"/>
      <c r="O84" s="66"/>
      <c r="P84" s="66"/>
      <c r="Q84" s="66"/>
      <c r="R84" s="66"/>
      <c r="S84" s="66"/>
      <c r="T84" s="66"/>
      <c r="U84" s="66"/>
      <c r="V84" s="66"/>
      <c r="W84" s="66"/>
      <c r="X84" s="66"/>
      <c r="Y84" s="66"/>
      <c r="Z84" s="67"/>
      <c r="AA84" s="68" t="s">
        <v>33</v>
      </c>
      <c r="AB84" s="68"/>
      <c r="AC84" s="68"/>
      <c r="AD84" s="68"/>
      <c r="AE84" s="68"/>
      <c r="AF84" s="68" t="s">
        <v>91</v>
      </c>
      <c r="AG84" s="68"/>
      <c r="AH84" s="68"/>
      <c r="AI84" s="68"/>
      <c r="AJ84" s="68"/>
      <c r="AK84" s="69" t="s">
        <v>13</v>
      </c>
      <c r="AL84" s="69"/>
      <c r="AM84" s="69"/>
      <c r="AN84" s="69"/>
      <c r="AO84" s="69"/>
      <c r="AP84" s="68" t="s">
        <v>34</v>
      </c>
      <c r="AQ84" s="68"/>
      <c r="AR84" s="68"/>
      <c r="AS84" s="68"/>
      <c r="AT84" s="68"/>
      <c r="AU84" s="68" t="s">
        <v>19</v>
      </c>
      <c r="AV84" s="68"/>
      <c r="AW84" s="68"/>
      <c r="AX84" s="68"/>
      <c r="AY84" s="68"/>
      <c r="AZ84" s="69" t="s">
        <v>13</v>
      </c>
      <c r="BA84" s="69"/>
      <c r="BB84" s="69"/>
      <c r="BC84" s="69"/>
      <c r="BD84" s="70" t="s">
        <v>104</v>
      </c>
      <c r="BE84" s="70"/>
      <c r="BF84" s="70"/>
      <c r="BG84" s="70"/>
      <c r="BH84" s="70"/>
      <c r="BI84" s="70" t="s">
        <v>104</v>
      </c>
      <c r="BJ84" s="70"/>
      <c r="BK84" s="70"/>
      <c r="BL84" s="70"/>
      <c r="BM84" s="70"/>
      <c r="BN84" s="71" t="s">
        <v>104</v>
      </c>
      <c r="BO84" s="71"/>
      <c r="BP84" s="71"/>
      <c r="BQ84" s="71"/>
      <c r="CA84" s="1" t="s">
        <v>95</v>
      </c>
    </row>
    <row r="85" spans="1:80" s="38" customFormat="1" ht="13.15" customHeight="1" x14ac:dyDescent="0.2">
      <c r="A85" s="72">
        <v>1</v>
      </c>
      <c r="B85" s="72"/>
      <c r="C85" s="73" t="s">
        <v>107</v>
      </c>
      <c r="D85" s="74"/>
      <c r="E85" s="74"/>
      <c r="F85" s="74"/>
      <c r="G85" s="74"/>
      <c r="H85" s="74"/>
      <c r="I85" s="74"/>
      <c r="J85" s="74"/>
      <c r="K85" s="74"/>
      <c r="L85" s="74"/>
      <c r="M85" s="74"/>
      <c r="N85" s="74"/>
      <c r="O85" s="74"/>
      <c r="P85" s="74"/>
      <c r="Q85" s="74"/>
      <c r="R85" s="74"/>
      <c r="S85" s="74"/>
      <c r="T85" s="74"/>
      <c r="U85" s="74"/>
      <c r="V85" s="74"/>
      <c r="W85" s="74"/>
      <c r="X85" s="74"/>
      <c r="Y85" s="74"/>
      <c r="Z85" s="75"/>
      <c r="AA85" s="76">
        <v>0</v>
      </c>
      <c r="AB85" s="76"/>
      <c r="AC85" s="76"/>
      <c r="AD85" s="76"/>
      <c r="AE85" s="76"/>
      <c r="AF85" s="76">
        <v>0</v>
      </c>
      <c r="AG85" s="76"/>
      <c r="AH85" s="76"/>
      <c r="AI85" s="76"/>
      <c r="AJ85" s="76"/>
      <c r="AK85" s="76">
        <f>AA85+AF85</f>
        <v>0</v>
      </c>
      <c r="AL85" s="76"/>
      <c r="AM85" s="76"/>
      <c r="AN85" s="76"/>
      <c r="AO85" s="76"/>
      <c r="AP85" s="76">
        <v>4357594</v>
      </c>
      <c r="AQ85" s="76"/>
      <c r="AR85" s="76"/>
      <c r="AS85" s="76"/>
      <c r="AT85" s="76"/>
      <c r="AU85" s="76">
        <v>0</v>
      </c>
      <c r="AV85" s="76"/>
      <c r="AW85" s="76"/>
      <c r="AX85" s="76"/>
      <c r="AY85" s="76"/>
      <c r="AZ85" s="76">
        <f>AP85+AU85</f>
        <v>4357594</v>
      </c>
      <c r="BA85" s="76"/>
      <c r="BB85" s="76"/>
      <c r="BC85" s="76"/>
      <c r="BD85" s="76">
        <f>IF(AA85=0,0,AP85/AA85*100-100)</f>
        <v>0</v>
      </c>
      <c r="BE85" s="76"/>
      <c r="BF85" s="76"/>
      <c r="BG85" s="76"/>
      <c r="BH85" s="76"/>
      <c r="BI85" s="76">
        <f>IF(AF85=0,0,AU85/AF85*100-100)</f>
        <v>0</v>
      </c>
      <c r="BJ85" s="76"/>
      <c r="BK85" s="76"/>
      <c r="BL85" s="76"/>
      <c r="BM85" s="76"/>
      <c r="BN85" s="76">
        <f>IF(AK85=0,0,AZ85/AK85*100-100)</f>
        <v>0</v>
      </c>
      <c r="BO85" s="76"/>
      <c r="BP85" s="76"/>
      <c r="BQ85" s="76"/>
      <c r="CA85" s="38" t="s">
        <v>96</v>
      </c>
    </row>
    <row r="86" spans="1:80" ht="15" customHeight="1" x14ac:dyDescent="0.2">
      <c r="A86" s="83" t="s">
        <v>42</v>
      </c>
      <c r="B86" s="65"/>
      <c r="C86" s="192" t="s">
        <v>959</v>
      </c>
      <c r="D86" s="193"/>
      <c r="E86" s="193"/>
      <c r="F86" s="193"/>
      <c r="G86" s="193"/>
      <c r="H86" s="193"/>
      <c r="I86" s="193"/>
      <c r="J86" s="193"/>
      <c r="K86" s="193"/>
      <c r="L86" s="193"/>
      <c r="M86" s="193"/>
      <c r="N86" s="193"/>
      <c r="O86" s="193"/>
      <c r="P86" s="193"/>
      <c r="Q86" s="193"/>
      <c r="R86" s="193"/>
      <c r="S86" s="193"/>
      <c r="T86" s="193"/>
      <c r="U86" s="193"/>
      <c r="V86" s="193"/>
      <c r="W86" s="193"/>
      <c r="X86" s="193"/>
      <c r="Y86" s="193"/>
      <c r="Z86" s="194"/>
      <c r="AA86" s="82">
        <v>0</v>
      </c>
      <c r="AB86" s="82"/>
      <c r="AC86" s="82"/>
      <c r="AD86" s="82"/>
      <c r="AE86" s="82"/>
      <c r="AF86" s="82">
        <v>0</v>
      </c>
      <c r="AG86" s="82"/>
      <c r="AH86" s="82"/>
      <c r="AI86" s="82"/>
      <c r="AJ86" s="82"/>
      <c r="AK86" s="82">
        <f>AA86+AF86</f>
        <v>0</v>
      </c>
      <c r="AL86" s="82"/>
      <c r="AM86" s="82"/>
      <c r="AN86" s="82"/>
      <c r="AO86" s="82"/>
      <c r="AP86" s="82">
        <v>4357594</v>
      </c>
      <c r="AQ86" s="82"/>
      <c r="AR86" s="82"/>
      <c r="AS86" s="82"/>
      <c r="AT86" s="82"/>
      <c r="AU86" s="82">
        <v>0</v>
      </c>
      <c r="AV86" s="82"/>
      <c r="AW86" s="82"/>
      <c r="AX86" s="82"/>
      <c r="AY86" s="82"/>
      <c r="AZ86" s="82">
        <f>AP86+AU86</f>
        <v>4357594</v>
      </c>
      <c r="BA86" s="82"/>
      <c r="BB86" s="82"/>
      <c r="BC86" s="82"/>
      <c r="BD86" s="82">
        <f>IF(AA86=0,0,AP86/AA86*100-100)</f>
        <v>0</v>
      </c>
      <c r="BE86" s="82"/>
      <c r="BF86" s="82"/>
      <c r="BG86" s="82"/>
      <c r="BH86" s="82"/>
      <c r="BI86" s="82">
        <f>IF(AF86=0,0,AU86/AF86*100-100)</f>
        <v>0</v>
      </c>
      <c r="BJ86" s="82"/>
      <c r="BK86" s="82"/>
      <c r="BL86" s="82"/>
      <c r="BM86" s="82"/>
      <c r="BN86" s="82">
        <f>IF(AK86=0,0,AZ86/AK86*100-100)</f>
        <v>0</v>
      </c>
      <c r="BO86" s="82"/>
      <c r="BP86" s="82"/>
      <c r="BQ86" s="82"/>
    </row>
    <row r="87" spans="1:80" ht="15.75" hidden="1" customHeight="1" x14ac:dyDescent="0.2">
      <c r="A87" s="65" t="s">
        <v>11</v>
      </c>
      <c r="B87" s="65"/>
      <c r="C87" s="66" t="s">
        <v>12</v>
      </c>
      <c r="D87" s="66"/>
      <c r="E87" s="66"/>
      <c r="F87" s="66"/>
      <c r="G87" s="66"/>
      <c r="H87" s="66"/>
      <c r="I87" s="66"/>
      <c r="J87" s="66"/>
      <c r="K87" s="66"/>
      <c r="L87" s="66"/>
      <c r="M87" s="66"/>
      <c r="N87" s="66"/>
      <c r="O87" s="66"/>
      <c r="P87" s="66"/>
      <c r="Q87" s="66"/>
      <c r="R87" s="66"/>
      <c r="S87" s="66"/>
      <c r="T87" s="66"/>
      <c r="U87" s="66"/>
      <c r="V87" s="66"/>
      <c r="W87" s="66"/>
      <c r="X87" s="66"/>
      <c r="Y87" s="66"/>
      <c r="Z87" s="67"/>
      <c r="AA87" s="68" t="s">
        <v>33</v>
      </c>
      <c r="AB87" s="68"/>
      <c r="AC87" s="68"/>
      <c r="AD87" s="68"/>
      <c r="AE87" s="68"/>
      <c r="AF87" s="68" t="s">
        <v>91</v>
      </c>
      <c r="AG87" s="68"/>
      <c r="AH87" s="68"/>
      <c r="AI87" s="68"/>
      <c r="AJ87" s="68"/>
      <c r="AK87" s="69" t="s">
        <v>13</v>
      </c>
      <c r="AL87" s="69"/>
      <c r="AM87" s="69"/>
      <c r="AN87" s="69"/>
      <c r="AO87" s="69"/>
      <c r="AP87" s="68" t="s">
        <v>34</v>
      </c>
      <c r="AQ87" s="68"/>
      <c r="AR87" s="68"/>
      <c r="AS87" s="68"/>
      <c r="AT87" s="68"/>
      <c r="AU87" s="68" t="s">
        <v>19</v>
      </c>
      <c r="AV87" s="68"/>
      <c r="AW87" s="68"/>
      <c r="AX87" s="68"/>
      <c r="AY87" s="68"/>
      <c r="AZ87" s="69" t="s">
        <v>13</v>
      </c>
      <c r="BA87" s="69"/>
      <c r="BB87" s="69"/>
      <c r="BC87" s="69"/>
      <c r="BD87" s="70" t="s">
        <v>104</v>
      </c>
      <c r="BE87" s="70"/>
      <c r="BF87" s="70"/>
      <c r="BG87" s="70"/>
      <c r="BH87" s="70"/>
      <c r="BI87" s="70" t="s">
        <v>104</v>
      </c>
      <c r="BJ87" s="70"/>
      <c r="BK87" s="70"/>
      <c r="BL87" s="70"/>
      <c r="BM87" s="70"/>
      <c r="BN87" s="71" t="s">
        <v>104</v>
      </c>
      <c r="BO87" s="71"/>
      <c r="BP87" s="71"/>
      <c r="BQ87" s="71"/>
      <c r="CA87" s="1" t="s">
        <v>97</v>
      </c>
    </row>
    <row r="88" spans="1:80" s="38" customFormat="1" ht="13.15" customHeight="1" x14ac:dyDescent="0.2">
      <c r="A88" s="72"/>
      <c r="B88" s="72"/>
      <c r="C88" s="154" t="s">
        <v>959</v>
      </c>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6"/>
      <c r="CA88" s="38" t="s">
        <v>98</v>
      </c>
      <c r="CB88" s="38" t="s">
        <v>145</v>
      </c>
    </row>
    <row r="89" spans="1:80" s="38" customFormat="1" ht="15" customHeight="1" x14ac:dyDescent="0.2">
      <c r="A89" s="72"/>
      <c r="B89" s="72"/>
      <c r="C89" s="158" t="s">
        <v>112</v>
      </c>
      <c r="D89" s="159"/>
      <c r="E89" s="159"/>
      <c r="F89" s="159"/>
      <c r="G89" s="159"/>
      <c r="H89" s="159"/>
      <c r="I89" s="159"/>
      <c r="J89" s="159"/>
      <c r="K89" s="159"/>
      <c r="L89" s="159"/>
      <c r="M89" s="159"/>
      <c r="N89" s="159"/>
      <c r="O89" s="159"/>
      <c r="P89" s="159"/>
      <c r="Q89" s="159"/>
      <c r="R89" s="159"/>
      <c r="S89" s="159"/>
      <c r="T89" s="159"/>
      <c r="U89" s="159"/>
      <c r="V89" s="159"/>
      <c r="W89" s="159"/>
      <c r="X89" s="159"/>
      <c r="Y89" s="159"/>
      <c r="Z89" s="160"/>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row>
    <row r="90" spans="1:80" ht="15" customHeight="1" x14ac:dyDescent="0.2">
      <c r="A90" s="65"/>
      <c r="B90" s="65"/>
      <c r="C90" s="204" t="s">
        <v>960</v>
      </c>
      <c r="D90" s="205"/>
      <c r="E90" s="205"/>
      <c r="F90" s="205"/>
      <c r="G90" s="205"/>
      <c r="H90" s="205"/>
      <c r="I90" s="205"/>
      <c r="J90" s="205"/>
      <c r="K90" s="205"/>
      <c r="L90" s="205"/>
      <c r="M90" s="205"/>
      <c r="N90" s="205"/>
      <c r="O90" s="205"/>
      <c r="P90" s="205"/>
      <c r="Q90" s="205"/>
      <c r="R90" s="205"/>
      <c r="S90" s="205"/>
      <c r="T90" s="205"/>
      <c r="U90" s="205"/>
      <c r="V90" s="205"/>
      <c r="W90" s="205"/>
      <c r="X90" s="205"/>
      <c r="Y90" s="205"/>
      <c r="Z90" s="206"/>
      <c r="AA90" s="82">
        <v>0</v>
      </c>
      <c r="AB90" s="82"/>
      <c r="AC90" s="82"/>
      <c r="AD90" s="82"/>
      <c r="AE90" s="82"/>
      <c r="AF90" s="82">
        <v>0</v>
      </c>
      <c r="AG90" s="82"/>
      <c r="AH90" s="82"/>
      <c r="AI90" s="82"/>
      <c r="AJ90" s="82"/>
      <c r="AK90" s="82">
        <v>0</v>
      </c>
      <c r="AL90" s="82"/>
      <c r="AM90" s="82"/>
      <c r="AN90" s="82"/>
      <c r="AO90" s="82"/>
      <c r="AP90" s="82">
        <v>23</v>
      </c>
      <c r="AQ90" s="82"/>
      <c r="AR90" s="82"/>
      <c r="AS90" s="82"/>
      <c r="AT90" s="82"/>
      <c r="AU90" s="82">
        <v>0</v>
      </c>
      <c r="AV90" s="82"/>
      <c r="AW90" s="82"/>
      <c r="AX90" s="82"/>
      <c r="AY90" s="82"/>
      <c r="AZ90" s="82">
        <f>AP90+AU90</f>
        <v>23</v>
      </c>
      <c r="BA90" s="82"/>
      <c r="BB90" s="82"/>
      <c r="BC90" s="82"/>
      <c r="BD90" s="82">
        <f>IF(AA90=0,0,AP90/AA90*100-100)</f>
        <v>0</v>
      </c>
      <c r="BE90" s="82"/>
      <c r="BF90" s="82"/>
      <c r="BG90" s="82"/>
      <c r="BH90" s="82"/>
      <c r="BI90" s="82">
        <f>IF(AF90=0,0,AU90/AF90*100-100)</f>
        <v>0</v>
      </c>
      <c r="BJ90" s="82"/>
      <c r="BK90" s="82"/>
      <c r="BL90" s="82"/>
      <c r="BM90" s="82"/>
      <c r="BN90" s="82">
        <f>IF(AK90=0,0,AZ90/AK90*100-100)</f>
        <v>0</v>
      </c>
      <c r="BO90" s="82"/>
      <c r="BP90" s="82"/>
      <c r="BQ90" s="82"/>
    </row>
    <row r="91" spans="1:80" ht="15" customHeight="1" x14ac:dyDescent="0.2">
      <c r="A91" s="65"/>
      <c r="B91" s="65"/>
      <c r="C91" s="204" t="s">
        <v>961</v>
      </c>
      <c r="D91" s="205"/>
      <c r="E91" s="205"/>
      <c r="F91" s="205"/>
      <c r="G91" s="205"/>
      <c r="H91" s="205"/>
      <c r="I91" s="205"/>
      <c r="J91" s="205"/>
      <c r="K91" s="205"/>
      <c r="L91" s="205"/>
      <c r="M91" s="205"/>
      <c r="N91" s="205"/>
      <c r="O91" s="205"/>
      <c r="P91" s="205"/>
      <c r="Q91" s="205"/>
      <c r="R91" s="205"/>
      <c r="S91" s="205"/>
      <c r="T91" s="205"/>
      <c r="U91" s="205"/>
      <c r="V91" s="205"/>
      <c r="W91" s="205"/>
      <c r="X91" s="205"/>
      <c r="Y91" s="205"/>
      <c r="Z91" s="206"/>
      <c r="AA91" s="82">
        <v>0</v>
      </c>
      <c r="AB91" s="82"/>
      <c r="AC91" s="82"/>
      <c r="AD91" s="82"/>
      <c r="AE91" s="82"/>
      <c r="AF91" s="82">
        <v>0</v>
      </c>
      <c r="AG91" s="82"/>
      <c r="AH91" s="82"/>
      <c r="AI91" s="82"/>
      <c r="AJ91" s="82"/>
      <c r="AK91" s="82">
        <v>0</v>
      </c>
      <c r="AL91" s="82"/>
      <c r="AM91" s="82"/>
      <c r="AN91" s="82"/>
      <c r="AO91" s="82"/>
      <c r="AP91" s="82">
        <v>323</v>
      </c>
      <c r="AQ91" s="82"/>
      <c r="AR91" s="82"/>
      <c r="AS91" s="82"/>
      <c r="AT91" s="82"/>
      <c r="AU91" s="82">
        <v>0</v>
      </c>
      <c r="AV91" s="82"/>
      <c r="AW91" s="82"/>
      <c r="AX91" s="82"/>
      <c r="AY91" s="82"/>
      <c r="AZ91" s="82">
        <f>AP91+AU91</f>
        <v>323</v>
      </c>
      <c r="BA91" s="82"/>
      <c r="BB91" s="82"/>
      <c r="BC91" s="82"/>
      <c r="BD91" s="82">
        <f>IF(AA91=0,0,AP91/AA91*100-100)</f>
        <v>0</v>
      </c>
      <c r="BE91" s="82"/>
      <c r="BF91" s="82"/>
      <c r="BG91" s="82"/>
      <c r="BH91" s="82"/>
      <c r="BI91" s="82">
        <f>IF(AF91=0,0,AU91/AF91*100-100)</f>
        <v>0</v>
      </c>
      <c r="BJ91" s="82"/>
      <c r="BK91" s="82"/>
      <c r="BL91" s="82"/>
      <c r="BM91" s="82"/>
      <c r="BN91" s="82">
        <f>IF(AK91=0,0,AZ91/AK91*100-100)</f>
        <v>0</v>
      </c>
      <c r="BO91" s="82"/>
      <c r="BP91" s="82"/>
      <c r="BQ91" s="82"/>
    </row>
    <row r="92" spans="1:80" s="38" customFormat="1" ht="15" customHeight="1" x14ac:dyDescent="0.2">
      <c r="A92" s="72"/>
      <c r="B92" s="72"/>
      <c r="C92" s="158" t="s">
        <v>126</v>
      </c>
      <c r="D92" s="159"/>
      <c r="E92" s="159"/>
      <c r="F92" s="159"/>
      <c r="G92" s="159"/>
      <c r="H92" s="159"/>
      <c r="I92" s="159"/>
      <c r="J92" s="159"/>
      <c r="K92" s="159"/>
      <c r="L92" s="159"/>
      <c r="M92" s="159"/>
      <c r="N92" s="159"/>
      <c r="O92" s="159"/>
      <c r="P92" s="159"/>
      <c r="Q92" s="159"/>
      <c r="R92" s="159"/>
      <c r="S92" s="159"/>
      <c r="T92" s="159"/>
      <c r="U92" s="159"/>
      <c r="V92" s="159"/>
      <c r="W92" s="159"/>
      <c r="X92" s="159"/>
      <c r="Y92" s="159"/>
      <c r="Z92" s="160"/>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row>
    <row r="93" spans="1:80" ht="15" customHeight="1" x14ac:dyDescent="0.2">
      <c r="A93" s="65"/>
      <c r="B93" s="65"/>
      <c r="C93" s="204" t="s">
        <v>962</v>
      </c>
      <c r="D93" s="205"/>
      <c r="E93" s="205"/>
      <c r="F93" s="205"/>
      <c r="G93" s="205"/>
      <c r="H93" s="205"/>
      <c r="I93" s="205"/>
      <c r="J93" s="205"/>
      <c r="K93" s="205"/>
      <c r="L93" s="205"/>
      <c r="M93" s="205"/>
      <c r="N93" s="205"/>
      <c r="O93" s="205"/>
      <c r="P93" s="205"/>
      <c r="Q93" s="205"/>
      <c r="R93" s="205"/>
      <c r="S93" s="205"/>
      <c r="T93" s="205"/>
      <c r="U93" s="205"/>
      <c r="V93" s="205"/>
      <c r="W93" s="205"/>
      <c r="X93" s="205"/>
      <c r="Y93" s="205"/>
      <c r="Z93" s="206"/>
      <c r="AA93" s="82">
        <v>0</v>
      </c>
      <c r="AB93" s="82"/>
      <c r="AC93" s="82"/>
      <c r="AD93" s="82"/>
      <c r="AE93" s="82"/>
      <c r="AF93" s="82">
        <v>0</v>
      </c>
      <c r="AG93" s="82"/>
      <c r="AH93" s="82"/>
      <c r="AI93" s="82"/>
      <c r="AJ93" s="82"/>
      <c r="AK93" s="82">
        <v>0</v>
      </c>
      <c r="AL93" s="82"/>
      <c r="AM93" s="82"/>
      <c r="AN93" s="82"/>
      <c r="AO93" s="82"/>
      <c r="AP93" s="82">
        <v>5708</v>
      </c>
      <c r="AQ93" s="82"/>
      <c r="AR93" s="82"/>
      <c r="AS93" s="82"/>
      <c r="AT93" s="82"/>
      <c r="AU93" s="82">
        <v>0</v>
      </c>
      <c r="AV93" s="82"/>
      <c r="AW93" s="82"/>
      <c r="AX93" s="82"/>
      <c r="AY93" s="82"/>
      <c r="AZ93" s="82">
        <f>AP93+AU93</f>
        <v>5708</v>
      </c>
      <c r="BA93" s="82"/>
      <c r="BB93" s="82"/>
      <c r="BC93" s="82"/>
      <c r="BD93" s="82">
        <f>IF(AA93=0,0,AP93/AA93*100-100)</f>
        <v>0</v>
      </c>
      <c r="BE93" s="82"/>
      <c r="BF93" s="82"/>
      <c r="BG93" s="82"/>
      <c r="BH93" s="82"/>
      <c r="BI93" s="82">
        <f>IF(AF93=0,0,AU93/AF93*100-100)</f>
        <v>0</v>
      </c>
      <c r="BJ93" s="82"/>
      <c r="BK93" s="82"/>
      <c r="BL93" s="82"/>
      <c r="BM93" s="82"/>
      <c r="BN93" s="82">
        <f>IF(AK93=0,0,AZ93/AK93*100-100)</f>
        <v>0</v>
      </c>
      <c r="BO93" s="82"/>
      <c r="BP93" s="82"/>
      <c r="BQ93" s="82"/>
    </row>
    <row r="94" spans="1:80" s="38" customFormat="1" ht="15" customHeight="1" x14ac:dyDescent="0.2">
      <c r="A94" s="72"/>
      <c r="B94" s="72"/>
      <c r="C94" s="158" t="s">
        <v>131</v>
      </c>
      <c r="D94" s="159"/>
      <c r="E94" s="159"/>
      <c r="F94" s="159"/>
      <c r="G94" s="159"/>
      <c r="H94" s="159"/>
      <c r="I94" s="159"/>
      <c r="J94" s="159"/>
      <c r="K94" s="159"/>
      <c r="L94" s="159"/>
      <c r="M94" s="159"/>
      <c r="N94" s="159"/>
      <c r="O94" s="159"/>
      <c r="P94" s="159"/>
      <c r="Q94" s="159"/>
      <c r="R94" s="159"/>
      <c r="S94" s="159"/>
      <c r="T94" s="159"/>
      <c r="U94" s="159"/>
      <c r="V94" s="159"/>
      <c r="W94" s="159"/>
      <c r="X94" s="159"/>
      <c r="Y94" s="159"/>
      <c r="Z94" s="160"/>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row>
    <row r="95" spans="1:80" ht="15" customHeight="1" x14ac:dyDescent="0.2">
      <c r="A95" s="65"/>
      <c r="B95" s="65"/>
      <c r="C95" s="204" t="s">
        <v>1138</v>
      </c>
      <c r="D95" s="205"/>
      <c r="E95" s="205"/>
      <c r="F95" s="205"/>
      <c r="G95" s="205"/>
      <c r="H95" s="205"/>
      <c r="I95" s="205"/>
      <c r="J95" s="205"/>
      <c r="K95" s="205"/>
      <c r="L95" s="205"/>
      <c r="M95" s="205"/>
      <c r="N95" s="205"/>
      <c r="O95" s="205"/>
      <c r="P95" s="205"/>
      <c r="Q95" s="205"/>
      <c r="R95" s="205"/>
      <c r="S95" s="205"/>
      <c r="T95" s="205"/>
      <c r="U95" s="205"/>
      <c r="V95" s="205"/>
      <c r="W95" s="205"/>
      <c r="X95" s="205"/>
      <c r="Y95" s="205"/>
      <c r="Z95" s="206"/>
      <c r="AA95" s="82">
        <v>0</v>
      </c>
      <c r="AB95" s="82"/>
      <c r="AC95" s="82"/>
      <c r="AD95" s="82"/>
      <c r="AE95" s="82"/>
      <c r="AF95" s="82">
        <v>0</v>
      </c>
      <c r="AG95" s="82"/>
      <c r="AH95" s="82"/>
      <c r="AI95" s="82"/>
      <c r="AJ95" s="82"/>
      <c r="AK95" s="82">
        <v>0</v>
      </c>
      <c r="AL95" s="82"/>
      <c r="AM95" s="82"/>
      <c r="AN95" s="82"/>
      <c r="AO95" s="82"/>
      <c r="AP95" s="82">
        <v>763.42</v>
      </c>
      <c r="AQ95" s="82"/>
      <c r="AR95" s="82"/>
      <c r="AS95" s="82"/>
      <c r="AT95" s="82"/>
      <c r="AU95" s="82">
        <v>0</v>
      </c>
      <c r="AV95" s="82"/>
      <c r="AW95" s="82"/>
      <c r="AX95" s="82"/>
      <c r="AY95" s="82"/>
      <c r="AZ95" s="82">
        <f>AP95+AU95</f>
        <v>763.42</v>
      </c>
      <c r="BA95" s="82"/>
      <c r="BB95" s="82"/>
      <c r="BC95" s="82"/>
      <c r="BD95" s="82">
        <f>IF(AA95=0,0,AP95/AA95*100-100)</f>
        <v>0</v>
      </c>
      <c r="BE95" s="82"/>
      <c r="BF95" s="82"/>
      <c r="BG95" s="82"/>
      <c r="BH95" s="82"/>
      <c r="BI95" s="82">
        <f>IF(AF95=0,0,AU95/AF95*100-100)</f>
        <v>0</v>
      </c>
      <c r="BJ95" s="82"/>
      <c r="BK95" s="82"/>
      <c r="BL95" s="82"/>
      <c r="BM95" s="82"/>
      <c r="BN95" s="82">
        <f>IF(AK95=0,0,AZ95/AK95*100-100)</f>
        <v>0</v>
      </c>
      <c r="BO95" s="82"/>
      <c r="BP95" s="82"/>
      <c r="BQ95" s="82"/>
    </row>
    <row r="96" spans="1:80" s="38" customFormat="1" ht="15" customHeight="1" x14ac:dyDescent="0.2">
      <c r="A96" s="72"/>
      <c r="B96" s="72"/>
      <c r="C96" s="158" t="s">
        <v>151</v>
      </c>
      <c r="D96" s="159"/>
      <c r="E96" s="159"/>
      <c r="F96" s="159"/>
      <c r="G96" s="159"/>
      <c r="H96" s="159"/>
      <c r="I96" s="159"/>
      <c r="J96" s="159"/>
      <c r="K96" s="159"/>
      <c r="L96" s="159"/>
      <c r="M96" s="159"/>
      <c r="N96" s="159"/>
      <c r="O96" s="159"/>
      <c r="P96" s="159"/>
      <c r="Q96" s="159"/>
      <c r="R96" s="159"/>
      <c r="S96" s="159"/>
      <c r="T96" s="159"/>
      <c r="U96" s="159"/>
      <c r="V96" s="159"/>
      <c r="W96" s="159"/>
      <c r="X96" s="159"/>
      <c r="Y96" s="159"/>
      <c r="Z96" s="160"/>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row>
    <row r="97" spans="1:107" ht="26.45" customHeight="1" x14ac:dyDescent="0.2">
      <c r="A97" s="65"/>
      <c r="B97" s="65"/>
      <c r="C97" s="204" t="s">
        <v>965</v>
      </c>
      <c r="D97" s="205"/>
      <c r="E97" s="205"/>
      <c r="F97" s="205"/>
      <c r="G97" s="205"/>
      <c r="H97" s="205"/>
      <c r="I97" s="205"/>
      <c r="J97" s="205"/>
      <c r="K97" s="205"/>
      <c r="L97" s="205"/>
      <c r="M97" s="205"/>
      <c r="N97" s="205"/>
      <c r="O97" s="205"/>
      <c r="P97" s="205"/>
      <c r="Q97" s="205"/>
      <c r="R97" s="205"/>
      <c r="S97" s="205"/>
      <c r="T97" s="205"/>
      <c r="U97" s="205"/>
      <c r="V97" s="205"/>
      <c r="W97" s="205"/>
      <c r="X97" s="205"/>
      <c r="Y97" s="205"/>
      <c r="Z97" s="206"/>
      <c r="AA97" s="82">
        <v>0</v>
      </c>
      <c r="AB97" s="82"/>
      <c r="AC97" s="82"/>
      <c r="AD97" s="82"/>
      <c r="AE97" s="82"/>
      <c r="AF97" s="82">
        <v>0</v>
      </c>
      <c r="AG97" s="82"/>
      <c r="AH97" s="82"/>
      <c r="AI97" s="82"/>
      <c r="AJ97" s="82"/>
      <c r="AK97" s="82">
        <v>0</v>
      </c>
      <c r="AL97" s="82"/>
      <c r="AM97" s="82"/>
      <c r="AN97" s="82"/>
      <c r="AO97" s="82"/>
      <c r="AP97" s="82">
        <v>29.6</v>
      </c>
      <c r="AQ97" s="82"/>
      <c r="AR97" s="82"/>
      <c r="AS97" s="82"/>
      <c r="AT97" s="82"/>
      <c r="AU97" s="82">
        <v>0</v>
      </c>
      <c r="AV97" s="82"/>
      <c r="AW97" s="82"/>
      <c r="AX97" s="82"/>
      <c r="AY97" s="82"/>
      <c r="AZ97" s="82">
        <f>AP97+AU97</f>
        <v>29.6</v>
      </c>
      <c r="BA97" s="82"/>
      <c r="BB97" s="82"/>
      <c r="BC97" s="82"/>
      <c r="BD97" s="82">
        <f>IF(AA97=0,0,AP97/AA97*100-100)</f>
        <v>0</v>
      </c>
      <c r="BE97" s="82"/>
      <c r="BF97" s="82"/>
      <c r="BG97" s="82"/>
      <c r="BH97" s="82"/>
      <c r="BI97" s="82">
        <f>IF(AF97=0,0,AU97/AF97*100-100)</f>
        <v>0</v>
      </c>
      <c r="BJ97" s="82"/>
      <c r="BK97" s="82"/>
      <c r="BL97" s="82"/>
      <c r="BM97" s="82"/>
      <c r="BN97" s="82">
        <f>IF(AK97=0,0,AZ97/AK97*100-100)</f>
        <v>0</v>
      </c>
      <c r="BO97" s="82"/>
      <c r="BP97" s="82"/>
      <c r="BQ97" s="82"/>
    </row>
    <row r="98" spans="1:107" ht="15.75" customHeight="1" x14ac:dyDescent="0.2">
      <c r="A98" s="56" t="s">
        <v>61</v>
      </c>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row>
    <row r="99" spans="1:107" ht="15" customHeight="1" x14ac:dyDescent="0.2">
      <c r="A99" s="60" t="s">
        <v>188</v>
      </c>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row>
    <row r="100" spans="1:107" s="30" customFormat="1" ht="47.25" customHeight="1" x14ac:dyDescent="0.2">
      <c r="A100" s="161" t="s">
        <v>62</v>
      </c>
      <c r="B100" s="161"/>
      <c r="C100" s="161" t="s">
        <v>4</v>
      </c>
      <c r="D100" s="161"/>
      <c r="E100" s="161"/>
      <c r="F100" s="161"/>
      <c r="G100" s="161"/>
      <c r="H100" s="161"/>
      <c r="I100" s="161"/>
      <c r="J100" s="161"/>
      <c r="K100" s="161"/>
      <c r="L100" s="161"/>
      <c r="M100" s="161"/>
      <c r="N100" s="161"/>
      <c r="O100" s="161"/>
      <c r="P100" s="161"/>
      <c r="Q100" s="161"/>
      <c r="R100" s="161"/>
      <c r="S100" s="161" t="s">
        <v>63</v>
      </c>
      <c r="T100" s="161"/>
      <c r="U100" s="161"/>
      <c r="V100" s="161"/>
      <c r="W100" s="161"/>
      <c r="X100" s="161"/>
      <c r="Y100" s="161"/>
      <c r="Z100" s="161"/>
      <c r="AA100" s="161" t="s">
        <v>64</v>
      </c>
      <c r="AB100" s="161"/>
      <c r="AC100" s="161"/>
      <c r="AD100" s="161"/>
      <c r="AE100" s="161"/>
      <c r="AF100" s="161"/>
      <c r="AG100" s="161"/>
      <c r="AH100" s="161"/>
      <c r="AI100" s="161" t="s">
        <v>65</v>
      </c>
      <c r="AJ100" s="161"/>
      <c r="AK100" s="161"/>
      <c r="AL100" s="161"/>
      <c r="AM100" s="161"/>
      <c r="AN100" s="161"/>
      <c r="AO100" s="161"/>
      <c r="AP100" s="161"/>
      <c r="AQ100" s="161" t="s">
        <v>0</v>
      </c>
      <c r="AR100" s="161"/>
      <c r="AS100" s="161"/>
      <c r="AT100" s="161"/>
      <c r="AU100" s="161"/>
      <c r="AV100" s="161"/>
      <c r="AW100" s="161"/>
      <c r="AX100" s="161"/>
      <c r="AY100" s="161" t="s">
        <v>66</v>
      </c>
      <c r="AZ100" s="162"/>
      <c r="BA100" s="162"/>
      <c r="BB100" s="162"/>
      <c r="BC100" s="162"/>
      <c r="BD100" s="162"/>
      <c r="BE100" s="162"/>
      <c r="BF100" s="162"/>
      <c r="BG100" s="161" t="s">
        <v>67</v>
      </c>
      <c r="BH100" s="162"/>
      <c r="BI100" s="162"/>
      <c r="BJ100" s="162"/>
      <c r="BK100" s="162"/>
      <c r="BL100" s="162"/>
      <c r="BM100" s="162"/>
      <c r="BN100" s="162"/>
      <c r="BO100" s="29"/>
      <c r="BP100" s="29"/>
      <c r="BQ100" s="29"/>
    </row>
    <row r="101" spans="1:107" s="30" customFormat="1" ht="18" hidden="1" customHeight="1" x14ac:dyDescent="0.2">
      <c r="A101" s="162" t="s">
        <v>11</v>
      </c>
      <c r="B101" s="162"/>
      <c r="C101" s="167" t="s">
        <v>12</v>
      </c>
      <c r="D101" s="167"/>
      <c r="E101" s="167"/>
      <c r="F101" s="167"/>
      <c r="G101" s="167"/>
      <c r="H101" s="167"/>
      <c r="I101" s="167"/>
      <c r="J101" s="167"/>
      <c r="K101" s="167"/>
      <c r="L101" s="167"/>
      <c r="M101" s="167"/>
      <c r="N101" s="167"/>
      <c r="O101" s="167"/>
      <c r="P101" s="167"/>
      <c r="Q101" s="167"/>
      <c r="R101" s="167"/>
      <c r="S101" s="163" t="s">
        <v>8</v>
      </c>
      <c r="T101" s="163"/>
      <c r="U101" s="163"/>
      <c r="V101" s="163"/>
      <c r="W101" s="163"/>
      <c r="X101" s="163" t="s">
        <v>7</v>
      </c>
      <c r="Y101" s="163"/>
      <c r="Z101" s="163"/>
      <c r="AA101" s="163"/>
      <c r="AB101" s="163"/>
      <c r="AC101" s="164" t="s">
        <v>13</v>
      </c>
      <c r="AD101" s="165"/>
      <c r="AE101" s="165"/>
      <c r="AF101" s="165"/>
      <c r="AG101" s="165"/>
      <c r="AH101" s="165"/>
      <c r="AI101" s="163" t="s">
        <v>9</v>
      </c>
      <c r="AJ101" s="163"/>
      <c r="AK101" s="163"/>
      <c r="AL101" s="163"/>
      <c r="AM101" s="163"/>
      <c r="AN101" s="163" t="s">
        <v>10</v>
      </c>
      <c r="AO101" s="163"/>
      <c r="AP101" s="163"/>
      <c r="AQ101" s="163"/>
      <c r="AR101" s="163"/>
      <c r="AS101" s="164" t="s">
        <v>13</v>
      </c>
      <c r="AT101" s="165"/>
      <c r="AU101" s="165"/>
      <c r="AV101" s="165"/>
      <c r="AW101" s="165"/>
      <c r="AX101" s="165"/>
      <c r="AY101" s="166" t="s">
        <v>14</v>
      </c>
      <c r="AZ101" s="166"/>
      <c r="BA101" s="166"/>
      <c r="BB101" s="166"/>
      <c r="BC101" s="166"/>
      <c r="BD101" s="166" t="s">
        <v>14</v>
      </c>
      <c r="BE101" s="166"/>
      <c r="BF101" s="166"/>
      <c r="BG101" s="166"/>
      <c r="BH101" s="166"/>
      <c r="BI101" s="165" t="s">
        <v>13</v>
      </c>
      <c r="BJ101" s="165"/>
      <c r="BK101" s="165"/>
      <c r="BL101" s="165"/>
      <c r="BM101" s="165"/>
      <c r="BN101" s="165"/>
      <c r="BO101" s="31"/>
      <c r="BP101" s="31"/>
      <c r="BQ101" s="31"/>
      <c r="CA101" s="30" t="s">
        <v>15</v>
      </c>
    </row>
    <row r="102" spans="1:107" s="24" customFormat="1" ht="15" customHeight="1" x14ac:dyDescent="0.25">
      <c r="A102" s="161">
        <v>1</v>
      </c>
      <c r="B102" s="161"/>
      <c r="C102" s="161">
        <v>2</v>
      </c>
      <c r="D102" s="161"/>
      <c r="E102" s="161"/>
      <c r="F102" s="161"/>
      <c r="G102" s="161"/>
      <c r="H102" s="161"/>
      <c r="I102" s="161"/>
      <c r="J102" s="161"/>
      <c r="K102" s="161"/>
      <c r="L102" s="161"/>
      <c r="M102" s="161"/>
      <c r="N102" s="161"/>
      <c r="O102" s="161"/>
      <c r="P102" s="161"/>
      <c r="Q102" s="161"/>
      <c r="R102" s="161"/>
      <c r="S102" s="161">
        <v>3</v>
      </c>
      <c r="T102" s="162"/>
      <c r="U102" s="162"/>
      <c r="V102" s="162"/>
      <c r="W102" s="162"/>
      <c r="X102" s="162"/>
      <c r="Y102" s="162"/>
      <c r="Z102" s="162"/>
      <c r="AA102" s="161">
        <v>4</v>
      </c>
      <c r="AB102" s="162"/>
      <c r="AC102" s="162"/>
      <c r="AD102" s="162"/>
      <c r="AE102" s="162"/>
      <c r="AF102" s="162"/>
      <c r="AG102" s="162"/>
      <c r="AH102" s="162"/>
      <c r="AI102" s="161">
        <v>5</v>
      </c>
      <c r="AJ102" s="162"/>
      <c r="AK102" s="162"/>
      <c r="AL102" s="162"/>
      <c r="AM102" s="162"/>
      <c r="AN102" s="162"/>
      <c r="AO102" s="162"/>
      <c r="AP102" s="162"/>
      <c r="AQ102" s="161" t="s">
        <v>68</v>
      </c>
      <c r="AR102" s="162"/>
      <c r="AS102" s="162"/>
      <c r="AT102" s="162"/>
      <c r="AU102" s="162"/>
      <c r="AV102" s="162"/>
      <c r="AW102" s="162"/>
      <c r="AX102" s="162"/>
      <c r="AY102" s="161">
        <v>7</v>
      </c>
      <c r="AZ102" s="162"/>
      <c r="BA102" s="162"/>
      <c r="BB102" s="162"/>
      <c r="BC102" s="162"/>
      <c r="BD102" s="162"/>
      <c r="BE102" s="162"/>
      <c r="BF102" s="162"/>
      <c r="BG102" s="168" t="s">
        <v>69</v>
      </c>
      <c r="BH102" s="162"/>
      <c r="BI102" s="162"/>
      <c r="BJ102" s="162"/>
      <c r="BK102" s="162"/>
      <c r="BL102" s="162"/>
      <c r="BM102" s="162"/>
      <c r="BN102" s="162"/>
      <c r="BO102" s="28"/>
      <c r="BP102" s="28"/>
      <c r="BQ102" s="28"/>
    </row>
    <row r="103" spans="1:107" s="33" customFormat="1" ht="16.5" customHeight="1" x14ac:dyDescent="0.25">
      <c r="A103" s="169" t="s">
        <v>5</v>
      </c>
      <c r="B103" s="169"/>
      <c r="C103" s="102" t="s">
        <v>70</v>
      </c>
      <c r="D103" s="102"/>
      <c r="E103" s="102"/>
      <c r="F103" s="102"/>
      <c r="G103" s="102"/>
      <c r="H103" s="102"/>
      <c r="I103" s="102"/>
      <c r="J103" s="102"/>
      <c r="K103" s="102"/>
      <c r="L103" s="102"/>
      <c r="M103" s="102"/>
      <c r="N103" s="102"/>
      <c r="O103" s="102"/>
      <c r="P103" s="102"/>
      <c r="Q103" s="102"/>
      <c r="R103" s="102"/>
      <c r="S103" s="170" t="s">
        <v>41</v>
      </c>
      <c r="T103" s="171"/>
      <c r="U103" s="171"/>
      <c r="V103" s="171"/>
      <c r="W103" s="171"/>
      <c r="X103" s="171"/>
      <c r="Y103" s="171"/>
      <c r="Z103" s="171"/>
      <c r="AA103" s="172">
        <f>AA104+AA105+AA106+AA107</f>
        <v>0</v>
      </c>
      <c r="AB103" s="173"/>
      <c r="AC103" s="173"/>
      <c r="AD103" s="173"/>
      <c r="AE103" s="173"/>
      <c r="AF103" s="173"/>
      <c r="AG103" s="173"/>
      <c r="AH103" s="173"/>
      <c r="AI103" s="172">
        <f>AI104+AI105+AI106+AI107</f>
        <v>0</v>
      </c>
      <c r="AJ103" s="173"/>
      <c r="AK103" s="173"/>
      <c r="AL103" s="173"/>
      <c r="AM103" s="173"/>
      <c r="AN103" s="173"/>
      <c r="AO103" s="173"/>
      <c r="AP103" s="173"/>
      <c r="AQ103" s="172">
        <f>AQ104+AQ105+AQ106+AQ107</f>
        <v>0</v>
      </c>
      <c r="AR103" s="173"/>
      <c r="AS103" s="173"/>
      <c r="AT103" s="173"/>
      <c r="AU103" s="173"/>
      <c r="AV103" s="173"/>
      <c r="AW103" s="173"/>
      <c r="AX103" s="173"/>
      <c r="AY103" s="174" t="s">
        <v>41</v>
      </c>
      <c r="AZ103" s="175"/>
      <c r="BA103" s="175"/>
      <c r="BB103" s="175"/>
      <c r="BC103" s="175"/>
      <c r="BD103" s="175"/>
      <c r="BE103" s="175"/>
      <c r="BF103" s="175"/>
      <c r="BG103" s="174" t="s">
        <v>41</v>
      </c>
      <c r="BH103" s="175"/>
      <c r="BI103" s="175"/>
      <c r="BJ103" s="175"/>
      <c r="BK103" s="175"/>
      <c r="BL103" s="175"/>
      <c r="BM103" s="175"/>
      <c r="BN103" s="175"/>
      <c r="BO103" s="32"/>
      <c r="BP103" s="32"/>
      <c r="BQ103" s="32"/>
    </row>
    <row r="104" spans="1:107" s="30" customFormat="1" ht="14.25" customHeight="1" x14ac:dyDescent="0.2">
      <c r="A104" s="162"/>
      <c r="B104" s="162"/>
      <c r="C104" s="176" t="s">
        <v>71</v>
      </c>
      <c r="D104" s="176"/>
      <c r="E104" s="176"/>
      <c r="F104" s="176"/>
      <c r="G104" s="176"/>
      <c r="H104" s="176"/>
      <c r="I104" s="176"/>
      <c r="J104" s="176"/>
      <c r="K104" s="176"/>
      <c r="L104" s="176"/>
      <c r="M104" s="176"/>
      <c r="N104" s="176"/>
      <c r="O104" s="176"/>
      <c r="P104" s="176"/>
      <c r="Q104" s="176"/>
      <c r="R104" s="176"/>
      <c r="S104" s="177" t="s">
        <v>41</v>
      </c>
      <c r="T104" s="171"/>
      <c r="U104" s="171"/>
      <c r="V104" s="171"/>
      <c r="W104" s="171"/>
      <c r="X104" s="171"/>
      <c r="Y104" s="171"/>
      <c r="Z104" s="171"/>
      <c r="AA104" s="178">
        <v>0</v>
      </c>
      <c r="AB104" s="173"/>
      <c r="AC104" s="173"/>
      <c r="AD104" s="173"/>
      <c r="AE104" s="173"/>
      <c r="AF104" s="173"/>
      <c r="AG104" s="173"/>
      <c r="AH104" s="173"/>
      <c r="AI104" s="179">
        <v>0</v>
      </c>
      <c r="AJ104" s="180"/>
      <c r="AK104" s="180"/>
      <c r="AL104" s="180"/>
      <c r="AM104" s="180"/>
      <c r="AN104" s="180"/>
      <c r="AO104" s="180"/>
      <c r="AP104" s="181"/>
      <c r="AQ104" s="178">
        <f>AI104-AA104</f>
        <v>0</v>
      </c>
      <c r="AR104" s="173"/>
      <c r="AS104" s="173"/>
      <c r="AT104" s="173"/>
      <c r="AU104" s="173"/>
      <c r="AV104" s="173"/>
      <c r="AW104" s="173"/>
      <c r="AX104" s="173"/>
      <c r="AY104" s="182" t="s">
        <v>41</v>
      </c>
      <c r="AZ104" s="175"/>
      <c r="BA104" s="175"/>
      <c r="BB104" s="175"/>
      <c r="BC104" s="175"/>
      <c r="BD104" s="175"/>
      <c r="BE104" s="175"/>
      <c r="BF104" s="175"/>
      <c r="BG104" s="182" t="s">
        <v>41</v>
      </c>
      <c r="BH104" s="175"/>
      <c r="BI104" s="175"/>
      <c r="BJ104" s="175"/>
      <c r="BK104" s="175"/>
      <c r="BL104" s="175"/>
      <c r="BM104" s="175"/>
      <c r="BN104" s="175"/>
      <c r="BO104" s="31"/>
      <c r="BP104" s="31"/>
      <c r="BQ104" s="31"/>
    </row>
    <row r="105" spans="1:107" s="30" customFormat="1" ht="31.5" customHeight="1" x14ac:dyDescent="0.2">
      <c r="A105" s="162"/>
      <c r="B105" s="162"/>
      <c r="C105" s="176" t="s">
        <v>72</v>
      </c>
      <c r="D105" s="176"/>
      <c r="E105" s="176"/>
      <c r="F105" s="176"/>
      <c r="G105" s="176"/>
      <c r="H105" s="176"/>
      <c r="I105" s="176"/>
      <c r="J105" s="176"/>
      <c r="K105" s="176"/>
      <c r="L105" s="176"/>
      <c r="M105" s="176"/>
      <c r="N105" s="176"/>
      <c r="O105" s="176"/>
      <c r="P105" s="176"/>
      <c r="Q105" s="176"/>
      <c r="R105" s="176"/>
      <c r="S105" s="177" t="s">
        <v>41</v>
      </c>
      <c r="T105" s="171"/>
      <c r="U105" s="171"/>
      <c r="V105" s="171"/>
      <c r="W105" s="171"/>
      <c r="X105" s="171"/>
      <c r="Y105" s="171"/>
      <c r="Z105" s="171"/>
      <c r="AA105" s="178">
        <v>0</v>
      </c>
      <c r="AB105" s="173"/>
      <c r="AC105" s="173"/>
      <c r="AD105" s="173"/>
      <c r="AE105" s="173"/>
      <c r="AF105" s="173"/>
      <c r="AG105" s="173"/>
      <c r="AH105" s="173"/>
      <c r="AI105" s="178">
        <v>0</v>
      </c>
      <c r="AJ105" s="173"/>
      <c r="AK105" s="173"/>
      <c r="AL105" s="173"/>
      <c r="AM105" s="173"/>
      <c r="AN105" s="173"/>
      <c r="AO105" s="173"/>
      <c r="AP105" s="173"/>
      <c r="AQ105" s="178">
        <f>AI105-AA105</f>
        <v>0</v>
      </c>
      <c r="AR105" s="173"/>
      <c r="AS105" s="173"/>
      <c r="AT105" s="173"/>
      <c r="AU105" s="173"/>
      <c r="AV105" s="173"/>
      <c r="AW105" s="173"/>
      <c r="AX105" s="173"/>
      <c r="AY105" s="182" t="s">
        <v>41</v>
      </c>
      <c r="AZ105" s="175"/>
      <c r="BA105" s="175"/>
      <c r="BB105" s="175"/>
      <c r="BC105" s="175"/>
      <c r="BD105" s="175"/>
      <c r="BE105" s="175"/>
      <c r="BF105" s="175"/>
      <c r="BG105" s="182" t="s">
        <v>41</v>
      </c>
      <c r="BH105" s="175"/>
      <c r="BI105" s="175"/>
      <c r="BJ105" s="175"/>
      <c r="BK105" s="175"/>
      <c r="BL105" s="175"/>
      <c r="BM105" s="175"/>
      <c r="BN105" s="175"/>
      <c r="BO105" s="31"/>
      <c r="BP105" s="31"/>
      <c r="BQ105" s="31"/>
    </row>
    <row r="106" spans="1:107" s="24" customFormat="1" ht="15.75" customHeight="1" x14ac:dyDescent="0.25">
      <c r="A106" s="162"/>
      <c r="B106" s="162"/>
      <c r="C106" s="176" t="s">
        <v>73</v>
      </c>
      <c r="D106" s="176"/>
      <c r="E106" s="176"/>
      <c r="F106" s="176"/>
      <c r="G106" s="176"/>
      <c r="H106" s="176"/>
      <c r="I106" s="176"/>
      <c r="J106" s="176"/>
      <c r="K106" s="176"/>
      <c r="L106" s="176"/>
      <c r="M106" s="176"/>
      <c r="N106" s="176"/>
      <c r="O106" s="176"/>
      <c r="P106" s="176"/>
      <c r="Q106" s="176"/>
      <c r="R106" s="176"/>
      <c r="S106" s="177" t="s">
        <v>41</v>
      </c>
      <c r="T106" s="171"/>
      <c r="U106" s="171"/>
      <c r="V106" s="171"/>
      <c r="W106" s="171"/>
      <c r="X106" s="171"/>
      <c r="Y106" s="171"/>
      <c r="Z106" s="171"/>
      <c r="AA106" s="178">
        <v>0</v>
      </c>
      <c r="AB106" s="173"/>
      <c r="AC106" s="173"/>
      <c r="AD106" s="173"/>
      <c r="AE106" s="173"/>
      <c r="AF106" s="173"/>
      <c r="AG106" s="173"/>
      <c r="AH106" s="173"/>
      <c r="AI106" s="178">
        <v>0</v>
      </c>
      <c r="AJ106" s="173"/>
      <c r="AK106" s="173"/>
      <c r="AL106" s="173"/>
      <c r="AM106" s="173"/>
      <c r="AN106" s="173"/>
      <c r="AO106" s="173"/>
      <c r="AP106" s="173"/>
      <c r="AQ106" s="178">
        <f>AI106-AA106</f>
        <v>0</v>
      </c>
      <c r="AR106" s="173"/>
      <c r="AS106" s="173"/>
      <c r="AT106" s="173"/>
      <c r="AU106" s="173"/>
      <c r="AV106" s="173"/>
      <c r="AW106" s="173"/>
      <c r="AX106" s="173"/>
      <c r="AY106" s="182" t="s">
        <v>41</v>
      </c>
      <c r="AZ106" s="175"/>
      <c r="BA106" s="175"/>
      <c r="BB106" s="175"/>
      <c r="BC106" s="175"/>
      <c r="BD106" s="175"/>
      <c r="BE106" s="175"/>
      <c r="BF106" s="175"/>
      <c r="BG106" s="182" t="s">
        <v>41</v>
      </c>
      <c r="BH106" s="175"/>
      <c r="BI106" s="175"/>
      <c r="BJ106" s="175"/>
      <c r="BK106" s="175"/>
      <c r="BL106" s="175"/>
      <c r="BM106" s="175"/>
      <c r="BN106" s="175"/>
      <c r="BO106" s="28"/>
      <c r="BP106" s="28"/>
      <c r="BQ106" s="28"/>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row>
    <row r="107" spans="1:107" s="33" customFormat="1" ht="15" customHeight="1" x14ac:dyDescent="0.25">
      <c r="A107" s="162"/>
      <c r="B107" s="162"/>
      <c r="C107" s="176" t="s">
        <v>74</v>
      </c>
      <c r="D107" s="176"/>
      <c r="E107" s="176"/>
      <c r="F107" s="176"/>
      <c r="G107" s="176"/>
      <c r="H107" s="176"/>
      <c r="I107" s="176"/>
      <c r="J107" s="176"/>
      <c r="K107" s="176"/>
      <c r="L107" s="176"/>
      <c r="M107" s="176"/>
      <c r="N107" s="176"/>
      <c r="O107" s="176"/>
      <c r="P107" s="176"/>
      <c r="Q107" s="176"/>
      <c r="R107" s="176"/>
      <c r="S107" s="177" t="s">
        <v>41</v>
      </c>
      <c r="T107" s="171"/>
      <c r="U107" s="171"/>
      <c r="V107" s="171"/>
      <c r="W107" s="171"/>
      <c r="X107" s="171"/>
      <c r="Y107" s="171"/>
      <c r="Z107" s="171"/>
      <c r="AA107" s="178">
        <v>0</v>
      </c>
      <c r="AB107" s="173"/>
      <c r="AC107" s="173"/>
      <c r="AD107" s="173"/>
      <c r="AE107" s="173"/>
      <c r="AF107" s="173"/>
      <c r="AG107" s="173"/>
      <c r="AH107" s="173"/>
      <c r="AI107" s="178">
        <v>0</v>
      </c>
      <c r="AJ107" s="173"/>
      <c r="AK107" s="173"/>
      <c r="AL107" s="173"/>
      <c r="AM107" s="173"/>
      <c r="AN107" s="173"/>
      <c r="AO107" s="173"/>
      <c r="AP107" s="173"/>
      <c r="AQ107" s="178">
        <f>AI107-AA107</f>
        <v>0</v>
      </c>
      <c r="AR107" s="173"/>
      <c r="AS107" s="173"/>
      <c r="AT107" s="173"/>
      <c r="AU107" s="173"/>
      <c r="AV107" s="173"/>
      <c r="AW107" s="173"/>
      <c r="AX107" s="173"/>
      <c r="AY107" s="182" t="s">
        <v>41</v>
      </c>
      <c r="AZ107" s="175"/>
      <c r="BA107" s="175"/>
      <c r="BB107" s="175"/>
      <c r="BC107" s="175"/>
      <c r="BD107" s="175"/>
      <c r="BE107" s="175"/>
      <c r="BF107" s="175"/>
      <c r="BG107" s="182" t="s">
        <v>41</v>
      </c>
      <c r="BH107" s="175"/>
      <c r="BI107" s="175"/>
      <c r="BJ107" s="175"/>
      <c r="BK107" s="175"/>
      <c r="BL107" s="175"/>
      <c r="BM107" s="175"/>
      <c r="BN107" s="175"/>
      <c r="BO107" s="32"/>
      <c r="BP107" s="32"/>
      <c r="BQ107" s="32"/>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row>
    <row r="108" spans="1:107" ht="15.75" customHeight="1" x14ac:dyDescent="0.2">
      <c r="A108" s="125" t="s">
        <v>199</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7"/>
      <c r="BO108" s="6"/>
      <c r="BP108" s="6"/>
      <c r="BQ108" s="6"/>
    </row>
    <row r="109" spans="1:107" s="37" customFormat="1" ht="15" customHeight="1" x14ac:dyDescent="0.2">
      <c r="A109" s="169" t="s">
        <v>22</v>
      </c>
      <c r="B109" s="169"/>
      <c r="C109" s="102" t="s">
        <v>75</v>
      </c>
      <c r="D109" s="102"/>
      <c r="E109" s="102"/>
      <c r="F109" s="102"/>
      <c r="G109" s="102"/>
      <c r="H109" s="102"/>
      <c r="I109" s="102"/>
      <c r="J109" s="102"/>
      <c r="K109" s="102"/>
      <c r="L109" s="102"/>
      <c r="M109" s="102"/>
      <c r="N109" s="102"/>
      <c r="O109" s="102"/>
      <c r="P109" s="102"/>
      <c r="Q109" s="102"/>
      <c r="R109" s="102"/>
      <c r="S109" s="170" t="s">
        <v>41</v>
      </c>
      <c r="T109" s="171"/>
      <c r="U109" s="171"/>
      <c r="V109" s="171"/>
      <c r="W109" s="171"/>
      <c r="X109" s="171"/>
      <c r="Y109" s="171"/>
      <c r="Z109" s="171"/>
      <c r="AA109" s="172">
        <v>0</v>
      </c>
      <c r="AB109" s="173"/>
      <c r="AC109" s="173"/>
      <c r="AD109" s="173"/>
      <c r="AE109" s="173"/>
      <c r="AF109" s="173"/>
      <c r="AG109" s="173"/>
      <c r="AH109" s="173"/>
      <c r="AI109" s="172">
        <v>0</v>
      </c>
      <c r="AJ109" s="173"/>
      <c r="AK109" s="173"/>
      <c r="AL109" s="173"/>
      <c r="AM109" s="173"/>
      <c r="AN109" s="173"/>
      <c r="AO109" s="173"/>
      <c r="AP109" s="173"/>
      <c r="AQ109" s="183">
        <f>AI109-AA109</f>
        <v>0</v>
      </c>
      <c r="AR109" s="184"/>
      <c r="AS109" s="184"/>
      <c r="AT109" s="184"/>
      <c r="AU109" s="184"/>
      <c r="AV109" s="184"/>
      <c r="AW109" s="184"/>
      <c r="AX109" s="184"/>
      <c r="AY109" s="174" t="s">
        <v>41</v>
      </c>
      <c r="AZ109" s="175"/>
      <c r="BA109" s="175"/>
      <c r="BB109" s="175"/>
      <c r="BC109" s="175"/>
      <c r="BD109" s="175"/>
      <c r="BE109" s="175"/>
      <c r="BF109" s="175"/>
      <c r="BG109" s="174" t="s">
        <v>41</v>
      </c>
      <c r="BH109" s="175"/>
      <c r="BI109" s="175"/>
      <c r="BJ109" s="175"/>
      <c r="BK109" s="175"/>
      <c r="BL109" s="175"/>
      <c r="BM109" s="175"/>
      <c r="BN109" s="175"/>
      <c r="BO109" s="31"/>
      <c r="BP109" s="31"/>
      <c r="BQ109" s="31"/>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row>
    <row r="110" spans="1:107" ht="15.75" customHeight="1" x14ac:dyDescent="0.2">
      <c r="A110" s="125" t="s">
        <v>200</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7"/>
      <c r="BO110" s="6"/>
      <c r="BP110" s="6"/>
      <c r="BQ110" s="6"/>
    </row>
    <row r="111" spans="1:107" ht="15.75" customHeight="1" x14ac:dyDescent="0.2">
      <c r="A111" s="125" t="s">
        <v>201</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7"/>
      <c r="BO111" s="6"/>
      <c r="BP111" s="6"/>
      <c r="BQ111" s="6"/>
    </row>
    <row r="112" spans="1:107" s="33" customFormat="1" ht="15.75" customHeight="1" x14ac:dyDescent="0.25">
      <c r="A112" s="185" t="s">
        <v>45</v>
      </c>
      <c r="B112" s="185"/>
      <c r="C112" s="102" t="s">
        <v>76</v>
      </c>
      <c r="D112" s="102"/>
      <c r="E112" s="102"/>
      <c r="F112" s="102"/>
      <c r="G112" s="102"/>
      <c r="H112" s="102"/>
      <c r="I112" s="102"/>
      <c r="J112" s="102"/>
      <c r="K112" s="102"/>
      <c r="L112" s="102"/>
      <c r="M112" s="102"/>
      <c r="N112" s="102"/>
      <c r="O112" s="102"/>
      <c r="P112" s="102"/>
      <c r="Q112" s="102"/>
      <c r="R112" s="102"/>
      <c r="S112" s="186"/>
      <c r="T112" s="187"/>
      <c r="U112" s="187"/>
      <c r="V112" s="187"/>
      <c r="W112" s="187"/>
      <c r="X112" s="187"/>
      <c r="Y112" s="187"/>
      <c r="Z112" s="187"/>
      <c r="AA112" s="172">
        <v>0</v>
      </c>
      <c r="AB112" s="188"/>
      <c r="AC112" s="188"/>
      <c r="AD112" s="188"/>
      <c r="AE112" s="188"/>
      <c r="AF112" s="188"/>
      <c r="AG112" s="188"/>
      <c r="AH112" s="188"/>
      <c r="AI112" s="172">
        <v>0</v>
      </c>
      <c r="AJ112" s="188"/>
      <c r="AK112" s="188"/>
      <c r="AL112" s="188"/>
      <c r="AM112" s="188"/>
      <c r="AN112" s="188"/>
      <c r="AO112" s="188"/>
      <c r="AP112" s="188"/>
      <c r="AQ112" s="172">
        <f>AI112-AA112</f>
        <v>0</v>
      </c>
      <c r="AR112" s="188"/>
      <c r="AS112" s="188"/>
      <c r="AT112" s="188"/>
      <c r="AU112" s="188"/>
      <c r="AV112" s="188"/>
      <c r="AW112" s="188"/>
      <c r="AX112" s="188"/>
      <c r="AY112" s="174" t="s">
        <v>41</v>
      </c>
      <c r="AZ112" s="175"/>
      <c r="BA112" s="175"/>
      <c r="BB112" s="175"/>
      <c r="BC112" s="175"/>
      <c r="BD112" s="175"/>
      <c r="BE112" s="175"/>
      <c r="BF112" s="175"/>
      <c r="BG112" s="174" t="s">
        <v>41</v>
      </c>
      <c r="BH112" s="175"/>
      <c r="BI112" s="175"/>
      <c r="BJ112" s="175"/>
      <c r="BK112" s="175"/>
      <c r="BL112" s="175"/>
      <c r="BM112" s="175"/>
      <c r="BN112" s="175"/>
      <c r="BO112" s="32"/>
      <c r="BP112" s="32"/>
      <c r="BQ112" s="32"/>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row>
    <row r="113" spans="1:107" s="24" customFormat="1" ht="15.75" hidden="1" customHeight="1" x14ac:dyDescent="0.25">
      <c r="A113" s="162" t="s">
        <v>11</v>
      </c>
      <c r="B113" s="162"/>
      <c r="C113" s="176" t="s">
        <v>12</v>
      </c>
      <c r="D113" s="176"/>
      <c r="E113" s="176"/>
      <c r="F113" s="176"/>
      <c r="G113" s="176"/>
      <c r="H113" s="176"/>
      <c r="I113" s="176"/>
      <c r="J113" s="176"/>
      <c r="K113" s="176"/>
      <c r="L113" s="176"/>
      <c r="M113" s="176"/>
      <c r="N113" s="176"/>
      <c r="O113" s="176"/>
      <c r="P113" s="176"/>
      <c r="Q113" s="176"/>
      <c r="R113" s="176"/>
      <c r="S113" s="186" t="s">
        <v>33</v>
      </c>
      <c r="T113" s="187"/>
      <c r="U113" s="187"/>
      <c r="V113" s="187"/>
      <c r="W113" s="187"/>
      <c r="X113" s="187"/>
      <c r="Y113" s="187"/>
      <c r="Z113" s="187"/>
      <c r="AA113" s="178" t="s">
        <v>91</v>
      </c>
      <c r="AB113" s="178"/>
      <c r="AC113" s="178"/>
      <c r="AD113" s="178"/>
      <c r="AE113" s="178"/>
      <c r="AF113" s="178"/>
      <c r="AG113" s="178"/>
      <c r="AH113" s="178"/>
      <c r="AI113" s="178" t="s">
        <v>99</v>
      </c>
      <c r="AJ113" s="178"/>
      <c r="AK113" s="178"/>
      <c r="AL113" s="178"/>
      <c r="AM113" s="178"/>
      <c r="AN113" s="178"/>
      <c r="AO113" s="178"/>
      <c r="AP113" s="178"/>
      <c r="AQ113" s="172" t="s">
        <v>103</v>
      </c>
      <c r="AR113" s="188"/>
      <c r="AS113" s="188"/>
      <c r="AT113" s="188"/>
      <c r="AU113" s="188"/>
      <c r="AV113" s="188"/>
      <c r="AW113" s="188"/>
      <c r="AX113" s="188"/>
      <c r="AY113" s="187" t="s">
        <v>19</v>
      </c>
      <c r="AZ113" s="187"/>
      <c r="BA113" s="187"/>
      <c r="BB113" s="187"/>
      <c r="BC113" s="187"/>
      <c r="BD113" s="187"/>
      <c r="BE113" s="187"/>
      <c r="BF113" s="187"/>
      <c r="BG113" s="187" t="s">
        <v>102</v>
      </c>
      <c r="BH113" s="171"/>
      <c r="BI113" s="171"/>
      <c r="BJ113" s="171"/>
      <c r="BK113" s="171"/>
      <c r="BL113" s="171"/>
      <c r="BM113" s="171"/>
      <c r="BN113" s="171"/>
      <c r="BO113" s="28"/>
      <c r="BP113" s="28"/>
      <c r="BQ113" s="28"/>
      <c r="BR113" s="34"/>
      <c r="BS113" s="34"/>
      <c r="BT113" s="34"/>
      <c r="BU113" s="34"/>
      <c r="BV113" s="34"/>
      <c r="BW113" s="34"/>
      <c r="BX113" s="34"/>
      <c r="BY113" s="34"/>
      <c r="BZ113" s="34"/>
      <c r="CA113" s="36" t="s">
        <v>100</v>
      </c>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row>
    <row r="114" spans="1:107" s="24" customFormat="1" ht="15.75" customHeight="1" x14ac:dyDescent="0.25">
      <c r="A114" s="162"/>
      <c r="B114" s="162"/>
      <c r="C114" s="176"/>
      <c r="D114" s="176"/>
      <c r="E114" s="176"/>
      <c r="F114" s="176"/>
      <c r="G114" s="176"/>
      <c r="H114" s="176"/>
      <c r="I114" s="176"/>
      <c r="J114" s="176"/>
      <c r="K114" s="176"/>
      <c r="L114" s="176"/>
      <c r="M114" s="176"/>
      <c r="N114" s="176"/>
      <c r="O114" s="176"/>
      <c r="P114" s="176"/>
      <c r="Q114" s="176"/>
      <c r="R114" s="176"/>
      <c r="S114" s="186"/>
      <c r="T114" s="187"/>
      <c r="U114" s="187"/>
      <c r="V114" s="187"/>
      <c r="W114" s="187"/>
      <c r="X114" s="187"/>
      <c r="Y114" s="187"/>
      <c r="Z114" s="187"/>
      <c r="AA114" s="172"/>
      <c r="AB114" s="173"/>
      <c r="AC114" s="173"/>
      <c r="AD114" s="173"/>
      <c r="AE114" s="173"/>
      <c r="AF114" s="173"/>
      <c r="AG114" s="173"/>
      <c r="AH114" s="173"/>
      <c r="AI114" s="183"/>
      <c r="AJ114" s="184"/>
      <c r="AK114" s="184"/>
      <c r="AL114" s="184"/>
      <c r="AM114" s="184"/>
      <c r="AN114" s="184"/>
      <c r="AO114" s="184"/>
      <c r="AP114" s="184"/>
      <c r="AQ114" s="183"/>
      <c r="AR114" s="184"/>
      <c r="AS114" s="184"/>
      <c r="AT114" s="184"/>
      <c r="AU114" s="184"/>
      <c r="AV114" s="184"/>
      <c r="AW114" s="184"/>
      <c r="AX114" s="184"/>
      <c r="AY114" s="187"/>
      <c r="AZ114" s="187"/>
      <c r="BA114" s="187"/>
      <c r="BB114" s="187"/>
      <c r="BC114" s="187"/>
      <c r="BD114" s="187"/>
      <c r="BE114" s="187"/>
      <c r="BF114" s="187"/>
      <c r="BG114" s="187"/>
      <c r="BH114" s="187"/>
      <c r="BI114" s="187"/>
      <c r="BJ114" s="187"/>
      <c r="BK114" s="187"/>
      <c r="BL114" s="187"/>
      <c r="BM114" s="187"/>
      <c r="BN114" s="187"/>
      <c r="BO114" s="28"/>
      <c r="BP114" s="28"/>
      <c r="BQ114" s="28"/>
      <c r="CA114" s="30" t="s">
        <v>92</v>
      </c>
    </row>
    <row r="115" spans="1:107" s="33" customFormat="1" ht="32.25" customHeight="1" x14ac:dyDescent="0.25">
      <c r="A115" s="185" t="s">
        <v>46</v>
      </c>
      <c r="B115" s="185"/>
      <c r="C115" s="102" t="s">
        <v>77</v>
      </c>
      <c r="D115" s="102"/>
      <c r="E115" s="102"/>
      <c r="F115" s="102"/>
      <c r="G115" s="102"/>
      <c r="H115" s="102"/>
      <c r="I115" s="102"/>
      <c r="J115" s="102"/>
      <c r="K115" s="102"/>
      <c r="L115" s="102"/>
      <c r="M115" s="102"/>
      <c r="N115" s="102"/>
      <c r="O115" s="102"/>
      <c r="P115" s="102"/>
      <c r="Q115" s="102"/>
      <c r="R115" s="102"/>
      <c r="S115" s="170" t="s">
        <v>41</v>
      </c>
      <c r="T115" s="189"/>
      <c r="U115" s="189"/>
      <c r="V115" s="189"/>
      <c r="W115" s="189"/>
      <c r="X115" s="189"/>
      <c r="Y115" s="189"/>
      <c r="Z115" s="189"/>
      <c r="AA115" s="172">
        <v>0</v>
      </c>
      <c r="AB115" s="188"/>
      <c r="AC115" s="188"/>
      <c r="AD115" s="188"/>
      <c r="AE115" s="188"/>
      <c r="AF115" s="188"/>
      <c r="AG115" s="188"/>
      <c r="AH115" s="188"/>
      <c r="AI115" s="172">
        <v>0</v>
      </c>
      <c r="AJ115" s="188"/>
      <c r="AK115" s="188"/>
      <c r="AL115" s="188"/>
      <c r="AM115" s="188"/>
      <c r="AN115" s="188"/>
      <c r="AO115" s="188"/>
      <c r="AP115" s="188"/>
      <c r="AQ115" s="172">
        <f>AI115-AA115</f>
        <v>0</v>
      </c>
      <c r="AR115" s="188"/>
      <c r="AS115" s="188"/>
      <c r="AT115" s="188"/>
      <c r="AU115" s="188"/>
      <c r="AV115" s="188"/>
      <c r="AW115" s="188"/>
      <c r="AX115" s="188"/>
      <c r="AY115" s="174" t="s">
        <v>41</v>
      </c>
      <c r="AZ115" s="175"/>
      <c r="BA115" s="175"/>
      <c r="BB115" s="175"/>
      <c r="BC115" s="175"/>
      <c r="BD115" s="175"/>
      <c r="BE115" s="175"/>
      <c r="BF115" s="175"/>
      <c r="BG115" s="174" t="s">
        <v>41</v>
      </c>
      <c r="BH115" s="175"/>
      <c r="BI115" s="175"/>
      <c r="BJ115" s="175"/>
      <c r="BK115" s="175"/>
      <c r="BL115" s="175"/>
      <c r="BM115" s="175"/>
      <c r="BN115" s="175"/>
      <c r="BO115" s="32"/>
      <c r="BP115" s="32"/>
      <c r="BQ115" s="32"/>
    </row>
    <row r="116" spans="1:107" ht="15.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row>
    <row r="117" spans="1:107" ht="15.75" customHeight="1" x14ac:dyDescent="0.2">
      <c r="A117" s="56" t="s">
        <v>78</v>
      </c>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row>
    <row r="118" spans="1:107" ht="15.75" customHeight="1" x14ac:dyDescent="0.2">
      <c r="A118" s="157" t="s">
        <v>844</v>
      </c>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7"/>
      <c r="BO118" s="6"/>
      <c r="BP118" s="6"/>
      <c r="BQ118" s="6"/>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row>
    <row r="119" spans="1:107" ht="15.75" customHeight="1" x14ac:dyDescent="0.2">
      <c r="A119" s="56" t="s">
        <v>79</v>
      </c>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row>
    <row r="120" spans="1:107" ht="15.75" customHeight="1" x14ac:dyDescent="0.2">
      <c r="A120" s="157" t="s">
        <v>617</v>
      </c>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7"/>
      <c r="BO120" s="6"/>
      <c r="BP120" s="6"/>
      <c r="BQ120" s="6"/>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row>
    <row r="121" spans="1:107" ht="15.75" customHeight="1" x14ac:dyDescent="0.25">
      <c r="A121" s="24" t="s">
        <v>80</v>
      </c>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row>
    <row r="122" spans="1:107" ht="15.75" customHeight="1" x14ac:dyDescent="0.2">
      <c r="A122" s="56" t="s">
        <v>81</v>
      </c>
      <c r="B122" s="56"/>
      <c r="C122" s="56"/>
      <c r="D122" s="56"/>
      <c r="E122" s="56"/>
      <c r="F122" s="56"/>
      <c r="G122" s="56"/>
      <c r="H122" s="56"/>
      <c r="I122" s="56"/>
      <c r="J122" s="56"/>
      <c r="K122" s="56"/>
      <c r="L122" s="56"/>
      <c r="M122" s="190"/>
      <c r="N122" s="190"/>
      <c r="O122" s="190"/>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row>
    <row r="123" spans="1:107" ht="15.75" customHeight="1" x14ac:dyDescent="0.2">
      <c r="A123" s="157" t="s">
        <v>926</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7"/>
      <c r="BO123" s="12"/>
      <c r="BP123" s="12"/>
      <c r="BQ123" s="12"/>
    </row>
    <row r="124" spans="1:107" ht="15.75" customHeight="1" x14ac:dyDescent="0.2">
      <c r="A124" s="56" t="s">
        <v>82</v>
      </c>
      <c r="B124" s="56"/>
      <c r="C124" s="56"/>
      <c r="D124" s="56"/>
      <c r="E124" s="56"/>
      <c r="F124" s="56"/>
      <c r="G124" s="56"/>
      <c r="H124" s="56"/>
      <c r="I124" s="56"/>
      <c r="J124" s="56"/>
      <c r="K124" s="56"/>
      <c r="L124" s="56"/>
      <c r="M124" s="190"/>
      <c r="N124" s="190"/>
      <c r="O124" s="190"/>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row>
    <row r="125" spans="1:107" ht="15.75" customHeight="1" x14ac:dyDescent="0.2">
      <c r="A125" s="157" t="s">
        <v>1352</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7"/>
      <c r="BO125" s="12"/>
      <c r="BP125" s="12"/>
      <c r="BQ125" s="12"/>
    </row>
    <row r="126" spans="1:107" ht="15.75" customHeight="1" x14ac:dyDescent="0.2">
      <c r="A126" s="56" t="s">
        <v>83</v>
      </c>
      <c r="B126" s="56"/>
      <c r="C126" s="56"/>
      <c r="D126" s="56"/>
      <c r="E126" s="56"/>
      <c r="F126" s="56"/>
      <c r="G126" s="56"/>
      <c r="H126" s="56"/>
      <c r="I126" s="56"/>
      <c r="J126" s="56"/>
      <c r="K126" s="56"/>
      <c r="L126" s="56"/>
      <c r="M126" s="190"/>
      <c r="N126" s="190"/>
      <c r="O126" s="190"/>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row>
    <row r="127" spans="1:107" ht="15.75" customHeight="1" x14ac:dyDescent="0.2">
      <c r="A127" s="157" t="s">
        <v>1144</v>
      </c>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7"/>
      <c r="BO127" s="12"/>
      <c r="BP127" s="12"/>
      <c r="BQ127" s="12"/>
    </row>
    <row r="128" spans="1:107" ht="15.75" customHeight="1" x14ac:dyDescent="0.2">
      <c r="A128" s="56" t="s">
        <v>84</v>
      </c>
      <c r="B128" s="56"/>
      <c r="C128" s="56"/>
      <c r="D128" s="56"/>
      <c r="E128" s="56"/>
      <c r="F128" s="56"/>
      <c r="G128" s="56"/>
      <c r="H128" s="56"/>
      <c r="I128" s="56"/>
      <c r="J128" s="56"/>
      <c r="K128" s="56"/>
      <c r="L128" s="56"/>
      <c r="M128" s="190"/>
      <c r="N128" s="190"/>
      <c r="O128" s="190"/>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row>
    <row r="129" spans="1:69" ht="15.75" customHeight="1" x14ac:dyDescent="0.2">
      <c r="A129" s="157" t="s">
        <v>894</v>
      </c>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7"/>
      <c r="BO129" s="12"/>
      <c r="BP129" s="12"/>
      <c r="BQ129" s="12"/>
    </row>
    <row r="130" spans="1:69" ht="15.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row>
    <row r="131" spans="1:69" ht="42" customHeight="1" x14ac:dyDescent="0.25">
      <c r="A131" s="195" t="s">
        <v>182</v>
      </c>
      <c r="B131" s="196"/>
      <c r="C131" s="196"/>
      <c r="D131" s="196"/>
      <c r="E131" s="196"/>
      <c r="F131" s="196"/>
      <c r="G131" s="196"/>
      <c r="H131" s="196"/>
      <c r="I131" s="196"/>
      <c r="J131" s="196"/>
      <c r="K131" s="196"/>
      <c r="L131" s="196"/>
      <c r="M131" s="196"/>
      <c r="N131" s="196"/>
      <c r="O131" s="196"/>
      <c r="P131" s="196"/>
      <c r="Q131" s="196"/>
      <c r="R131" s="196"/>
      <c r="S131" s="196"/>
      <c r="T131" s="196"/>
      <c r="U131" s="196"/>
      <c r="V131" s="196"/>
      <c r="W131" s="66"/>
      <c r="X131" s="66"/>
      <c r="Y131" s="66"/>
      <c r="Z131" s="66"/>
      <c r="AA131" s="66"/>
      <c r="AB131" s="66"/>
      <c r="AC131" s="66"/>
      <c r="AD131" s="66"/>
      <c r="AE131" s="66"/>
      <c r="AF131" s="66"/>
      <c r="AG131" s="66"/>
      <c r="AH131" s="66"/>
      <c r="AI131" s="66"/>
      <c r="AJ131" s="66"/>
      <c r="AK131" s="66"/>
      <c r="AL131" s="66"/>
      <c r="AM131" s="66"/>
      <c r="AN131" s="3"/>
      <c r="AO131" s="3"/>
      <c r="AP131" s="197" t="s">
        <v>184</v>
      </c>
      <c r="AQ131" s="198"/>
      <c r="AR131" s="198"/>
      <c r="AS131" s="198"/>
      <c r="AT131" s="198"/>
      <c r="AU131" s="198"/>
      <c r="AV131" s="198"/>
      <c r="AW131" s="198"/>
      <c r="AX131" s="198"/>
      <c r="AY131" s="198"/>
      <c r="AZ131" s="198"/>
      <c r="BA131" s="198"/>
      <c r="BB131" s="198"/>
      <c r="BC131" s="198"/>
      <c r="BD131" s="198"/>
      <c r="BE131" s="198"/>
      <c r="BF131" s="198"/>
      <c r="BG131" s="198"/>
      <c r="BH131" s="198"/>
    </row>
    <row r="132" spans="1:69" x14ac:dyDescent="0.2">
      <c r="W132" s="191" t="s">
        <v>6</v>
      </c>
      <c r="X132" s="191"/>
      <c r="Y132" s="191"/>
      <c r="Z132" s="191"/>
      <c r="AA132" s="191"/>
      <c r="AB132" s="191"/>
      <c r="AC132" s="191"/>
      <c r="AD132" s="191"/>
      <c r="AE132" s="191"/>
      <c r="AF132" s="191"/>
      <c r="AG132" s="191"/>
      <c r="AH132" s="191"/>
      <c r="AI132" s="191"/>
      <c r="AJ132" s="191"/>
      <c r="AK132" s="191"/>
      <c r="AL132" s="191"/>
      <c r="AM132" s="191"/>
      <c r="AN132" s="4"/>
      <c r="AO132" s="4"/>
      <c r="AP132" s="191" t="s">
        <v>32</v>
      </c>
      <c r="AQ132" s="191"/>
      <c r="AR132" s="191"/>
      <c r="AS132" s="191"/>
      <c r="AT132" s="191"/>
      <c r="AU132" s="191"/>
      <c r="AV132" s="191"/>
      <c r="AW132" s="191"/>
      <c r="AX132" s="191"/>
      <c r="AY132" s="191"/>
      <c r="AZ132" s="191"/>
      <c r="BA132" s="191"/>
      <c r="BB132" s="191"/>
      <c r="BC132" s="191"/>
      <c r="BD132" s="191"/>
      <c r="BE132" s="191"/>
      <c r="BF132" s="191"/>
      <c r="BG132" s="191"/>
      <c r="BH132" s="191"/>
    </row>
    <row r="133" spans="1:69" x14ac:dyDescent="0.2">
      <c r="AP133" s="41"/>
      <c r="AQ133" s="41"/>
      <c r="AR133" s="41"/>
      <c r="AS133" s="41"/>
      <c r="AT133" s="41"/>
      <c r="AU133" s="41"/>
      <c r="AV133" s="41"/>
      <c r="AW133" s="41"/>
      <c r="AX133" s="41"/>
      <c r="AY133" s="41"/>
      <c r="AZ133" s="41"/>
      <c r="BA133" s="41"/>
      <c r="BB133" s="41"/>
      <c r="BC133" s="41"/>
      <c r="BD133" s="41"/>
      <c r="BE133" s="41"/>
      <c r="BF133" s="41"/>
      <c r="BG133" s="41"/>
      <c r="BH133" s="41"/>
    </row>
    <row r="134" spans="1:69" x14ac:dyDescent="0.2">
      <c r="AP134" s="41"/>
      <c r="AQ134" s="41"/>
      <c r="AR134" s="41"/>
      <c r="AS134" s="41"/>
      <c r="AT134" s="41"/>
      <c r="AU134" s="41"/>
      <c r="AV134" s="41"/>
      <c r="AW134" s="41"/>
      <c r="AX134" s="41"/>
      <c r="AY134" s="41"/>
      <c r="AZ134" s="41"/>
      <c r="BA134" s="41"/>
      <c r="BB134" s="41"/>
      <c r="BC134" s="41"/>
      <c r="BD134" s="41"/>
      <c r="BE134" s="41"/>
      <c r="BF134" s="41"/>
      <c r="BG134" s="41"/>
      <c r="BH134" s="41"/>
    </row>
    <row r="135" spans="1:69" ht="15.95" customHeight="1" x14ac:dyDescent="0.25">
      <c r="A135" s="199" t="s">
        <v>183</v>
      </c>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1"/>
      <c r="X135" s="201"/>
      <c r="Y135" s="201"/>
      <c r="Z135" s="201"/>
      <c r="AA135" s="201"/>
      <c r="AB135" s="201"/>
      <c r="AC135" s="201"/>
      <c r="AD135" s="201"/>
      <c r="AE135" s="201"/>
      <c r="AF135" s="201"/>
      <c r="AG135" s="201"/>
      <c r="AH135" s="201"/>
      <c r="AI135" s="201"/>
      <c r="AJ135" s="201"/>
      <c r="AK135" s="201"/>
      <c r="AL135" s="201"/>
      <c r="AM135" s="201"/>
      <c r="AN135" s="3"/>
      <c r="AO135" s="3"/>
      <c r="AP135" s="202" t="s">
        <v>185</v>
      </c>
      <c r="AQ135" s="203"/>
      <c r="AR135" s="203"/>
      <c r="AS135" s="203"/>
      <c r="AT135" s="203"/>
      <c r="AU135" s="203"/>
      <c r="AV135" s="203"/>
      <c r="AW135" s="203"/>
      <c r="AX135" s="203"/>
      <c r="AY135" s="203"/>
      <c r="AZ135" s="203"/>
      <c r="BA135" s="203"/>
      <c r="BB135" s="203"/>
      <c r="BC135" s="203"/>
      <c r="BD135" s="203"/>
      <c r="BE135" s="203"/>
      <c r="BF135" s="203"/>
      <c r="BG135" s="203"/>
      <c r="BH135" s="203"/>
    </row>
    <row r="136" spans="1:69" x14ac:dyDescent="0.2">
      <c r="W136" s="191" t="s">
        <v>6</v>
      </c>
      <c r="X136" s="191"/>
      <c r="Y136" s="191"/>
      <c r="Z136" s="191"/>
      <c r="AA136" s="191"/>
      <c r="AB136" s="191"/>
      <c r="AC136" s="191"/>
      <c r="AD136" s="191"/>
      <c r="AE136" s="191"/>
      <c r="AF136" s="191"/>
      <c r="AG136" s="191"/>
      <c r="AH136" s="191"/>
      <c r="AI136" s="191"/>
      <c r="AJ136" s="191"/>
      <c r="AK136" s="191"/>
      <c r="AL136" s="191"/>
      <c r="AM136" s="191"/>
      <c r="AN136" s="4"/>
      <c r="AO136" s="4"/>
      <c r="AP136" s="191" t="s">
        <v>32</v>
      </c>
      <c r="AQ136" s="191"/>
      <c r="AR136" s="191"/>
      <c r="AS136" s="191"/>
      <c r="AT136" s="191"/>
      <c r="AU136" s="191"/>
      <c r="AV136" s="191"/>
      <c r="AW136" s="191"/>
      <c r="AX136" s="191"/>
      <c r="AY136" s="191"/>
      <c r="AZ136" s="191"/>
      <c r="BA136" s="191"/>
      <c r="BB136" s="191"/>
      <c r="BC136" s="191"/>
      <c r="BD136" s="191"/>
      <c r="BE136" s="191"/>
      <c r="BF136" s="191"/>
      <c r="BG136" s="191"/>
      <c r="BH136" s="191"/>
    </row>
  </sheetData>
  <mergeCells count="622">
    <mergeCell ref="A97:B97"/>
    <mergeCell ref="C97:Z97"/>
    <mergeCell ref="AA97:AE97"/>
    <mergeCell ref="AF97:AJ97"/>
    <mergeCell ref="AK97:AO97"/>
    <mergeCell ref="AP97:AT97"/>
    <mergeCell ref="AU95:AY95"/>
    <mergeCell ref="AZ95:BC95"/>
    <mergeCell ref="BD95:BH95"/>
    <mergeCell ref="BI95:BM95"/>
    <mergeCell ref="BN95:BQ95"/>
    <mergeCell ref="AP95:AT95"/>
    <mergeCell ref="AU97:AY97"/>
    <mergeCell ref="AZ97:BC97"/>
    <mergeCell ref="BD97:BH97"/>
    <mergeCell ref="BI97:BM97"/>
    <mergeCell ref="BN97:BQ97"/>
    <mergeCell ref="BD94:BH94"/>
    <mergeCell ref="BI94:BM94"/>
    <mergeCell ref="BN94:BQ94"/>
    <mergeCell ref="AU93:AY93"/>
    <mergeCell ref="AZ93:BC93"/>
    <mergeCell ref="BD93:BH93"/>
    <mergeCell ref="BI93:BM93"/>
    <mergeCell ref="BN93:BQ93"/>
    <mergeCell ref="A96:B96"/>
    <mergeCell ref="C96:Z96"/>
    <mergeCell ref="AA96:AE96"/>
    <mergeCell ref="AF96:AJ96"/>
    <mergeCell ref="AK96:AO96"/>
    <mergeCell ref="A95:B95"/>
    <mergeCell ref="C95:Z95"/>
    <mergeCell ref="AA95:AE95"/>
    <mergeCell ref="AF95:AJ95"/>
    <mergeCell ref="AK95:AO95"/>
    <mergeCell ref="AP96:AT96"/>
    <mergeCell ref="AU96:AY96"/>
    <mergeCell ref="AZ96:BC96"/>
    <mergeCell ref="BD96:BH96"/>
    <mergeCell ref="BI96:BM96"/>
    <mergeCell ref="BN96:BQ96"/>
    <mergeCell ref="BD92:BH92"/>
    <mergeCell ref="BI92:BM92"/>
    <mergeCell ref="BN92:BQ92"/>
    <mergeCell ref="A93:B93"/>
    <mergeCell ref="C93:Z93"/>
    <mergeCell ref="AA93:AE93"/>
    <mergeCell ref="AF93:AJ93"/>
    <mergeCell ref="AK93:AO93"/>
    <mergeCell ref="AP93:AT93"/>
    <mergeCell ref="A92:B92"/>
    <mergeCell ref="C92:Z92"/>
    <mergeCell ref="AA92:AE92"/>
    <mergeCell ref="AF92:AJ92"/>
    <mergeCell ref="AK92:AO92"/>
    <mergeCell ref="AP92:AT92"/>
    <mergeCell ref="AU92:AY92"/>
    <mergeCell ref="AZ90:BC90"/>
    <mergeCell ref="A94:B94"/>
    <mergeCell ref="C94:Z94"/>
    <mergeCell ref="AA94:AE94"/>
    <mergeCell ref="AF94:AJ94"/>
    <mergeCell ref="AK94:AO94"/>
    <mergeCell ref="AP94:AT94"/>
    <mergeCell ref="AU94:AY94"/>
    <mergeCell ref="AK89:AO89"/>
    <mergeCell ref="AP89:AT89"/>
    <mergeCell ref="AU89:AY89"/>
    <mergeCell ref="AZ92:BC92"/>
    <mergeCell ref="AZ94:BC94"/>
    <mergeCell ref="AI73:AM73"/>
    <mergeCell ref="A72:B72"/>
    <mergeCell ref="C72:X72"/>
    <mergeCell ref="Y72:AC72"/>
    <mergeCell ref="AD72:AH72"/>
    <mergeCell ref="AI72:AM72"/>
    <mergeCell ref="AN72:AR72"/>
    <mergeCell ref="AU86:AY86"/>
    <mergeCell ref="AZ86:BC86"/>
    <mergeCell ref="A86:B86"/>
    <mergeCell ref="C86:Z86"/>
    <mergeCell ref="AA86:AE86"/>
    <mergeCell ref="AF86:AJ86"/>
    <mergeCell ref="AK86:AO86"/>
    <mergeCell ref="AP86:AT86"/>
    <mergeCell ref="A85:B85"/>
    <mergeCell ref="C85:Z85"/>
    <mergeCell ref="AA85:AE85"/>
    <mergeCell ref="AF85:AJ85"/>
    <mergeCell ref="AK85:AO85"/>
    <mergeCell ref="AP85:AT85"/>
    <mergeCell ref="AU85:AY85"/>
    <mergeCell ref="AZ85:BC85"/>
    <mergeCell ref="AZ83:BC83"/>
    <mergeCell ref="A71:B71"/>
    <mergeCell ref="A70:B70"/>
    <mergeCell ref="C70:X70"/>
    <mergeCell ref="Y70:AC70"/>
    <mergeCell ref="AD70:AH70"/>
    <mergeCell ref="AI70:AM70"/>
    <mergeCell ref="AN70:AR70"/>
    <mergeCell ref="A74:B74"/>
    <mergeCell ref="C74:BQ74"/>
    <mergeCell ref="AN73:AR73"/>
    <mergeCell ref="AS73:AW73"/>
    <mergeCell ref="AX73:BB73"/>
    <mergeCell ref="BC73:BG73"/>
    <mergeCell ref="BH73:BL73"/>
    <mergeCell ref="BM73:BQ73"/>
    <mergeCell ref="AS72:AW72"/>
    <mergeCell ref="AX72:BB72"/>
    <mergeCell ref="BC72:BG72"/>
    <mergeCell ref="BH72:BL72"/>
    <mergeCell ref="BM72:BQ72"/>
    <mergeCell ref="A73:B73"/>
    <mergeCell ref="C73:X73"/>
    <mergeCell ref="Y73:AC73"/>
    <mergeCell ref="AD73:AH73"/>
    <mergeCell ref="BC68:BG68"/>
    <mergeCell ref="BH68:BL68"/>
    <mergeCell ref="BM68:BQ68"/>
    <mergeCell ref="AN68:AR68"/>
    <mergeCell ref="C71:BQ71"/>
    <mergeCell ref="AS70:AW70"/>
    <mergeCell ref="AX70:BB70"/>
    <mergeCell ref="BC70:BG70"/>
    <mergeCell ref="BH70:BL70"/>
    <mergeCell ref="BM70:BQ70"/>
    <mergeCell ref="AS66:AW66"/>
    <mergeCell ref="AX66:BB66"/>
    <mergeCell ref="BC66:BG66"/>
    <mergeCell ref="BH66:BL66"/>
    <mergeCell ref="BM66:BQ66"/>
    <mergeCell ref="AN66:AR66"/>
    <mergeCell ref="A69:B69"/>
    <mergeCell ref="C69:X69"/>
    <mergeCell ref="Y69:AC69"/>
    <mergeCell ref="AD69:AH69"/>
    <mergeCell ref="AI69:AM69"/>
    <mergeCell ref="A68:B68"/>
    <mergeCell ref="C68:X68"/>
    <mergeCell ref="Y68:AC68"/>
    <mergeCell ref="AD68:AH68"/>
    <mergeCell ref="AI68:AM68"/>
    <mergeCell ref="AN69:AR69"/>
    <mergeCell ref="AS69:AW69"/>
    <mergeCell ref="AX69:BB69"/>
    <mergeCell ref="BC69:BG69"/>
    <mergeCell ref="BH69:BL69"/>
    <mergeCell ref="BM69:BQ69"/>
    <mergeCell ref="AS68:AW68"/>
    <mergeCell ref="AX68:BB68"/>
    <mergeCell ref="BH65:BL65"/>
    <mergeCell ref="BM65:BQ65"/>
    <mergeCell ref="AS64:AW64"/>
    <mergeCell ref="AX64:BB64"/>
    <mergeCell ref="BC64:BG64"/>
    <mergeCell ref="BH64:BL64"/>
    <mergeCell ref="BM64:BQ64"/>
    <mergeCell ref="AN64:AR64"/>
    <mergeCell ref="A67:B67"/>
    <mergeCell ref="C67:X67"/>
    <mergeCell ref="Y67:AC67"/>
    <mergeCell ref="AD67:AH67"/>
    <mergeCell ref="AI67:AM67"/>
    <mergeCell ref="A66:B66"/>
    <mergeCell ref="C66:X66"/>
    <mergeCell ref="Y66:AC66"/>
    <mergeCell ref="AD66:AH66"/>
    <mergeCell ref="AI66:AM66"/>
    <mergeCell ref="AN67:AR67"/>
    <mergeCell ref="AS67:AW67"/>
    <mergeCell ref="AX67:BB67"/>
    <mergeCell ref="BC67:BG67"/>
    <mergeCell ref="BH67:BL67"/>
    <mergeCell ref="BM67:BQ67"/>
    <mergeCell ref="A64:B64"/>
    <mergeCell ref="C64:X64"/>
    <mergeCell ref="Y64:AC64"/>
    <mergeCell ref="AD64:AH64"/>
    <mergeCell ref="AI64:AM64"/>
    <mergeCell ref="AN65:AR65"/>
    <mergeCell ref="AS65:AW65"/>
    <mergeCell ref="AX65:BB65"/>
    <mergeCell ref="BC65:BG65"/>
    <mergeCell ref="W136:AM136"/>
    <mergeCell ref="AP136:BH136"/>
    <mergeCell ref="A31:B31"/>
    <mergeCell ref="C31:Z31"/>
    <mergeCell ref="AA31:AE31"/>
    <mergeCell ref="AF31:AJ31"/>
    <mergeCell ref="AK31:AO31"/>
    <mergeCell ref="AP31:AT31"/>
    <mergeCell ref="AU31:AY31"/>
    <mergeCell ref="AZ31:BC31"/>
    <mergeCell ref="A131:V131"/>
    <mergeCell ref="W131:AM131"/>
    <mergeCell ref="AP131:BH131"/>
    <mergeCell ref="W132:AM132"/>
    <mergeCell ref="AP132:BH132"/>
    <mergeCell ref="A135:V135"/>
    <mergeCell ref="W135:AM135"/>
    <mergeCell ref="AP135:BH135"/>
    <mergeCell ref="A124:O124"/>
    <mergeCell ref="A65:B65"/>
    <mergeCell ref="C65:X65"/>
    <mergeCell ref="Y65:AC65"/>
    <mergeCell ref="AD65:AH65"/>
    <mergeCell ref="AI65:AM65"/>
    <mergeCell ref="A125:BN125"/>
    <mergeCell ref="A126:O126"/>
    <mergeCell ref="A127:BN127"/>
    <mergeCell ref="A128:O128"/>
    <mergeCell ref="A129:BN129"/>
    <mergeCell ref="A117:BQ117"/>
    <mergeCell ref="A118:BN118"/>
    <mergeCell ref="A119:BQ119"/>
    <mergeCell ref="A120:BN120"/>
    <mergeCell ref="A122:O122"/>
    <mergeCell ref="A123:BN123"/>
    <mergeCell ref="A115:B115"/>
    <mergeCell ref="C115:R115"/>
    <mergeCell ref="S115:Z115"/>
    <mergeCell ref="AA115:AH115"/>
    <mergeCell ref="AI115:AP115"/>
    <mergeCell ref="AQ115:AX115"/>
    <mergeCell ref="AY115:BF115"/>
    <mergeCell ref="BG115:BN115"/>
    <mergeCell ref="A114:B114"/>
    <mergeCell ref="C114:R114"/>
    <mergeCell ref="S114:Z114"/>
    <mergeCell ref="AA114:AH114"/>
    <mergeCell ref="AI114:AP114"/>
    <mergeCell ref="AQ114:AX114"/>
    <mergeCell ref="A113:B113"/>
    <mergeCell ref="C113:R113"/>
    <mergeCell ref="S113:Z113"/>
    <mergeCell ref="AA113:AH113"/>
    <mergeCell ref="AI113:AP113"/>
    <mergeCell ref="AQ113:AX113"/>
    <mergeCell ref="AY113:BF113"/>
    <mergeCell ref="BG113:BN113"/>
    <mergeCell ref="AY114:BF114"/>
    <mergeCell ref="BG114:BN114"/>
    <mergeCell ref="A110:BN110"/>
    <mergeCell ref="A111:BN111"/>
    <mergeCell ref="A112:B112"/>
    <mergeCell ref="C112:R112"/>
    <mergeCell ref="S112:Z112"/>
    <mergeCell ref="AA112:AH112"/>
    <mergeCell ref="AI112:AP112"/>
    <mergeCell ref="AQ112:AX112"/>
    <mergeCell ref="AY112:BF112"/>
    <mergeCell ref="BG112:BN112"/>
    <mergeCell ref="AY107:BF107"/>
    <mergeCell ref="BG107:BN107"/>
    <mergeCell ref="A108:BN108"/>
    <mergeCell ref="A109:B109"/>
    <mergeCell ref="C109:R109"/>
    <mergeCell ref="S109:Z109"/>
    <mergeCell ref="AA109:AH109"/>
    <mergeCell ref="AI109:AP109"/>
    <mergeCell ref="AQ109:AX109"/>
    <mergeCell ref="AY109:BF109"/>
    <mergeCell ref="A107:B107"/>
    <mergeCell ref="C107:R107"/>
    <mergeCell ref="S107:Z107"/>
    <mergeCell ref="AA107:AH107"/>
    <mergeCell ref="AI107:AP107"/>
    <mergeCell ref="AQ107:AX107"/>
    <mergeCell ref="BG109:BN109"/>
    <mergeCell ref="AY105:BF105"/>
    <mergeCell ref="BG105:BN105"/>
    <mergeCell ref="A106:B106"/>
    <mergeCell ref="C106:R106"/>
    <mergeCell ref="S106:Z106"/>
    <mergeCell ref="AA106:AH106"/>
    <mergeCell ref="AI106:AP106"/>
    <mergeCell ref="AQ106:AX106"/>
    <mergeCell ref="AY106:BF106"/>
    <mergeCell ref="BG106:BN106"/>
    <mergeCell ref="A105:B105"/>
    <mergeCell ref="C105:R105"/>
    <mergeCell ref="S105:Z105"/>
    <mergeCell ref="AA105:AH105"/>
    <mergeCell ref="AI105:AP105"/>
    <mergeCell ref="AQ105:AX105"/>
    <mergeCell ref="A103:B103"/>
    <mergeCell ref="C103:R103"/>
    <mergeCell ref="S103:Z103"/>
    <mergeCell ref="AA103:AH103"/>
    <mergeCell ref="AI103:AP103"/>
    <mergeCell ref="AQ103:AX103"/>
    <mergeCell ref="AY103:BF103"/>
    <mergeCell ref="BG103:BN103"/>
    <mergeCell ref="A104:B104"/>
    <mergeCell ref="C104:R104"/>
    <mergeCell ref="S104:Z104"/>
    <mergeCell ref="AA104:AH104"/>
    <mergeCell ref="AI104:AP104"/>
    <mergeCell ref="AQ104:AX104"/>
    <mergeCell ref="AY104:BF104"/>
    <mergeCell ref="BG104:BN104"/>
    <mergeCell ref="AN101:AR101"/>
    <mergeCell ref="AS101:AX101"/>
    <mergeCell ref="AY101:BC101"/>
    <mergeCell ref="BD101:BH101"/>
    <mergeCell ref="BI101:BN101"/>
    <mergeCell ref="A102:B102"/>
    <mergeCell ref="C102:R102"/>
    <mergeCell ref="S102:Z102"/>
    <mergeCell ref="AA102:AH102"/>
    <mergeCell ref="AI102:AP102"/>
    <mergeCell ref="A101:B101"/>
    <mergeCell ref="C101:R101"/>
    <mergeCell ref="S101:W101"/>
    <mergeCell ref="X101:AB101"/>
    <mergeCell ref="AC101:AH101"/>
    <mergeCell ref="AI101:AM101"/>
    <mergeCell ref="AQ102:AX102"/>
    <mergeCell ref="AY102:BF102"/>
    <mergeCell ref="BG102:BN102"/>
    <mergeCell ref="BD90:BH90"/>
    <mergeCell ref="AZ89:BC89"/>
    <mergeCell ref="BD89:BH89"/>
    <mergeCell ref="BI89:BM89"/>
    <mergeCell ref="BI90:BM90"/>
    <mergeCell ref="BN90:BQ90"/>
    <mergeCell ref="A91:B91"/>
    <mergeCell ref="C91:Z91"/>
    <mergeCell ref="AA91:AE91"/>
    <mergeCell ref="AF91:AJ91"/>
    <mergeCell ref="AK91:AO91"/>
    <mergeCell ref="AP91:AT91"/>
    <mergeCell ref="AU91:AY91"/>
    <mergeCell ref="AZ91:BC91"/>
    <mergeCell ref="BD91:BH91"/>
    <mergeCell ref="BI91:BM91"/>
    <mergeCell ref="BN91:BQ91"/>
    <mergeCell ref="A90:B90"/>
    <mergeCell ref="C90:Z90"/>
    <mergeCell ref="AA90:AE90"/>
    <mergeCell ref="AF90:AJ90"/>
    <mergeCell ref="AK90:AO90"/>
    <mergeCell ref="AP90:AT90"/>
    <mergeCell ref="AU90:AY90"/>
    <mergeCell ref="A99:BN99"/>
    <mergeCell ref="A100:B100"/>
    <mergeCell ref="C100:R100"/>
    <mergeCell ref="S100:Z100"/>
    <mergeCell ref="AA100:AH100"/>
    <mergeCell ref="AI100:AP100"/>
    <mergeCell ref="AQ100:AX100"/>
    <mergeCell ref="AY100:BF100"/>
    <mergeCell ref="BG100:BN100"/>
    <mergeCell ref="BI85:BM85"/>
    <mergeCell ref="BN85:BQ85"/>
    <mergeCell ref="A87:B87"/>
    <mergeCell ref="C87:Z87"/>
    <mergeCell ref="AA87:AE87"/>
    <mergeCell ref="AF87:AJ87"/>
    <mergeCell ref="AK87:AO87"/>
    <mergeCell ref="A98:BQ98"/>
    <mergeCell ref="A89:B89"/>
    <mergeCell ref="C89:Z89"/>
    <mergeCell ref="AA89:AE89"/>
    <mergeCell ref="AF89:AJ89"/>
    <mergeCell ref="A88:B88"/>
    <mergeCell ref="C88:BQ88"/>
    <mergeCell ref="AP87:AT87"/>
    <mergeCell ref="AU87:AY87"/>
    <mergeCell ref="AZ87:BC87"/>
    <mergeCell ref="BD87:BH87"/>
    <mergeCell ref="BI87:BM87"/>
    <mergeCell ref="BN87:BQ87"/>
    <mergeCell ref="BD86:BH86"/>
    <mergeCell ref="BI86:BM86"/>
    <mergeCell ref="BN86:BQ86"/>
    <mergeCell ref="BN89:BQ89"/>
    <mergeCell ref="BN82:BQ82"/>
    <mergeCell ref="BD82:BH82"/>
    <mergeCell ref="BD85:BH85"/>
    <mergeCell ref="BD83:BH83"/>
    <mergeCell ref="BI83:BM83"/>
    <mergeCell ref="BN83:BQ83"/>
    <mergeCell ref="A84:B84"/>
    <mergeCell ref="C84:Z84"/>
    <mergeCell ref="AA84:AE84"/>
    <mergeCell ref="AF84:AJ84"/>
    <mergeCell ref="AK84:AO84"/>
    <mergeCell ref="AP84:AT84"/>
    <mergeCell ref="AU84:AY84"/>
    <mergeCell ref="AZ84:BC84"/>
    <mergeCell ref="BD84:BH84"/>
    <mergeCell ref="BI84:BM84"/>
    <mergeCell ref="BN84:BQ84"/>
    <mergeCell ref="A83:B83"/>
    <mergeCell ref="C83:Z83"/>
    <mergeCell ref="AA83:AE83"/>
    <mergeCell ref="AF83:AJ83"/>
    <mergeCell ref="AK83:AO83"/>
    <mergeCell ref="AP83:AT83"/>
    <mergeCell ref="AU83:AY83"/>
    <mergeCell ref="C61:X61"/>
    <mergeCell ref="Y61:AC61"/>
    <mergeCell ref="AD61:AH61"/>
    <mergeCell ref="AI61:AM61"/>
    <mergeCell ref="AN61:AR61"/>
    <mergeCell ref="AS61:AW61"/>
    <mergeCell ref="AX61:BB61"/>
    <mergeCell ref="BC61:BG61"/>
    <mergeCell ref="AF82:AJ82"/>
    <mergeCell ref="AK82:AO82"/>
    <mergeCell ref="AP82:AT82"/>
    <mergeCell ref="AU82:AY82"/>
    <mergeCell ref="AZ82:BC82"/>
    <mergeCell ref="A76:BQ76"/>
    <mergeCell ref="A77:BN77"/>
    <mergeCell ref="A79:BQ79"/>
    <mergeCell ref="A80:BQ80"/>
    <mergeCell ref="A81:B82"/>
    <mergeCell ref="C81:Z82"/>
    <mergeCell ref="AA81:AO81"/>
    <mergeCell ref="AP81:BC81"/>
    <mergeCell ref="BD81:BQ81"/>
    <mergeCell ref="AA82:AE82"/>
    <mergeCell ref="BI82:BM82"/>
    <mergeCell ref="C63:BQ63"/>
    <mergeCell ref="AS62:AW62"/>
    <mergeCell ref="AX62:BB62"/>
    <mergeCell ref="BC62:BG62"/>
    <mergeCell ref="BH62:BL62"/>
    <mergeCell ref="BM62:BQ62"/>
    <mergeCell ref="A63:B63"/>
    <mergeCell ref="A62:B62"/>
    <mergeCell ref="C62:X62"/>
    <mergeCell ref="Y62:AC62"/>
    <mergeCell ref="AD62:AH62"/>
    <mergeCell ref="AI62:AM62"/>
    <mergeCell ref="AN62:AR62"/>
    <mergeCell ref="BH61:BL61"/>
    <mergeCell ref="BM61:BQ61"/>
    <mergeCell ref="AS60:AW60"/>
    <mergeCell ref="AX60:BB60"/>
    <mergeCell ref="BC60:BG60"/>
    <mergeCell ref="A54:B54"/>
    <mergeCell ref="C54:R54"/>
    <mergeCell ref="S54:AH54"/>
    <mergeCell ref="AI54:AX54"/>
    <mergeCell ref="AY54:BN54"/>
    <mergeCell ref="A55:BN55"/>
    <mergeCell ref="A57:BQ57"/>
    <mergeCell ref="A59:B60"/>
    <mergeCell ref="C59:X60"/>
    <mergeCell ref="Y59:AM59"/>
    <mergeCell ref="AN59:BB59"/>
    <mergeCell ref="BC59:BQ59"/>
    <mergeCell ref="Y60:AC60"/>
    <mergeCell ref="AD60:AH60"/>
    <mergeCell ref="AI60:AM60"/>
    <mergeCell ref="AN60:AR60"/>
    <mergeCell ref="BH60:BL60"/>
    <mergeCell ref="BM60:BQ60"/>
    <mergeCell ref="A61:B61"/>
    <mergeCell ref="A52:BN52"/>
    <mergeCell ref="A53:B53"/>
    <mergeCell ref="C53:R53"/>
    <mergeCell ref="S53:AH53"/>
    <mergeCell ref="AI53:AX53"/>
    <mergeCell ref="AY53:BN53"/>
    <mergeCell ref="A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XFD45"/>
    <mergeCell ref="A42:B42"/>
    <mergeCell ref="C42:R42"/>
    <mergeCell ref="S42:AH42"/>
    <mergeCell ref="AI42:AX42"/>
    <mergeCell ref="AY42:BN42"/>
    <mergeCell ref="A43:BN43"/>
    <mergeCell ref="A40:BN40"/>
    <mergeCell ref="A41:B41"/>
    <mergeCell ref="C41:R41"/>
    <mergeCell ref="S41:AH41"/>
    <mergeCell ref="AI41:AX41"/>
    <mergeCell ref="AY41:BN41"/>
    <mergeCell ref="AN38:AR38"/>
    <mergeCell ref="AS38:AX38"/>
    <mergeCell ref="AY38:BC38"/>
    <mergeCell ref="BD38:BH38"/>
    <mergeCell ref="BI38:BN38"/>
    <mergeCell ref="A39:B39"/>
    <mergeCell ref="C39:R39"/>
    <mergeCell ref="S39:AH39"/>
    <mergeCell ref="AI39:AX39"/>
    <mergeCell ref="AY39:BN39"/>
    <mergeCell ref="A38:B38"/>
    <mergeCell ref="C38:R38"/>
    <mergeCell ref="S38:W38"/>
    <mergeCell ref="X38:AB38"/>
    <mergeCell ref="AC38:AH38"/>
    <mergeCell ref="AI38:AM38"/>
    <mergeCell ref="A30:B30"/>
    <mergeCell ref="C30:Z30"/>
    <mergeCell ref="AA30:AE30"/>
    <mergeCell ref="AF30:AJ30"/>
    <mergeCell ref="AK30:AO30"/>
    <mergeCell ref="A34:BN34"/>
    <mergeCell ref="A36:BN36"/>
    <mergeCell ref="A37:B37"/>
    <mergeCell ref="C37:R37"/>
    <mergeCell ref="S37:AH37"/>
    <mergeCell ref="AI37:AX37"/>
    <mergeCell ref="AY37:BN37"/>
    <mergeCell ref="AP30:AT30"/>
    <mergeCell ref="AU30:AY30"/>
    <mergeCell ref="AZ30:BC30"/>
    <mergeCell ref="BD30:BH30"/>
    <mergeCell ref="BI30:BM30"/>
    <mergeCell ref="BN30:BQ30"/>
    <mergeCell ref="C32:BQ32"/>
    <mergeCell ref="BD31:BH31"/>
    <mergeCell ref="BI31:BM31"/>
    <mergeCell ref="BN31:BQ31"/>
    <mergeCell ref="A32:B32"/>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9:B39 A41:B42 A44:B44 A46:B49 A51:B51 A53:B54 A63:B74 A77 A103:B107 A109:B109 A112:B115 A118 A120 A123 A125 A127 A129">
    <cfRule type="cellIs" dxfId="13" priority="2" stopIfTrue="1" operator="equal">
      <formula>0</formula>
    </cfRule>
  </conditionalFormatting>
  <conditionalFormatting sqref="C63:C74">
    <cfRule type="cellIs" dxfId="12" priority="1" stopIfTrue="1" operator="equal">
      <formula>$C62</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16A2-5FE2-4FDC-B276-F5C9B0B3A004}">
  <sheetPr>
    <pageSetUpPr fitToPage="1"/>
  </sheetPr>
  <dimension ref="A1:DC141"/>
  <sheetViews>
    <sheetView topLeftCell="A110" zoomScaleNormal="100" workbookViewId="0">
      <selection activeCell="AP136" sqref="AP136:BH140"/>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41.45" customHeight="1" x14ac:dyDescent="0.2">
      <c r="A19" s="13" t="s">
        <v>23</v>
      </c>
      <c r="B19" s="46" t="s">
        <v>1156</v>
      </c>
      <c r="C19" s="47"/>
      <c r="D19" s="47"/>
      <c r="E19" s="47"/>
      <c r="F19" s="47"/>
      <c r="G19" s="47"/>
      <c r="H19" s="47"/>
      <c r="I19" s="47"/>
      <c r="J19" s="47"/>
      <c r="K19" s="47"/>
      <c r="L19" s="47"/>
      <c r="M19"/>
      <c r="N19" s="46" t="s">
        <v>1158</v>
      </c>
      <c r="O19" s="47"/>
      <c r="P19" s="47"/>
      <c r="Q19" s="47"/>
      <c r="R19" s="47"/>
      <c r="S19" s="47"/>
      <c r="T19" s="47"/>
      <c r="U19" s="47"/>
      <c r="V19" s="47"/>
      <c r="W19" s="47"/>
      <c r="X19" s="47"/>
      <c r="Y19" s="47"/>
      <c r="Z19" s="19"/>
      <c r="AA19" s="46" t="s">
        <v>661</v>
      </c>
      <c r="AB19" s="47"/>
      <c r="AC19" s="47"/>
      <c r="AD19" s="47"/>
      <c r="AE19" s="47"/>
      <c r="AF19" s="47"/>
      <c r="AG19" s="47"/>
      <c r="AH19" s="47"/>
      <c r="AI19" s="47"/>
      <c r="AJ19" s="19"/>
      <c r="AK19" s="52" t="s">
        <v>1157</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1155</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1820371.09</v>
      </c>
      <c r="AB30" s="76"/>
      <c r="AC30" s="76"/>
      <c r="AD30" s="76"/>
      <c r="AE30" s="76"/>
      <c r="AF30" s="76">
        <v>0</v>
      </c>
      <c r="AG30" s="76"/>
      <c r="AH30" s="76"/>
      <c r="AI30" s="76"/>
      <c r="AJ30" s="76"/>
      <c r="AK30" s="76">
        <f>AA30+AF30</f>
        <v>1820371.09</v>
      </c>
      <c r="AL30" s="76"/>
      <c r="AM30" s="76"/>
      <c r="AN30" s="76"/>
      <c r="AO30" s="76"/>
      <c r="AP30" s="76">
        <v>1785557</v>
      </c>
      <c r="AQ30" s="76"/>
      <c r="AR30" s="76"/>
      <c r="AS30" s="76"/>
      <c r="AT30" s="76"/>
      <c r="AU30" s="76">
        <v>0</v>
      </c>
      <c r="AV30" s="76"/>
      <c r="AW30" s="76"/>
      <c r="AX30" s="76"/>
      <c r="AY30" s="76"/>
      <c r="AZ30" s="76">
        <f>AP30+AU30</f>
        <v>1785557</v>
      </c>
      <c r="BA30" s="76"/>
      <c r="BB30" s="76"/>
      <c r="BC30" s="76"/>
      <c r="BD30" s="76">
        <f>AP30-AA30</f>
        <v>-34814.090000000084</v>
      </c>
      <c r="BE30" s="76"/>
      <c r="BF30" s="76"/>
      <c r="BG30" s="76"/>
      <c r="BH30" s="76"/>
      <c r="BI30" s="76">
        <f>AU30-AF30</f>
        <v>0</v>
      </c>
      <c r="BJ30" s="76"/>
      <c r="BK30" s="76"/>
      <c r="BL30" s="76"/>
      <c r="BM30" s="76"/>
      <c r="BN30" s="76">
        <f>BD30+BI30</f>
        <v>-34814.090000000084</v>
      </c>
      <c r="BO30" s="76"/>
      <c r="BP30" s="76"/>
      <c r="BQ30" s="76"/>
      <c r="CA30" s="38" t="s">
        <v>90</v>
      </c>
    </row>
    <row r="31" spans="1:80" ht="26.45" customHeight="1" x14ac:dyDescent="0.2">
      <c r="A31" s="83" t="s">
        <v>42</v>
      </c>
      <c r="B31" s="65"/>
      <c r="C31" s="192" t="s">
        <v>1145</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1820371.09</v>
      </c>
      <c r="AB31" s="82"/>
      <c r="AC31" s="82"/>
      <c r="AD31" s="82"/>
      <c r="AE31" s="82"/>
      <c r="AF31" s="82">
        <v>0</v>
      </c>
      <c r="AG31" s="82"/>
      <c r="AH31" s="82"/>
      <c r="AI31" s="82"/>
      <c r="AJ31" s="82"/>
      <c r="AK31" s="82">
        <f>AA31+AF31</f>
        <v>1820371.09</v>
      </c>
      <c r="AL31" s="82"/>
      <c r="AM31" s="82"/>
      <c r="AN31" s="82"/>
      <c r="AO31" s="82"/>
      <c r="AP31" s="82">
        <v>1785557</v>
      </c>
      <c r="AQ31" s="82"/>
      <c r="AR31" s="82"/>
      <c r="AS31" s="82"/>
      <c r="AT31" s="82"/>
      <c r="AU31" s="82">
        <v>0</v>
      </c>
      <c r="AV31" s="82"/>
      <c r="AW31" s="82"/>
      <c r="AX31" s="82"/>
      <c r="AY31" s="82"/>
      <c r="AZ31" s="82">
        <f>AP31+AU31</f>
        <v>1785557</v>
      </c>
      <c r="BA31" s="82"/>
      <c r="BB31" s="82"/>
      <c r="BC31" s="82"/>
      <c r="BD31" s="82">
        <f>AP31-AA31</f>
        <v>-34814.090000000084</v>
      </c>
      <c r="BE31" s="82"/>
      <c r="BF31" s="82"/>
      <c r="BG31" s="82"/>
      <c r="BH31" s="82"/>
      <c r="BI31" s="82">
        <f>AU31-AF31</f>
        <v>0</v>
      </c>
      <c r="BJ31" s="82"/>
      <c r="BK31" s="82"/>
      <c r="BL31" s="82"/>
      <c r="BM31" s="82"/>
      <c r="BN31" s="82">
        <f>BD31+BI31</f>
        <v>-34814.090000000084</v>
      </c>
      <c r="BO31" s="82"/>
      <c r="BP31" s="82"/>
      <c r="BQ31" s="82"/>
    </row>
    <row r="32" spans="1:80" ht="13.15" customHeight="1" x14ac:dyDescent="0.2">
      <c r="A32" s="83"/>
      <c r="B32" s="65"/>
      <c r="C32" s="79" t="s">
        <v>1146</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4" spans="1:79" ht="15.75" customHeight="1" x14ac:dyDescent="0.2">
      <c r="A34" s="56" t="s">
        <v>86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6" spans="1:79" ht="15" customHeight="1" x14ac:dyDescent="0.2">
      <c r="A36" s="60" t="s">
        <v>188</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79" ht="28.5" customHeight="1" x14ac:dyDescent="0.2">
      <c r="A37" s="77" t="s">
        <v>3</v>
      </c>
      <c r="B37" s="78"/>
      <c r="C37" s="55" t="s">
        <v>4</v>
      </c>
      <c r="D37" s="55"/>
      <c r="E37" s="55"/>
      <c r="F37" s="55"/>
      <c r="G37" s="55"/>
      <c r="H37" s="55"/>
      <c r="I37" s="55"/>
      <c r="J37" s="55"/>
      <c r="K37" s="55"/>
      <c r="L37" s="55"/>
      <c r="M37" s="55"/>
      <c r="N37" s="55"/>
      <c r="O37" s="55"/>
      <c r="P37" s="55"/>
      <c r="Q37" s="55"/>
      <c r="R37" s="55"/>
      <c r="S37" s="55" t="s">
        <v>38</v>
      </c>
      <c r="T37" s="55"/>
      <c r="U37" s="55"/>
      <c r="V37" s="55"/>
      <c r="W37" s="55"/>
      <c r="X37" s="55"/>
      <c r="Y37" s="55"/>
      <c r="Z37" s="55"/>
      <c r="AA37" s="55"/>
      <c r="AB37" s="55"/>
      <c r="AC37" s="55"/>
      <c r="AD37" s="55"/>
      <c r="AE37" s="55"/>
      <c r="AF37" s="55"/>
      <c r="AG37" s="55"/>
      <c r="AH37" s="55"/>
      <c r="AI37" s="55" t="s">
        <v>39</v>
      </c>
      <c r="AJ37" s="55"/>
      <c r="AK37" s="55"/>
      <c r="AL37" s="55"/>
      <c r="AM37" s="55"/>
      <c r="AN37" s="55"/>
      <c r="AO37" s="55"/>
      <c r="AP37" s="55"/>
      <c r="AQ37" s="55"/>
      <c r="AR37" s="55"/>
      <c r="AS37" s="55"/>
      <c r="AT37" s="55"/>
      <c r="AU37" s="55"/>
      <c r="AV37" s="55"/>
      <c r="AW37" s="55"/>
      <c r="AX37" s="55"/>
      <c r="AY37" s="55" t="s">
        <v>0</v>
      </c>
      <c r="AZ37" s="55"/>
      <c r="BA37" s="55"/>
      <c r="BB37" s="55"/>
      <c r="BC37" s="55"/>
      <c r="BD37" s="55"/>
      <c r="BE37" s="55"/>
      <c r="BF37" s="55"/>
      <c r="BG37" s="55"/>
      <c r="BH37" s="55"/>
      <c r="BI37" s="55"/>
      <c r="BJ37" s="55"/>
      <c r="BK37" s="55"/>
      <c r="BL37" s="55"/>
      <c r="BM37" s="55"/>
      <c r="BN37" s="55"/>
      <c r="BO37" s="2"/>
      <c r="BP37" s="2"/>
      <c r="BQ37" s="2"/>
    </row>
    <row r="38" spans="1:79" ht="18" hidden="1" customHeight="1" x14ac:dyDescent="0.2">
      <c r="A38" s="65" t="s">
        <v>11</v>
      </c>
      <c r="B38" s="65"/>
      <c r="C38" s="88" t="s">
        <v>12</v>
      </c>
      <c r="D38" s="88"/>
      <c r="E38" s="88"/>
      <c r="F38" s="88"/>
      <c r="G38" s="88"/>
      <c r="H38" s="88"/>
      <c r="I38" s="88"/>
      <c r="J38" s="88"/>
      <c r="K38" s="88"/>
      <c r="L38" s="88"/>
      <c r="M38" s="88"/>
      <c r="N38" s="88"/>
      <c r="O38" s="88"/>
      <c r="P38" s="88"/>
      <c r="Q38" s="88"/>
      <c r="R38" s="88"/>
      <c r="S38" s="68" t="s">
        <v>8</v>
      </c>
      <c r="T38" s="68"/>
      <c r="U38" s="68"/>
      <c r="V38" s="68"/>
      <c r="W38" s="68"/>
      <c r="X38" s="68" t="s">
        <v>7</v>
      </c>
      <c r="Y38" s="68"/>
      <c r="Z38" s="68"/>
      <c r="AA38" s="68"/>
      <c r="AB38" s="68"/>
      <c r="AC38" s="69" t="s">
        <v>13</v>
      </c>
      <c r="AD38" s="71"/>
      <c r="AE38" s="71"/>
      <c r="AF38" s="71"/>
      <c r="AG38" s="71"/>
      <c r="AH38" s="71"/>
      <c r="AI38" s="68" t="s">
        <v>9</v>
      </c>
      <c r="AJ38" s="68"/>
      <c r="AK38" s="68"/>
      <c r="AL38" s="68"/>
      <c r="AM38" s="68"/>
      <c r="AN38" s="68" t="s">
        <v>10</v>
      </c>
      <c r="AO38" s="68"/>
      <c r="AP38" s="68"/>
      <c r="AQ38" s="68"/>
      <c r="AR38" s="68"/>
      <c r="AS38" s="69" t="s">
        <v>13</v>
      </c>
      <c r="AT38" s="71"/>
      <c r="AU38" s="71"/>
      <c r="AV38" s="71"/>
      <c r="AW38" s="71"/>
      <c r="AX38" s="71"/>
      <c r="AY38" s="99" t="s">
        <v>14</v>
      </c>
      <c r="AZ38" s="100"/>
      <c r="BA38" s="100"/>
      <c r="BB38" s="100"/>
      <c r="BC38" s="101"/>
      <c r="BD38" s="99" t="s">
        <v>14</v>
      </c>
      <c r="BE38" s="100"/>
      <c r="BF38" s="100"/>
      <c r="BG38" s="100"/>
      <c r="BH38" s="101"/>
      <c r="BI38" s="71" t="s">
        <v>13</v>
      </c>
      <c r="BJ38" s="71"/>
      <c r="BK38" s="71"/>
      <c r="BL38" s="71"/>
      <c r="BM38" s="71"/>
      <c r="BN38" s="71"/>
      <c r="BO38" s="6"/>
      <c r="BP38" s="6"/>
      <c r="BQ38" s="6"/>
      <c r="CA38" s="1" t="s">
        <v>15</v>
      </c>
    </row>
    <row r="39" spans="1:79" s="27" customFormat="1" ht="16.5" customHeight="1" x14ac:dyDescent="0.25">
      <c r="A39" s="72" t="s">
        <v>5</v>
      </c>
      <c r="B39" s="72"/>
      <c r="C39" s="102" t="s">
        <v>40</v>
      </c>
      <c r="D39" s="102"/>
      <c r="E39" s="102"/>
      <c r="F39" s="102"/>
      <c r="G39" s="102"/>
      <c r="H39" s="102"/>
      <c r="I39" s="102"/>
      <c r="J39" s="102"/>
      <c r="K39" s="102"/>
      <c r="L39" s="102"/>
      <c r="M39" s="102"/>
      <c r="N39" s="102"/>
      <c r="O39" s="102"/>
      <c r="P39" s="102"/>
      <c r="Q39" s="102"/>
      <c r="R39" s="102"/>
      <c r="S39" s="103" t="s">
        <v>41</v>
      </c>
      <c r="T39" s="104"/>
      <c r="U39" s="104"/>
      <c r="V39" s="104"/>
      <c r="W39" s="104"/>
      <c r="X39" s="105"/>
      <c r="Y39" s="105"/>
      <c r="Z39" s="105"/>
      <c r="AA39" s="105"/>
      <c r="AB39" s="105"/>
      <c r="AC39" s="105"/>
      <c r="AD39" s="105"/>
      <c r="AE39" s="105"/>
      <c r="AF39" s="105"/>
      <c r="AG39" s="105"/>
      <c r="AH39" s="106"/>
      <c r="AI39" s="107">
        <f>AI41+AI42</f>
        <v>0</v>
      </c>
      <c r="AJ39" s="108"/>
      <c r="AK39" s="108"/>
      <c r="AL39" s="108"/>
      <c r="AM39" s="108"/>
      <c r="AN39" s="109"/>
      <c r="AO39" s="109"/>
      <c r="AP39" s="109"/>
      <c r="AQ39" s="109"/>
      <c r="AR39" s="109"/>
      <c r="AS39" s="109"/>
      <c r="AT39" s="109"/>
      <c r="AU39" s="109"/>
      <c r="AV39" s="109"/>
      <c r="AW39" s="109"/>
      <c r="AX39" s="110"/>
      <c r="AY39" s="111" t="s">
        <v>41</v>
      </c>
      <c r="AZ39" s="112"/>
      <c r="BA39" s="112"/>
      <c r="BB39" s="112"/>
      <c r="BC39" s="112"/>
      <c r="BD39" s="113"/>
      <c r="BE39" s="113"/>
      <c r="BF39" s="113"/>
      <c r="BG39" s="113"/>
      <c r="BH39" s="113"/>
      <c r="BI39" s="113"/>
      <c r="BJ39" s="113"/>
      <c r="BK39" s="113"/>
      <c r="BL39" s="113"/>
      <c r="BM39" s="113"/>
      <c r="BN39" s="114"/>
      <c r="BO39" s="26"/>
      <c r="BP39" s="26"/>
      <c r="BQ39" s="26"/>
    </row>
    <row r="40" spans="1:79" ht="15.75" customHeight="1" x14ac:dyDescent="0.2">
      <c r="A40" s="84" t="s">
        <v>88</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6"/>
      <c r="BO40" s="6"/>
      <c r="BP40" s="6"/>
      <c r="BQ40" s="6"/>
    </row>
    <row r="41" spans="1:79" s="25" customFormat="1" ht="15.75" customHeight="1" x14ac:dyDescent="0.25">
      <c r="A41" s="87" t="s">
        <v>42</v>
      </c>
      <c r="B41" s="87"/>
      <c r="C41" s="88" t="s">
        <v>43</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s="25" customFormat="1" ht="15.75" customHeight="1" x14ac:dyDescent="0.25">
      <c r="A42" s="87" t="s">
        <v>101</v>
      </c>
      <c r="B42" s="87"/>
      <c r="C42" s="88" t="s">
        <v>56</v>
      </c>
      <c r="D42" s="88"/>
      <c r="E42" s="88"/>
      <c r="F42" s="88"/>
      <c r="G42" s="88"/>
      <c r="H42" s="88"/>
      <c r="I42" s="88"/>
      <c r="J42" s="88"/>
      <c r="K42" s="88"/>
      <c r="L42" s="88"/>
      <c r="M42" s="88"/>
      <c r="N42" s="88"/>
      <c r="O42" s="88"/>
      <c r="P42" s="88"/>
      <c r="Q42" s="88"/>
      <c r="R42" s="88"/>
      <c r="S42" s="89" t="s">
        <v>41</v>
      </c>
      <c r="T42" s="90"/>
      <c r="U42" s="90"/>
      <c r="V42" s="90"/>
      <c r="W42" s="90"/>
      <c r="X42" s="91"/>
      <c r="Y42" s="91"/>
      <c r="Z42" s="91"/>
      <c r="AA42" s="91"/>
      <c r="AB42" s="91"/>
      <c r="AC42" s="91"/>
      <c r="AD42" s="91"/>
      <c r="AE42" s="91"/>
      <c r="AF42" s="91"/>
      <c r="AG42" s="91"/>
      <c r="AH42" s="92"/>
      <c r="AI42" s="93">
        <v>0</v>
      </c>
      <c r="AJ42" s="94"/>
      <c r="AK42" s="94"/>
      <c r="AL42" s="94"/>
      <c r="AM42" s="94"/>
      <c r="AN42" s="95"/>
      <c r="AO42" s="95"/>
      <c r="AP42" s="95"/>
      <c r="AQ42" s="95"/>
      <c r="AR42" s="95"/>
      <c r="AS42" s="95"/>
      <c r="AT42" s="95"/>
      <c r="AU42" s="95"/>
      <c r="AV42" s="95"/>
      <c r="AW42" s="95"/>
      <c r="AX42" s="96"/>
      <c r="AY42" s="97" t="s">
        <v>41</v>
      </c>
      <c r="AZ42" s="98"/>
      <c r="BA42" s="98"/>
      <c r="BB42" s="98"/>
      <c r="BC42" s="98"/>
      <c r="BD42" s="91"/>
      <c r="BE42" s="91"/>
      <c r="BF42" s="91"/>
      <c r="BG42" s="91"/>
      <c r="BH42" s="91"/>
      <c r="BI42" s="91"/>
      <c r="BJ42" s="91"/>
      <c r="BK42" s="91"/>
      <c r="BL42" s="91"/>
      <c r="BM42" s="91"/>
      <c r="BN42" s="92"/>
      <c r="BO42" s="9"/>
      <c r="BP42" s="9"/>
      <c r="BQ42" s="9"/>
    </row>
    <row r="43" spans="1:79" ht="15.75" customHeight="1" x14ac:dyDescent="0.2">
      <c r="A43" s="125" t="s">
        <v>196</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7"/>
      <c r="BO43" s="6"/>
      <c r="BP43" s="6"/>
      <c r="BQ43" s="6"/>
    </row>
    <row r="44" spans="1:79" s="27" customFormat="1" ht="15" customHeight="1" x14ac:dyDescent="0.25">
      <c r="A44" s="115" t="s">
        <v>22</v>
      </c>
      <c r="B44" s="116"/>
      <c r="C44" s="117" t="s">
        <v>44</v>
      </c>
      <c r="D44" s="118"/>
      <c r="E44" s="118"/>
      <c r="F44" s="118"/>
      <c r="G44" s="118"/>
      <c r="H44" s="118"/>
      <c r="I44" s="118"/>
      <c r="J44" s="118"/>
      <c r="K44" s="118"/>
      <c r="L44" s="118"/>
      <c r="M44" s="118"/>
      <c r="N44" s="118"/>
      <c r="O44" s="118"/>
      <c r="P44" s="118"/>
      <c r="Q44" s="118"/>
      <c r="R44" s="119"/>
      <c r="S44" s="120">
        <f>S46+S47+S48+S49</f>
        <v>0</v>
      </c>
      <c r="T44" s="121"/>
      <c r="U44" s="121"/>
      <c r="V44" s="121"/>
      <c r="W44" s="121"/>
      <c r="X44" s="121"/>
      <c r="Y44" s="121"/>
      <c r="Z44" s="121"/>
      <c r="AA44" s="121"/>
      <c r="AB44" s="121"/>
      <c r="AC44" s="121"/>
      <c r="AD44" s="121"/>
      <c r="AE44" s="121"/>
      <c r="AF44" s="121"/>
      <c r="AG44" s="121"/>
      <c r="AH44" s="122"/>
      <c r="AI44" s="120">
        <f>AI46+AI47+AI48+AI49</f>
        <v>0</v>
      </c>
      <c r="AJ44" s="121"/>
      <c r="AK44" s="121"/>
      <c r="AL44" s="121"/>
      <c r="AM44" s="121"/>
      <c r="AN44" s="121"/>
      <c r="AO44" s="121"/>
      <c r="AP44" s="121"/>
      <c r="AQ44" s="121"/>
      <c r="AR44" s="121"/>
      <c r="AS44" s="121"/>
      <c r="AT44" s="121"/>
      <c r="AU44" s="121"/>
      <c r="AV44" s="121"/>
      <c r="AW44" s="121"/>
      <c r="AX44" s="122"/>
      <c r="AY44" s="120">
        <f>AY46+AY47+AY48+AY49</f>
        <v>0</v>
      </c>
      <c r="AZ44" s="121"/>
      <c r="BA44" s="121"/>
      <c r="BB44" s="121"/>
      <c r="BC44" s="121"/>
      <c r="BD44" s="121"/>
      <c r="BE44" s="121"/>
      <c r="BF44" s="121"/>
      <c r="BG44" s="121"/>
      <c r="BH44" s="121"/>
      <c r="BI44" s="121"/>
      <c r="BJ44" s="121"/>
      <c r="BK44" s="121"/>
      <c r="BL44" s="121"/>
      <c r="BM44" s="121"/>
      <c r="BN44" s="122"/>
      <c r="BO44" s="26"/>
      <c r="BP44" s="26"/>
      <c r="BQ44" s="26"/>
    </row>
    <row r="45" spans="1:79" s="124" customFormat="1" ht="15" customHeight="1" x14ac:dyDescent="0.2">
      <c r="A45" s="123" t="s">
        <v>88</v>
      </c>
    </row>
    <row r="46" spans="1:79" s="25" customFormat="1" ht="15" customHeight="1" x14ac:dyDescent="0.25">
      <c r="A46" s="87" t="s">
        <v>45</v>
      </c>
      <c r="B46" s="87"/>
      <c r="C46" s="88" t="s">
        <v>49</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4"/>
      <c r="AO46" s="94"/>
      <c r="AP46" s="94"/>
      <c r="AQ46" s="94"/>
      <c r="AR46" s="94"/>
      <c r="AS46" s="94"/>
      <c r="AT46" s="94"/>
      <c r="AU46" s="94"/>
      <c r="AV46" s="94"/>
      <c r="AW46" s="94"/>
      <c r="AX46" s="132"/>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75" customHeight="1" x14ac:dyDescent="0.25">
      <c r="A47" s="87" t="s">
        <v>46</v>
      </c>
      <c r="B47" s="87"/>
      <c r="C47" s="88" t="s">
        <v>50</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47</v>
      </c>
      <c r="B48" s="87"/>
      <c r="C48" s="88" t="s">
        <v>51</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s="25" customFormat="1" ht="15" customHeight="1" x14ac:dyDescent="0.25">
      <c r="A49" s="87" t="s">
        <v>48</v>
      </c>
      <c r="B49" s="87"/>
      <c r="C49" s="88" t="s">
        <v>52</v>
      </c>
      <c r="D49" s="88"/>
      <c r="E49" s="88"/>
      <c r="F49" s="88"/>
      <c r="G49" s="88"/>
      <c r="H49" s="88"/>
      <c r="I49" s="88"/>
      <c r="J49" s="88"/>
      <c r="K49" s="88"/>
      <c r="L49" s="88"/>
      <c r="M49" s="88"/>
      <c r="N49" s="88"/>
      <c r="O49" s="88"/>
      <c r="P49" s="88"/>
      <c r="Q49" s="88"/>
      <c r="R49" s="88"/>
      <c r="S49" s="128">
        <v>0</v>
      </c>
      <c r="T49" s="129"/>
      <c r="U49" s="129"/>
      <c r="V49" s="129"/>
      <c r="W49" s="129"/>
      <c r="X49" s="130"/>
      <c r="Y49" s="130"/>
      <c r="Z49" s="130"/>
      <c r="AA49" s="130"/>
      <c r="AB49" s="130"/>
      <c r="AC49" s="130"/>
      <c r="AD49" s="130"/>
      <c r="AE49" s="130"/>
      <c r="AF49" s="130"/>
      <c r="AG49" s="130"/>
      <c r="AH49" s="131"/>
      <c r="AI49" s="93">
        <v>0</v>
      </c>
      <c r="AJ49" s="94"/>
      <c r="AK49" s="94"/>
      <c r="AL49" s="94"/>
      <c r="AM49" s="94"/>
      <c r="AN49" s="95"/>
      <c r="AO49" s="95"/>
      <c r="AP49" s="95"/>
      <c r="AQ49" s="95"/>
      <c r="AR49" s="95"/>
      <c r="AS49" s="95"/>
      <c r="AT49" s="95"/>
      <c r="AU49" s="95"/>
      <c r="AV49" s="95"/>
      <c r="AW49" s="95"/>
      <c r="AX49" s="96"/>
      <c r="AY49" s="133">
        <f>AI49-S49</f>
        <v>0</v>
      </c>
      <c r="AZ49" s="134"/>
      <c r="BA49" s="134"/>
      <c r="BB49" s="134"/>
      <c r="BC49" s="134"/>
      <c r="BD49" s="130"/>
      <c r="BE49" s="130"/>
      <c r="BF49" s="130"/>
      <c r="BG49" s="130"/>
      <c r="BH49" s="130"/>
      <c r="BI49" s="130"/>
      <c r="BJ49" s="130"/>
      <c r="BK49" s="130"/>
      <c r="BL49" s="130"/>
      <c r="BM49" s="130"/>
      <c r="BN49" s="131"/>
      <c r="BO49" s="9"/>
      <c r="BP49" s="9"/>
      <c r="BQ49" s="9"/>
    </row>
    <row r="50" spans="1:80" ht="15.75" customHeight="1" x14ac:dyDescent="0.2">
      <c r="A50" s="125" t="s">
        <v>197</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80" s="27" customFormat="1" ht="15.75" customHeight="1" x14ac:dyDescent="0.25">
      <c r="A51" s="72" t="s">
        <v>23</v>
      </c>
      <c r="B51" s="72"/>
      <c r="C51" s="102" t="s">
        <v>53</v>
      </c>
      <c r="D51" s="102"/>
      <c r="E51" s="102"/>
      <c r="F51" s="102"/>
      <c r="G51" s="102"/>
      <c r="H51" s="102"/>
      <c r="I51" s="102"/>
      <c r="J51" s="102"/>
      <c r="K51" s="102"/>
      <c r="L51" s="102"/>
      <c r="M51" s="102"/>
      <c r="N51" s="102"/>
      <c r="O51" s="102"/>
      <c r="P51" s="102"/>
      <c r="Q51" s="102"/>
      <c r="R51" s="102"/>
      <c r="S51" s="89" t="s">
        <v>41</v>
      </c>
      <c r="T51" s="90"/>
      <c r="U51" s="90"/>
      <c r="V51" s="90"/>
      <c r="W51" s="90"/>
      <c r="X51" s="91"/>
      <c r="Y51" s="91"/>
      <c r="Z51" s="91"/>
      <c r="AA51" s="91"/>
      <c r="AB51" s="91"/>
      <c r="AC51" s="91"/>
      <c r="AD51" s="91"/>
      <c r="AE51" s="91"/>
      <c r="AF51" s="91"/>
      <c r="AG51" s="91"/>
      <c r="AH51" s="92"/>
      <c r="AI51" s="120">
        <f>AI53+AI54</f>
        <v>0</v>
      </c>
      <c r="AJ51" s="121"/>
      <c r="AK51" s="121"/>
      <c r="AL51" s="121"/>
      <c r="AM51" s="121"/>
      <c r="AN51" s="135"/>
      <c r="AO51" s="135"/>
      <c r="AP51" s="135"/>
      <c r="AQ51" s="135"/>
      <c r="AR51" s="135"/>
      <c r="AS51" s="135"/>
      <c r="AT51" s="135"/>
      <c r="AU51" s="135"/>
      <c r="AV51" s="135"/>
      <c r="AW51" s="135"/>
      <c r="AX51" s="136"/>
      <c r="AY51" s="89" t="s">
        <v>41</v>
      </c>
      <c r="AZ51" s="90"/>
      <c r="BA51" s="90"/>
      <c r="BB51" s="90"/>
      <c r="BC51" s="90"/>
      <c r="BD51" s="91"/>
      <c r="BE51" s="91"/>
      <c r="BF51" s="91"/>
      <c r="BG51" s="91"/>
      <c r="BH51" s="91"/>
      <c r="BI51" s="91"/>
      <c r="BJ51" s="91"/>
      <c r="BK51" s="91"/>
      <c r="BL51" s="91"/>
      <c r="BM51" s="91"/>
      <c r="BN51" s="92"/>
      <c r="BO51" s="26"/>
      <c r="BP51" s="26"/>
      <c r="BQ51" s="26"/>
    </row>
    <row r="52" spans="1:80" ht="15" customHeight="1" x14ac:dyDescent="0.2">
      <c r="A52" s="84" t="s">
        <v>88</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6"/>
      <c r="BO52" s="6"/>
      <c r="BP52" s="6"/>
      <c r="BQ52" s="6"/>
    </row>
    <row r="53" spans="1:80" s="25" customFormat="1" ht="15.75" customHeight="1" x14ac:dyDescent="0.25">
      <c r="A53" s="87" t="s">
        <v>54</v>
      </c>
      <c r="B53" s="87"/>
      <c r="C53" s="88" t="s">
        <v>43</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s="25" customFormat="1" ht="15" customHeight="1" x14ac:dyDescent="0.25">
      <c r="A54" s="87" t="s">
        <v>55</v>
      </c>
      <c r="B54" s="87"/>
      <c r="C54" s="88" t="s">
        <v>56</v>
      </c>
      <c r="D54" s="88"/>
      <c r="E54" s="88"/>
      <c r="F54" s="88"/>
      <c r="G54" s="88"/>
      <c r="H54" s="88"/>
      <c r="I54" s="88"/>
      <c r="J54" s="88"/>
      <c r="K54" s="88"/>
      <c r="L54" s="88"/>
      <c r="M54" s="88"/>
      <c r="N54" s="88"/>
      <c r="O54" s="88"/>
      <c r="P54" s="88"/>
      <c r="Q54" s="88"/>
      <c r="R54" s="88"/>
      <c r="S54" s="89" t="s">
        <v>41</v>
      </c>
      <c r="T54" s="90"/>
      <c r="U54" s="90"/>
      <c r="V54" s="90"/>
      <c r="W54" s="90"/>
      <c r="X54" s="91"/>
      <c r="Y54" s="91"/>
      <c r="Z54" s="91"/>
      <c r="AA54" s="91"/>
      <c r="AB54" s="91"/>
      <c r="AC54" s="91"/>
      <c r="AD54" s="91"/>
      <c r="AE54" s="91"/>
      <c r="AF54" s="91"/>
      <c r="AG54" s="91"/>
      <c r="AH54" s="92"/>
      <c r="AI54" s="93">
        <v>0</v>
      </c>
      <c r="AJ54" s="94"/>
      <c r="AK54" s="94"/>
      <c r="AL54" s="94"/>
      <c r="AM54" s="94"/>
      <c r="AN54" s="95"/>
      <c r="AO54" s="95"/>
      <c r="AP54" s="95"/>
      <c r="AQ54" s="95"/>
      <c r="AR54" s="95"/>
      <c r="AS54" s="95"/>
      <c r="AT54" s="95"/>
      <c r="AU54" s="95"/>
      <c r="AV54" s="95"/>
      <c r="AW54" s="95"/>
      <c r="AX54" s="96"/>
      <c r="AY54" s="89" t="s">
        <v>41</v>
      </c>
      <c r="AZ54" s="90"/>
      <c r="BA54" s="90"/>
      <c r="BB54" s="90"/>
      <c r="BC54" s="90"/>
      <c r="BD54" s="91"/>
      <c r="BE54" s="91"/>
      <c r="BF54" s="91"/>
      <c r="BG54" s="91"/>
      <c r="BH54" s="91"/>
      <c r="BI54" s="91"/>
      <c r="BJ54" s="91"/>
      <c r="BK54" s="91"/>
      <c r="BL54" s="91"/>
      <c r="BM54" s="91"/>
      <c r="BN54" s="92"/>
      <c r="BO54" s="9"/>
      <c r="BP54" s="9"/>
      <c r="BQ54" s="9"/>
    </row>
    <row r="55" spans="1:80" ht="15.75" customHeight="1" x14ac:dyDescent="0.2">
      <c r="A55" s="125" t="s">
        <v>198</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6"/>
      <c r="BP55" s="6"/>
      <c r="BQ55" s="6"/>
    </row>
    <row r="57" spans="1:80" ht="15.75" customHeight="1" x14ac:dyDescent="0.2">
      <c r="A57" s="56" t="s">
        <v>87</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80" ht="8.25" customHeight="1" x14ac:dyDescent="0.2"/>
    <row r="59" spans="1:80" ht="45" customHeight="1" x14ac:dyDescent="0.2">
      <c r="A59" s="77" t="s">
        <v>3</v>
      </c>
      <c r="B59" s="78"/>
      <c r="C59" s="77" t="s">
        <v>4</v>
      </c>
      <c r="D59" s="142"/>
      <c r="E59" s="142"/>
      <c r="F59" s="142"/>
      <c r="G59" s="142"/>
      <c r="H59" s="142"/>
      <c r="I59" s="142"/>
      <c r="J59" s="143"/>
      <c r="K59" s="143"/>
      <c r="L59" s="143"/>
      <c r="M59" s="143"/>
      <c r="N59" s="143"/>
      <c r="O59" s="143"/>
      <c r="P59" s="143"/>
      <c r="Q59" s="143"/>
      <c r="R59" s="143"/>
      <c r="S59" s="143"/>
      <c r="T59" s="143"/>
      <c r="U59" s="143"/>
      <c r="V59" s="143"/>
      <c r="W59" s="143"/>
      <c r="X59" s="144"/>
      <c r="Y59" s="55" t="s">
        <v>16</v>
      </c>
      <c r="Z59" s="55"/>
      <c r="AA59" s="55"/>
      <c r="AB59" s="55"/>
      <c r="AC59" s="55"/>
      <c r="AD59" s="55"/>
      <c r="AE59" s="55"/>
      <c r="AF59" s="55"/>
      <c r="AG59" s="55"/>
      <c r="AH59" s="55"/>
      <c r="AI59" s="55"/>
      <c r="AJ59" s="55"/>
      <c r="AK59" s="55"/>
      <c r="AL59" s="55"/>
      <c r="AM59" s="55"/>
      <c r="AN59" s="55" t="s">
        <v>39</v>
      </c>
      <c r="AO59" s="55"/>
      <c r="AP59" s="55"/>
      <c r="AQ59" s="55"/>
      <c r="AR59" s="55"/>
      <c r="AS59" s="55"/>
      <c r="AT59" s="55"/>
      <c r="AU59" s="55"/>
      <c r="AV59" s="55"/>
      <c r="AW59" s="55"/>
      <c r="AX59" s="55"/>
      <c r="AY59" s="55"/>
      <c r="AZ59" s="55"/>
      <c r="BA59" s="55"/>
      <c r="BB59" s="55"/>
      <c r="BC59" s="148" t="s">
        <v>0</v>
      </c>
      <c r="BD59" s="148"/>
      <c r="BE59" s="148"/>
      <c r="BF59" s="148"/>
      <c r="BG59" s="148"/>
      <c r="BH59" s="148"/>
      <c r="BI59" s="148"/>
      <c r="BJ59" s="148"/>
      <c r="BK59" s="148"/>
      <c r="BL59" s="148"/>
      <c r="BM59" s="148"/>
      <c r="BN59" s="148"/>
      <c r="BO59" s="148"/>
      <c r="BP59" s="148"/>
      <c r="BQ59" s="148"/>
      <c r="BR59" s="8"/>
      <c r="BS59" s="8"/>
      <c r="BT59" s="8"/>
      <c r="BU59" s="8"/>
      <c r="BV59" s="8"/>
      <c r="BW59" s="8"/>
      <c r="BX59" s="8"/>
      <c r="BY59" s="8"/>
      <c r="BZ59" s="7"/>
    </row>
    <row r="60" spans="1:80" ht="32.25" customHeight="1" x14ac:dyDescent="0.2">
      <c r="A60" s="140"/>
      <c r="B60" s="141"/>
      <c r="C60" s="140"/>
      <c r="D60" s="145"/>
      <c r="E60" s="145"/>
      <c r="F60" s="145"/>
      <c r="G60" s="145"/>
      <c r="H60" s="145"/>
      <c r="I60" s="145"/>
      <c r="J60" s="146"/>
      <c r="K60" s="146"/>
      <c r="L60" s="146"/>
      <c r="M60" s="146"/>
      <c r="N60" s="146"/>
      <c r="O60" s="146"/>
      <c r="P60" s="146"/>
      <c r="Q60" s="146"/>
      <c r="R60" s="146"/>
      <c r="S60" s="146"/>
      <c r="T60" s="146"/>
      <c r="U60" s="146"/>
      <c r="V60" s="146"/>
      <c r="W60" s="146"/>
      <c r="X60" s="147"/>
      <c r="Y60" s="137" t="s">
        <v>2</v>
      </c>
      <c r="Z60" s="138"/>
      <c r="AA60" s="138"/>
      <c r="AB60" s="138"/>
      <c r="AC60" s="139"/>
      <c r="AD60" s="137" t="s">
        <v>1</v>
      </c>
      <c r="AE60" s="138"/>
      <c r="AF60" s="138"/>
      <c r="AG60" s="138"/>
      <c r="AH60" s="139"/>
      <c r="AI60" s="55" t="s">
        <v>17</v>
      </c>
      <c r="AJ60" s="55"/>
      <c r="AK60" s="55"/>
      <c r="AL60" s="55"/>
      <c r="AM60" s="55"/>
      <c r="AN60" s="55" t="s">
        <v>2</v>
      </c>
      <c r="AO60" s="55"/>
      <c r="AP60" s="55"/>
      <c r="AQ60" s="55"/>
      <c r="AR60" s="55"/>
      <c r="AS60" s="55" t="s">
        <v>1</v>
      </c>
      <c r="AT60" s="55"/>
      <c r="AU60" s="55"/>
      <c r="AV60" s="55"/>
      <c r="AW60" s="55"/>
      <c r="AX60" s="55" t="s">
        <v>17</v>
      </c>
      <c r="AY60" s="55"/>
      <c r="AZ60" s="55"/>
      <c r="BA60" s="55"/>
      <c r="BB60" s="55"/>
      <c r="BC60" s="55" t="s">
        <v>2</v>
      </c>
      <c r="BD60" s="55"/>
      <c r="BE60" s="55"/>
      <c r="BF60" s="55"/>
      <c r="BG60" s="55"/>
      <c r="BH60" s="55" t="s">
        <v>1</v>
      </c>
      <c r="BI60" s="55"/>
      <c r="BJ60" s="55"/>
      <c r="BK60" s="55"/>
      <c r="BL60" s="55"/>
      <c r="BM60" s="55" t="s">
        <v>17</v>
      </c>
      <c r="BN60" s="55"/>
      <c r="BO60" s="55"/>
      <c r="BP60" s="55"/>
      <c r="BQ60" s="55"/>
      <c r="BR60" s="2"/>
      <c r="BS60" s="2"/>
      <c r="BT60" s="2"/>
      <c r="BU60" s="2"/>
      <c r="BV60" s="2"/>
      <c r="BW60" s="2"/>
      <c r="BX60" s="2"/>
      <c r="BY60" s="2"/>
      <c r="BZ60" s="7"/>
    </row>
    <row r="61" spans="1:80" ht="15.95" customHeight="1" x14ac:dyDescent="0.2">
      <c r="A61" s="55">
        <v>1</v>
      </c>
      <c r="B61" s="55"/>
      <c r="C61" s="137">
        <v>2</v>
      </c>
      <c r="D61" s="138"/>
      <c r="E61" s="138"/>
      <c r="F61" s="138"/>
      <c r="G61" s="138"/>
      <c r="H61" s="138"/>
      <c r="I61" s="138"/>
      <c r="J61" s="138"/>
      <c r="K61" s="138"/>
      <c r="L61" s="138"/>
      <c r="M61" s="138"/>
      <c r="N61" s="138"/>
      <c r="O61" s="138"/>
      <c r="P61" s="138"/>
      <c r="Q61" s="138"/>
      <c r="R61" s="138"/>
      <c r="S61" s="138"/>
      <c r="T61" s="138"/>
      <c r="U61" s="138"/>
      <c r="V61" s="138"/>
      <c r="W61" s="138"/>
      <c r="X61" s="139"/>
      <c r="Y61" s="55">
        <v>3</v>
      </c>
      <c r="Z61" s="55"/>
      <c r="AA61" s="55"/>
      <c r="AB61" s="55"/>
      <c r="AC61" s="55"/>
      <c r="AD61" s="55">
        <v>4</v>
      </c>
      <c r="AE61" s="55"/>
      <c r="AF61" s="55"/>
      <c r="AG61" s="55"/>
      <c r="AH61" s="55"/>
      <c r="AI61" s="55">
        <v>5</v>
      </c>
      <c r="AJ61" s="55"/>
      <c r="AK61" s="55"/>
      <c r="AL61" s="55"/>
      <c r="AM61" s="55"/>
      <c r="AN61" s="137">
        <v>6</v>
      </c>
      <c r="AO61" s="138"/>
      <c r="AP61" s="138"/>
      <c r="AQ61" s="138"/>
      <c r="AR61" s="139"/>
      <c r="AS61" s="137">
        <v>7</v>
      </c>
      <c r="AT61" s="138"/>
      <c r="AU61" s="138"/>
      <c r="AV61" s="138"/>
      <c r="AW61" s="139"/>
      <c r="AX61" s="137">
        <v>8</v>
      </c>
      <c r="AY61" s="138"/>
      <c r="AZ61" s="138"/>
      <c r="BA61" s="138"/>
      <c r="BB61" s="139"/>
      <c r="BC61" s="137">
        <v>9</v>
      </c>
      <c r="BD61" s="138"/>
      <c r="BE61" s="138"/>
      <c r="BF61" s="138"/>
      <c r="BG61" s="139"/>
      <c r="BH61" s="137">
        <v>10</v>
      </c>
      <c r="BI61" s="138"/>
      <c r="BJ61" s="138"/>
      <c r="BK61" s="138"/>
      <c r="BL61" s="139"/>
      <c r="BM61" s="137">
        <v>11</v>
      </c>
      <c r="BN61" s="138"/>
      <c r="BO61" s="138"/>
      <c r="BP61" s="138"/>
      <c r="BQ61" s="139"/>
      <c r="BR61" s="2"/>
      <c r="BS61" s="2"/>
      <c r="BT61" s="2"/>
      <c r="BU61" s="2"/>
      <c r="BV61" s="2"/>
      <c r="BW61" s="2"/>
      <c r="BX61" s="2"/>
      <c r="BY61" s="2"/>
      <c r="BZ61" s="7"/>
    </row>
    <row r="62" spans="1:80" ht="12.75" hidden="1" customHeight="1" x14ac:dyDescent="0.2">
      <c r="A62" s="65" t="s">
        <v>11</v>
      </c>
      <c r="B62" s="65"/>
      <c r="C62" s="150" t="s">
        <v>12</v>
      </c>
      <c r="D62" s="151"/>
      <c r="E62" s="151"/>
      <c r="F62" s="151"/>
      <c r="G62" s="151"/>
      <c r="H62" s="151"/>
      <c r="I62" s="151"/>
      <c r="J62" s="152"/>
      <c r="K62" s="152"/>
      <c r="L62" s="152"/>
      <c r="M62" s="152"/>
      <c r="N62" s="152"/>
      <c r="O62" s="152"/>
      <c r="P62" s="152"/>
      <c r="Q62" s="152"/>
      <c r="R62" s="152"/>
      <c r="S62" s="152"/>
      <c r="T62" s="152"/>
      <c r="U62" s="152"/>
      <c r="V62" s="152"/>
      <c r="W62" s="152"/>
      <c r="X62" s="153"/>
      <c r="Y62" s="68" t="s">
        <v>33</v>
      </c>
      <c r="Z62" s="68"/>
      <c r="AA62" s="68"/>
      <c r="AB62" s="68"/>
      <c r="AC62" s="68"/>
      <c r="AD62" s="68" t="s">
        <v>91</v>
      </c>
      <c r="AE62" s="68"/>
      <c r="AF62" s="68"/>
      <c r="AG62" s="68"/>
      <c r="AH62" s="68"/>
      <c r="AI62" s="68" t="s">
        <v>13</v>
      </c>
      <c r="AJ62" s="68"/>
      <c r="AK62" s="68"/>
      <c r="AL62" s="68"/>
      <c r="AM62" s="68"/>
      <c r="AN62" s="68" t="s">
        <v>34</v>
      </c>
      <c r="AO62" s="68"/>
      <c r="AP62" s="68"/>
      <c r="AQ62" s="68"/>
      <c r="AR62" s="68"/>
      <c r="AS62" s="68" t="s">
        <v>19</v>
      </c>
      <c r="AT62" s="68"/>
      <c r="AU62" s="68"/>
      <c r="AV62" s="68"/>
      <c r="AW62" s="68"/>
      <c r="AX62" s="68" t="s">
        <v>13</v>
      </c>
      <c r="AY62" s="68"/>
      <c r="AZ62" s="68"/>
      <c r="BA62" s="68"/>
      <c r="BB62" s="68"/>
      <c r="BC62" s="68" t="s">
        <v>21</v>
      </c>
      <c r="BD62" s="68"/>
      <c r="BE62" s="68"/>
      <c r="BF62" s="68"/>
      <c r="BG62" s="68"/>
      <c r="BH62" s="68" t="s">
        <v>21</v>
      </c>
      <c r="BI62" s="68"/>
      <c r="BJ62" s="68"/>
      <c r="BK62" s="68"/>
      <c r="BL62" s="68"/>
      <c r="BM62" s="149" t="s">
        <v>13</v>
      </c>
      <c r="BN62" s="149"/>
      <c r="BO62" s="149"/>
      <c r="BP62" s="149"/>
      <c r="BQ62" s="149"/>
      <c r="BR62" s="10"/>
      <c r="BS62" s="10"/>
      <c r="BT62" s="7"/>
      <c r="BU62" s="7"/>
      <c r="BV62" s="7"/>
      <c r="BW62" s="7"/>
      <c r="BX62" s="7"/>
      <c r="BY62" s="7"/>
      <c r="BZ62" s="7"/>
      <c r="CA62" s="1" t="s">
        <v>93</v>
      </c>
    </row>
    <row r="63" spans="1:80" s="38" customFormat="1" ht="13.15" customHeight="1" x14ac:dyDescent="0.2">
      <c r="A63" s="72"/>
      <c r="B63" s="72"/>
      <c r="C63" s="154" t="s">
        <v>1145</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6"/>
      <c r="BR63" s="39"/>
      <c r="BS63" s="39"/>
      <c r="BT63" s="39"/>
      <c r="BU63" s="39"/>
      <c r="BV63" s="39"/>
      <c r="BW63" s="39"/>
      <c r="BX63" s="39"/>
      <c r="BY63" s="39"/>
      <c r="BZ63" s="40"/>
      <c r="CA63" s="38" t="s">
        <v>94</v>
      </c>
      <c r="CB63" s="38" t="s">
        <v>111</v>
      </c>
    </row>
    <row r="64" spans="1:80" s="38" customFormat="1" x14ac:dyDescent="0.2">
      <c r="A64" s="72"/>
      <c r="B64" s="72"/>
      <c r="C64" s="158" t="s">
        <v>112</v>
      </c>
      <c r="D64" s="159"/>
      <c r="E64" s="159"/>
      <c r="F64" s="159"/>
      <c r="G64" s="159"/>
      <c r="H64" s="159"/>
      <c r="I64" s="159"/>
      <c r="J64" s="159"/>
      <c r="K64" s="159"/>
      <c r="L64" s="159"/>
      <c r="M64" s="159"/>
      <c r="N64" s="159"/>
      <c r="O64" s="159"/>
      <c r="P64" s="159"/>
      <c r="Q64" s="159"/>
      <c r="R64" s="159"/>
      <c r="S64" s="159"/>
      <c r="T64" s="159"/>
      <c r="U64" s="159"/>
      <c r="V64" s="159"/>
      <c r="W64" s="159"/>
      <c r="X64" s="160"/>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39"/>
      <c r="BS64" s="39"/>
      <c r="BT64" s="39"/>
      <c r="BU64" s="39"/>
      <c r="BV64" s="39"/>
      <c r="BW64" s="39"/>
      <c r="BX64" s="39"/>
      <c r="BY64" s="39"/>
      <c r="BZ64" s="40"/>
    </row>
    <row r="65" spans="1:107" ht="13.15" customHeight="1" x14ac:dyDescent="0.2">
      <c r="A65" s="65"/>
      <c r="B65" s="65"/>
      <c r="C65" s="204" t="s">
        <v>1147</v>
      </c>
      <c r="D65" s="205"/>
      <c r="E65" s="205"/>
      <c r="F65" s="205"/>
      <c r="G65" s="205"/>
      <c r="H65" s="205"/>
      <c r="I65" s="205"/>
      <c r="J65" s="205"/>
      <c r="K65" s="205"/>
      <c r="L65" s="205"/>
      <c r="M65" s="205"/>
      <c r="N65" s="205"/>
      <c r="O65" s="205"/>
      <c r="P65" s="205"/>
      <c r="Q65" s="205"/>
      <c r="R65" s="205"/>
      <c r="S65" s="205"/>
      <c r="T65" s="205"/>
      <c r="U65" s="205"/>
      <c r="V65" s="205"/>
      <c r="W65" s="205"/>
      <c r="X65" s="206"/>
      <c r="Y65" s="70">
        <v>8</v>
      </c>
      <c r="Z65" s="70"/>
      <c r="AA65" s="70"/>
      <c r="AB65" s="70"/>
      <c r="AC65" s="70"/>
      <c r="AD65" s="70">
        <v>0</v>
      </c>
      <c r="AE65" s="70"/>
      <c r="AF65" s="70"/>
      <c r="AG65" s="70"/>
      <c r="AH65" s="70"/>
      <c r="AI65" s="70">
        <v>8</v>
      </c>
      <c r="AJ65" s="70"/>
      <c r="AK65" s="70"/>
      <c r="AL65" s="70"/>
      <c r="AM65" s="70"/>
      <c r="AN65" s="70">
        <v>8</v>
      </c>
      <c r="AO65" s="70"/>
      <c r="AP65" s="70"/>
      <c r="AQ65" s="70"/>
      <c r="AR65" s="70"/>
      <c r="AS65" s="70">
        <v>0</v>
      </c>
      <c r="AT65" s="70"/>
      <c r="AU65" s="70"/>
      <c r="AV65" s="70"/>
      <c r="AW65" s="70"/>
      <c r="AX65" s="70">
        <v>8</v>
      </c>
      <c r="AY65" s="70"/>
      <c r="AZ65" s="70"/>
      <c r="BA65" s="70"/>
      <c r="BB65" s="70"/>
      <c r="BC65" s="70">
        <f>AN65-Y65</f>
        <v>0</v>
      </c>
      <c r="BD65" s="70"/>
      <c r="BE65" s="70"/>
      <c r="BF65" s="70"/>
      <c r="BG65" s="70"/>
      <c r="BH65" s="70">
        <f>AS65-AD65</f>
        <v>0</v>
      </c>
      <c r="BI65" s="70"/>
      <c r="BJ65" s="70"/>
      <c r="BK65" s="70"/>
      <c r="BL65" s="70"/>
      <c r="BM65" s="70">
        <v>0</v>
      </c>
      <c r="BN65" s="70"/>
      <c r="BO65" s="70"/>
      <c r="BP65" s="70"/>
      <c r="BQ65" s="70"/>
      <c r="BR65" s="6"/>
      <c r="BS65" s="6"/>
      <c r="BT65" s="6"/>
      <c r="BU65" s="6"/>
      <c r="BV65" s="6"/>
      <c r="BW65" s="6"/>
      <c r="BX65" s="6"/>
      <c r="BY65" s="6"/>
      <c r="BZ65" s="7"/>
    </row>
    <row r="66" spans="1:107" ht="13.15" customHeight="1" x14ac:dyDescent="0.2">
      <c r="A66" s="65"/>
      <c r="B66" s="65"/>
      <c r="C66" s="204" t="s">
        <v>1148</v>
      </c>
      <c r="D66" s="205"/>
      <c r="E66" s="205"/>
      <c r="F66" s="205"/>
      <c r="G66" s="205"/>
      <c r="H66" s="205"/>
      <c r="I66" s="205"/>
      <c r="J66" s="205"/>
      <c r="K66" s="205"/>
      <c r="L66" s="205"/>
      <c r="M66" s="205"/>
      <c r="N66" s="205"/>
      <c r="O66" s="205"/>
      <c r="P66" s="205"/>
      <c r="Q66" s="205"/>
      <c r="R66" s="205"/>
      <c r="S66" s="205"/>
      <c r="T66" s="205"/>
      <c r="U66" s="205"/>
      <c r="V66" s="205"/>
      <c r="W66" s="205"/>
      <c r="X66" s="206"/>
      <c r="Y66" s="70">
        <v>4556</v>
      </c>
      <c r="Z66" s="70"/>
      <c r="AA66" s="70"/>
      <c r="AB66" s="70"/>
      <c r="AC66" s="70"/>
      <c r="AD66" s="70">
        <v>0</v>
      </c>
      <c r="AE66" s="70"/>
      <c r="AF66" s="70"/>
      <c r="AG66" s="70"/>
      <c r="AH66" s="70"/>
      <c r="AI66" s="70">
        <v>4556</v>
      </c>
      <c r="AJ66" s="70"/>
      <c r="AK66" s="70"/>
      <c r="AL66" s="70"/>
      <c r="AM66" s="70"/>
      <c r="AN66" s="70">
        <v>4556</v>
      </c>
      <c r="AO66" s="70"/>
      <c r="AP66" s="70"/>
      <c r="AQ66" s="70"/>
      <c r="AR66" s="70"/>
      <c r="AS66" s="70">
        <v>0</v>
      </c>
      <c r="AT66" s="70"/>
      <c r="AU66" s="70"/>
      <c r="AV66" s="70"/>
      <c r="AW66" s="70"/>
      <c r="AX66" s="70">
        <v>4556</v>
      </c>
      <c r="AY66" s="70"/>
      <c r="AZ66" s="70"/>
      <c r="BA66" s="70"/>
      <c r="BB66" s="70"/>
      <c r="BC66" s="70">
        <f>AN66-Y66</f>
        <v>0</v>
      </c>
      <c r="BD66" s="70"/>
      <c r="BE66" s="70"/>
      <c r="BF66" s="70"/>
      <c r="BG66" s="70"/>
      <c r="BH66" s="70">
        <f>AS66-AD66</f>
        <v>0</v>
      </c>
      <c r="BI66" s="70"/>
      <c r="BJ66" s="70"/>
      <c r="BK66" s="70"/>
      <c r="BL66" s="70"/>
      <c r="BM66" s="70">
        <v>0</v>
      </c>
      <c r="BN66" s="70"/>
      <c r="BO66" s="70"/>
      <c r="BP66" s="70"/>
      <c r="BQ66" s="70"/>
      <c r="BR66" s="6"/>
      <c r="BS66" s="6"/>
      <c r="BT66" s="6"/>
      <c r="BU66" s="6"/>
      <c r="BV66" s="6"/>
      <c r="BW66" s="6"/>
      <c r="BX66" s="6"/>
      <c r="BY66" s="6"/>
      <c r="BZ66" s="7"/>
    </row>
    <row r="67" spans="1:107" s="38" customFormat="1" x14ac:dyDescent="0.2">
      <c r="A67" s="72"/>
      <c r="B67" s="72"/>
      <c r="C67" s="158" t="s">
        <v>126</v>
      </c>
      <c r="D67" s="159"/>
      <c r="E67" s="159"/>
      <c r="F67" s="159"/>
      <c r="G67" s="159"/>
      <c r="H67" s="159"/>
      <c r="I67" s="159"/>
      <c r="J67" s="159"/>
      <c r="K67" s="159"/>
      <c r="L67" s="159"/>
      <c r="M67" s="159"/>
      <c r="N67" s="159"/>
      <c r="O67" s="159"/>
      <c r="P67" s="159"/>
      <c r="Q67" s="159"/>
      <c r="R67" s="159"/>
      <c r="S67" s="159"/>
      <c r="T67" s="159"/>
      <c r="U67" s="159"/>
      <c r="V67" s="159"/>
      <c r="W67" s="159"/>
      <c r="X67" s="160"/>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39"/>
      <c r="BS67" s="39"/>
      <c r="BT67" s="39"/>
      <c r="BU67" s="39"/>
      <c r="BV67" s="39"/>
      <c r="BW67" s="39"/>
      <c r="BX67" s="39"/>
      <c r="BY67" s="39"/>
      <c r="BZ67" s="40"/>
    </row>
    <row r="68" spans="1:107" ht="26.45" customHeight="1" x14ac:dyDescent="0.2">
      <c r="A68" s="65"/>
      <c r="B68" s="65"/>
      <c r="C68" s="204" t="s">
        <v>1149</v>
      </c>
      <c r="D68" s="205"/>
      <c r="E68" s="205"/>
      <c r="F68" s="205"/>
      <c r="G68" s="205"/>
      <c r="H68" s="205"/>
      <c r="I68" s="205"/>
      <c r="J68" s="205"/>
      <c r="K68" s="205"/>
      <c r="L68" s="205"/>
      <c r="M68" s="205"/>
      <c r="N68" s="205"/>
      <c r="O68" s="205"/>
      <c r="P68" s="205"/>
      <c r="Q68" s="205"/>
      <c r="R68" s="205"/>
      <c r="S68" s="205"/>
      <c r="T68" s="205"/>
      <c r="U68" s="205"/>
      <c r="V68" s="205"/>
      <c r="W68" s="205"/>
      <c r="X68" s="206"/>
      <c r="Y68" s="70">
        <v>1250</v>
      </c>
      <c r="Z68" s="70"/>
      <c r="AA68" s="70"/>
      <c r="AB68" s="70"/>
      <c r="AC68" s="70"/>
      <c r="AD68" s="70">
        <v>0</v>
      </c>
      <c r="AE68" s="70"/>
      <c r="AF68" s="70"/>
      <c r="AG68" s="70"/>
      <c r="AH68" s="70"/>
      <c r="AI68" s="70">
        <v>1250</v>
      </c>
      <c r="AJ68" s="70"/>
      <c r="AK68" s="70"/>
      <c r="AL68" s="70"/>
      <c r="AM68" s="70"/>
      <c r="AN68" s="70">
        <v>1250</v>
      </c>
      <c r="AO68" s="70"/>
      <c r="AP68" s="70"/>
      <c r="AQ68" s="70"/>
      <c r="AR68" s="70"/>
      <c r="AS68" s="70">
        <v>0</v>
      </c>
      <c r="AT68" s="70"/>
      <c r="AU68" s="70"/>
      <c r="AV68" s="70"/>
      <c r="AW68" s="70"/>
      <c r="AX68" s="70">
        <v>1250</v>
      </c>
      <c r="AY68" s="70"/>
      <c r="AZ68" s="70"/>
      <c r="BA68" s="70"/>
      <c r="BB68" s="70"/>
      <c r="BC68" s="70">
        <f>AN68-Y68</f>
        <v>0</v>
      </c>
      <c r="BD68" s="70"/>
      <c r="BE68" s="70"/>
      <c r="BF68" s="70"/>
      <c r="BG68" s="70"/>
      <c r="BH68" s="70">
        <f>AS68-AD68</f>
        <v>0</v>
      </c>
      <c r="BI68" s="70"/>
      <c r="BJ68" s="70"/>
      <c r="BK68" s="70"/>
      <c r="BL68" s="70"/>
      <c r="BM68" s="70">
        <v>0</v>
      </c>
      <c r="BN68" s="70"/>
      <c r="BO68" s="70"/>
      <c r="BP68" s="70"/>
      <c r="BQ68" s="70"/>
      <c r="BR68" s="6"/>
      <c r="BS68" s="6"/>
      <c r="BT68" s="6"/>
      <c r="BU68" s="6"/>
      <c r="BV68" s="6"/>
      <c r="BW68" s="6"/>
      <c r="BX68" s="6"/>
      <c r="BY68" s="6"/>
      <c r="BZ68" s="7"/>
    </row>
    <row r="69" spans="1:107" ht="13.15" customHeight="1" x14ac:dyDescent="0.2">
      <c r="A69" s="65"/>
      <c r="B69" s="65"/>
      <c r="C69" s="204" t="s">
        <v>1150</v>
      </c>
      <c r="D69" s="205"/>
      <c r="E69" s="205"/>
      <c r="F69" s="205"/>
      <c r="G69" s="205"/>
      <c r="H69" s="205"/>
      <c r="I69" s="205"/>
      <c r="J69" s="205"/>
      <c r="K69" s="205"/>
      <c r="L69" s="205"/>
      <c r="M69" s="205"/>
      <c r="N69" s="205"/>
      <c r="O69" s="205"/>
      <c r="P69" s="205"/>
      <c r="Q69" s="205"/>
      <c r="R69" s="205"/>
      <c r="S69" s="205"/>
      <c r="T69" s="205"/>
      <c r="U69" s="205"/>
      <c r="V69" s="205"/>
      <c r="W69" s="205"/>
      <c r="X69" s="206"/>
      <c r="Y69" s="70">
        <v>252829</v>
      </c>
      <c r="Z69" s="70"/>
      <c r="AA69" s="70"/>
      <c r="AB69" s="70"/>
      <c r="AC69" s="70"/>
      <c r="AD69" s="70">
        <v>0</v>
      </c>
      <c r="AE69" s="70"/>
      <c r="AF69" s="70"/>
      <c r="AG69" s="70"/>
      <c r="AH69" s="70"/>
      <c r="AI69" s="70">
        <v>252829</v>
      </c>
      <c r="AJ69" s="70"/>
      <c r="AK69" s="70"/>
      <c r="AL69" s="70"/>
      <c r="AM69" s="70"/>
      <c r="AN69" s="70">
        <v>247994</v>
      </c>
      <c r="AO69" s="70"/>
      <c r="AP69" s="70"/>
      <c r="AQ69" s="70"/>
      <c r="AR69" s="70"/>
      <c r="AS69" s="70">
        <v>0</v>
      </c>
      <c r="AT69" s="70"/>
      <c r="AU69" s="70"/>
      <c r="AV69" s="70"/>
      <c r="AW69" s="70"/>
      <c r="AX69" s="70">
        <v>247994</v>
      </c>
      <c r="AY69" s="70"/>
      <c r="AZ69" s="70"/>
      <c r="BA69" s="70"/>
      <c r="BB69" s="70"/>
      <c r="BC69" s="70">
        <f>AN69-Y69</f>
        <v>-4835</v>
      </c>
      <c r="BD69" s="70"/>
      <c r="BE69" s="70"/>
      <c r="BF69" s="70"/>
      <c r="BG69" s="70"/>
      <c r="BH69" s="70">
        <f>AS69-AD69</f>
        <v>0</v>
      </c>
      <c r="BI69" s="70"/>
      <c r="BJ69" s="70"/>
      <c r="BK69" s="70"/>
      <c r="BL69" s="70"/>
      <c r="BM69" s="70">
        <v>-4835</v>
      </c>
      <c r="BN69" s="70"/>
      <c r="BO69" s="70"/>
      <c r="BP69" s="70"/>
      <c r="BQ69" s="70"/>
      <c r="BR69" s="6"/>
      <c r="BS69" s="6"/>
      <c r="BT69" s="6"/>
      <c r="BU69" s="6"/>
      <c r="BV69" s="6"/>
      <c r="BW69" s="6"/>
      <c r="BX69" s="6"/>
      <c r="BY69" s="6"/>
      <c r="BZ69" s="7"/>
    </row>
    <row r="70" spans="1:107" ht="13.15" customHeight="1" x14ac:dyDescent="0.2">
      <c r="A70" s="65"/>
      <c r="B70" s="65"/>
      <c r="C70" s="204" t="s">
        <v>1151</v>
      </c>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8"/>
      <c r="BR70" s="6"/>
      <c r="BS70" s="6"/>
      <c r="BT70" s="6"/>
      <c r="BU70" s="6"/>
      <c r="BV70" s="6"/>
      <c r="BW70" s="6"/>
      <c r="BX70" s="6"/>
      <c r="BY70" s="6"/>
      <c r="BZ70" s="7"/>
      <c r="CB70" s="1" t="s">
        <v>120</v>
      </c>
    </row>
    <row r="71" spans="1:107" s="38" customFormat="1" x14ac:dyDescent="0.2">
      <c r="A71" s="72"/>
      <c r="B71" s="72"/>
      <c r="C71" s="158" t="s">
        <v>131</v>
      </c>
      <c r="D71" s="159"/>
      <c r="E71" s="159"/>
      <c r="F71" s="159"/>
      <c r="G71" s="159"/>
      <c r="H71" s="159"/>
      <c r="I71" s="159"/>
      <c r="J71" s="159"/>
      <c r="K71" s="159"/>
      <c r="L71" s="159"/>
      <c r="M71" s="159"/>
      <c r="N71" s="159"/>
      <c r="O71" s="159"/>
      <c r="P71" s="159"/>
      <c r="Q71" s="159"/>
      <c r="R71" s="159"/>
      <c r="S71" s="159"/>
      <c r="T71" s="159"/>
      <c r="U71" s="159"/>
      <c r="V71" s="159"/>
      <c r="W71" s="159"/>
      <c r="X71" s="160"/>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39"/>
      <c r="BS71" s="39"/>
      <c r="BT71" s="39"/>
      <c r="BU71" s="39"/>
      <c r="BV71" s="39"/>
      <c r="BW71" s="39"/>
      <c r="BX71" s="39"/>
      <c r="BY71" s="39"/>
      <c r="BZ71" s="40"/>
    </row>
    <row r="72" spans="1:107" ht="13.15" customHeight="1" x14ac:dyDescent="0.2">
      <c r="A72" s="65"/>
      <c r="B72" s="65"/>
      <c r="C72" s="204" t="s">
        <v>1152</v>
      </c>
      <c r="D72" s="205"/>
      <c r="E72" s="205"/>
      <c r="F72" s="205"/>
      <c r="G72" s="205"/>
      <c r="H72" s="205"/>
      <c r="I72" s="205"/>
      <c r="J72" s="205"/>
      <c r="K72" s="205"/>
      <c r="L72" s="205"/>
      <c r="M72" s="205"/>
      <c r="N72" s="205"/>
      <c r="O72" s="205"/>
      <c r="P72" s="205"/>
      <c r="Q72" s="205"/>
      <c r="R72" s="205"/>
      <c r="S72" s="205"/>
      <c r="T72" s="205"/>
      <c r="U72" s="205"/>
      <c r="V72" s="205"/>
      <c r="W72" s="205"/>
      <c r="X72" s="206"/>
      <c r="Y72" s="70">
        <v>7.2</v>
      </c>
      <c r="Z72" s="70"/>
      <c r="AA72" s="70"/>
      <c r="AB72" s="70"/>
      <c r="AC72" s="70"/>
      <c r="AD72" s="70">
        <v>0</v>
      </c>
      <c r="AE72" s="70"/>
      <c r="AF72" s="70"/>
      <c r="AG72" s="70"/>
      <c r="AH72" s="70"/>
      <c r="AI72" s="70">
        <v>7.2</v>
      </c>
      <c r="AJ72" s="70"/>
      <c r="AK72" s="70"/>
      <c r="AL72" s="70"/>
      <c r="AM72" s="70"/>
      <c r="AN72" s="70">
        <v>7.2</v>
      </c>
      <c r="AO72" s="70"/>
      <c r="AP72" s="70"/>
      <c r="AQ72" s="70"/>
      <c r="AR72" s="70"/>
      <c r="AS72" s="70">
        <v>0</v>
      </c>
      <c r="AT72" s="70"/>
      <c r="AU72" s="70"/>
      <c r="AV72" s="70"/>
      <c r="AW72" s="70"/>
      <c r="AX72" s="70">
        <v>7.2</v>
      </c>
      <c r="AY72" s="70"/>
      <c r="AZ72" s="70"/>
      <c r="BA72" s="70"/>
      <c r="BB72" s="70"/>
      <c r="BC72" s="70">
        <f>AN72-Y72</f>
        <v>0</v>
      </c>
      <c r="BD72" s="70"/>
      <c r="BE72" s="70"/>
      <c r="BF72" s="70"/>
      <c r="BG72" s="70"/>
      <c r="BH72" s="70">
        <f>AS72-AD72</f>
        <v>0</v>
      </c>
      <c r="BI72" s="70"/>
      <c r="BJ72" s="70"/>
      <c r="BK72" s="70"/>
      <c r="BL72" s="70"/>
      <c r="BM72" s="70">
        <v>0</v>
      </c>
      <c r="BN72" s="70"/>
      <c r="BO72" s="70"/>
      <c r="BP72" s="70"/>
      <c r="BQ72" s="70"/>
      <c r="BR72" s="6"/>
      <c r="BS72" s="6"/>
      <c r="BT72" s="6"/>
      <c r="BU72" s="6"/>
      <c r="BV72" s="6"/>
      <c r="BW72" s="6"/>
      <c r="BX72" s="6"/>
      <c r="BY72" s="6"/>
      <c r="BZ72" s="7"/>
    </row>
    <row r="73" spans="1:107" s="38" customFormat="1" x14ac:dyDescent="0.2">
      <c r="A73" s="72"/>
      <c r="B73" s="72"/>
      <c r="C73" s="158" t="s">
        <v>151</v>
      </c>
      <c r="D73" s="159"/>
      <c r="E73" s="159"/>
      <c r="F73" s="159"/>
      <c r="G73" s="159"/>
      <c r="H73" s="159"/>
      <c r="I73" s="159"/>
      <c r="J73" s="159"/>
      <c r="K73" s="159"/>
      <c r="L73" s="159"/>
      <c r="M73" s="159"/>
      <c r="N73" s="159"/>
      <c r="O73" s="159"/>
      <c r="P73" s="159"/>
      <c r="Q73" s="159"/>
      <c r="R73" s="159"/>
      <c r="S73" s="159"/>
      <c r="T73" s="159"/>
      <c r="U73" s="159"/>
      <c r="V73" s="159"/>
      <c r="W73" s="159"/>
      <c r="X73" s="160"/>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39"/>
      <c r="BS73" s="39"/>
      <c r="BT73" s="39"/>
      <c r="BU73" s="39"/>
      <c r="BV73" s="39"/>
      <c r="BW73" s="39"/>
      <c r="BX73" s="39"/>
      <c r="BY73" s="39"/>
      <c r="BZ73" s="40"/>
    </row>
    <row r="74" spans="1:107" ht="13.15" customHeight="1" x14ac:dyDescent="0.2">
      <c r="A74" s="65"/>
      <c r="B74" s="65"/>
      <c r="C74" s="204" t="s">
        <v>1153</v>
      </c>
      <c r="D74" s="205"/>
      <c r="E74" s="205"/>
      <c r="F74" s="205"/>
      <c r="G74" s="205"/>
      <c r="H74" s="205"/>
      <c r="I74" s="205"/>
      <c r="J74" s="205"/>
      <c r="K74" s="205"/>
      <c r="L74" s="205"/>
      <c r="M74" s="205"/>
      <c r="N74" s="205"/>
      <c r="O74" s="205"/>
      <c r="P74" s="205"/>
      <c r="Q74" s="205"/>
      <c r="R74" s="205"/>
      <c r="S74" s="205"/>
      <c r="T74" s="205"/>
      <c r="U74" s="205"/>
      <c r="V74" s="205"/>
      <c r="W74" s="205"/>
      <c r="X74" s="206"/>
      <c r="Y74" s="70">
        <v>27.4</v>
      </c>
      <c r="Z74" s="70"/>
      <c r="AA74" s="70"/>
      <c r="AB74" s="70"/>
      <c r="AC74" s="70"/>
      <c r="AD74" s="70">
        <v>0</v>
      </c>
      <c r="AE74" s="70"/>
      <c r="AF74" s="70"/>
      <c r="AG74" s="70"/>
      <c r="AH74" s="70"/>
      <c r="AI74" s="70">
        <v>27.4</v>
      </c>
      <c r="AJ74" s="70"/>
      <c r="AK74" s="70"/>
      <c r="AL74" s="70"/>
      <c r="AM74" s="70"/>
      <c r="AN74" s="70">
        <v>27.4</v>
      </c>
      <c r="AO74" s="70"/>
      <c r="AP74" s="70"/>
      <c r="AQ74" s="70"/>
      <c r="AR74" s="70"/>
      <c r="AS74" s="70">
        <v>0</v>
      </c>
      <c r="AT74" s="70"/>
      <c r="AU74" s="70"/>
      <c r="AV74" s="70"/>
      <c r="AW74" s="70"/>
      <c r="AX74" s="70">
        <v>27.4</v>
      </c>
      <c r="AY74" s="70"/>
      <c r="AZ74" s="70"/>
      <c r="BA74" s="70"/>
      <c r="BB74" s="70"/>
      <c r="BC74" s="70">
        <f>AN74-Y74</f>
        <v>0</v>
      </c>
      <c r="BD74" s="70"/>
      <c r="BE74" s="70"/>
      <c r="BF74" s="70"/>
      <c r="BG74" s="70"/>
      <c r="BH74" s="70">
        <f>AS74-AD74</f>
        <v>0</v>
      </c>
      <c r="BI74" s="70"/>
      <c r="BJ74" s="70"/>
      <c r="BK74" s="70"/>
      <c r="BL74" s="70"/>
      <c r="BM74" s="70">
        <v>0</v>
      </c>
      <c r="BN74" s="70"/>
      <c r="BO74" s="70"/>
      <c r="BP74" s="70"/>
      <c r="BQ74" s="70"/>
      <c r="BR74" s="6"/>
      <c r="BS74" s="6"/>
      <c r="BT74" s="6"/>
      <c r="BU74" s="6"/>
      <c r="BV74" s="6"/>
      <c r="BW74" s="6"/>
      <c r="BX74" s="6"/>
      <c r="BY74" s="6"/>
      <c r="BZ74" s="7"/>
    </row>
    <row r="75" spans="1:107" ht="12"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row>
    <row r="76" spans="1:107" ht="15.75" customHeight="1" x14ac:dyDescent="0.2">
      <c r="A76" s="56" t="s">
        <v>105</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row>
    <row r="77" spans="1:107" ht="15.75" customHeight="1" x14ac:dyDescent="0.2">
      <c r="A77" s="157" t="s">
        <v>1342</v>
      </c>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7"/>
      <c r="BO77" s="6"/>
      <c r="BP77" s="6"/>
      <c r="BQ77" s="6"/>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row>
    <row r="78" spans="1:107" ht="12"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row>
    <row r="79" spans="1:107" ht="15.75" customHeight="1" x14ac:dyDescent="0.2">
      <c r="A79" s="56" t="s">
        <v>57</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row>
    <row r="80" spans="1:107" ht="15" customHeight="1" x14ac:dyDescent="0.2">
      <c r="A80" s="60" t="s">
        <v>188</v>
      </c>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row>
    <row r="81" spans="1:80" ht="48" customHeight="1" x14ac:dyDescent="0.2">
      <c r="A81" s="55" t="s">
        <v>3</v>
      </c>
      <c r="B81" s="55"/>
      <c r="C81" s="55" t="s">
        <v>4</v>
      </c>
      <c r="D81" s="55"/>
      <c r="E81" s="55"/>
      <c r="F81" s="55"/>
      <c r="G81" s="55"/>
      <c r="H81" s="55"/>
      <c r="I81" s="55"/>
      <c r="J81" s="55"/>
      <c r="K81" s="55"/>
      <c r="L81" s="55"/>
      <c r="M81" s="55"/>
      <c r="N81" s="55"/>
      <c r="O81" s="55"/>
      <c r="P81" s="55"/>
      <c r="Q81" s="55"/>
      <c r="R81" s="55"/>
      <c r="S81" s="55"/>
      <c r="T81" s="55"/>
      <c r="U81" s="55"/>
      <c r="V81" s="55"/>
      <c r="W81" s="55"/>
      <c r="X81" s="55"/>
      <c r="Y81" s="55"/>
      <c r="Z81" s="55"/>
      <c r="AA81" s="55" t="s">
        <v>58</v>
      </c>
      <c r="AB81" s="55"/>
      <c r="AC81" s="55"/>
      <c r="AD81" s="55"/>
      <c r="AE81" s="55"/>
      <c r="AF81" s="55"/>
      <c r="AG81" s="55"/>
      <c r="AH81" s="55"/>
      <c r="AI81" s="55"/>
      <c r="AJ81" s="55"/>
      <c r="AK81" s="55"/>
      <c r="AL81" s="55"/>
      <c r="AM81" s="55"/>
      <c r="AN81" s="55"/>
      <c r="AO81" s="55"/>
      <c r="AP81" s="55" t="s">
        <v>59</v>
      </c>
      <c r="AQ81" s="55"/>
      <c r="AR81" s="55"/>
      <c r="AS81" s="55"/>
      <c r="AT81" s="55"/>
      <c r="AU81" s="55"/>
      <c r="AV81" s="55"/>
      <c r="AW81" s="55"/>
      <c r="AX81" s="55"/>
      <c r="AY81" s="55"/>
      <c r="AZ81" s="55"/>
      <c r="BA81" s="55"/>
      <c r="BB81" s="55"/>
      <c r="BC81" s="55"/>
      <c r="BD81" s="55" t="s">
        <v>60</v>
      </c>
      <c r="BE81" s="55"/>
      <c r="BF81" s="55"/>
      <c r="BG81" s="55"/>
      <c r="BH81" s="55"/>
      <c r="BI81" s="55"/>
      <c r="BJ81" s="55"/>
      <c r="BK81" s="55"/>
      <c r="BL81" s="55"/>
      <c r="BM81" s="55"/>
      <c r="BN81" s="55"/>
      <c r="BO81" s="55"/>
      <c r="BP81" s="55"/>
      <c r="BQ81" s="55"/>
    </row>
    <row r="82" spans="1:80" ht="29.1" customHeight="1" x14ac:dyDescent="0.2">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t="s">
        <v>2</v>
      </c>
      <c r="AB82" s="55"/>
      <c r="AC82" s="55"/>
      <c r="AD82" s="55"/>
      <c r="AE82" s="55"/>
      <c r="AF82" s="55" t="s">
        <v>1</v>
      </c>
      <c r="AG82" s="55"/>
      <c r="AH82" s="55"/>
      <c r="AI82" s="55"/>
      <c r="AJ82" s="55"/>
      <c r="AK82" s="55" t="s">
        <v>17</v>
      </c>
      <c r="AL82" s="55"/>
      <c r="AM82" s="55"/>
      <c r="AN82" s="55"/>
      <c r="AO82" s="55"/>
      <c r="AP82" s="55" t="s">
        <v>2</v>
      </c>
      <c r="AQ82" s="55"/>
      <c r="AR82" s="55"/>
      <c r="AS82" s="55"/>
      <c r="AT82" s="55"/>
      <c r="AU82" s="55" t="s">
        <v>1</v>
      </c>
      <c r="AV82" s="55"/>
      <c r="AW82" s="55"/>
      <c r="AX82" s="55"/>
      <c r="AY82" s="55"/>
      <c r="AZ82" s="55" t="s">
        <v>17</v>
      </c>
      <c r="BA82" s="55"/>
      <c r="BB82" s="55"/>
      <c r="BC82" s="55"/>
      <c r="BD82" s="55" t="s">
        <v>2</v>
      </c>
      <c r="BE82" s="55"/>
      <c r="BF82" s="55"/>
      <c r="BG82" s="55"/>
      <c r="BH82" s="55"/>
      <c r="BI82" s="55" t="s">
        <v>1</v>
      </c>
      <c r="BJ82" s="55"/>
      <c r="BK82" s="55"/>
      <c r="BL82" s="55"/>
      <c r="BM82" s="55"/>
      <c r="BN82" s="55" t="s">
        <v>18</v>
      </c>
      <c r="BO82" s="55"/>
      <c r="BP82" s="55"/>
      <c r="BQ82" s="55"/>
    </row>
    <row r="83" spans="1:80" ht="15.95" customHeight="1" x14ac:dyDescent="0.2">
      <c r="A83" s="64">
        <v>1</v>
      </c>
      <c r="B83" s="64"/>
      <c r="C83" s="64">
        <v>2</v>
      </c>
      <c r="D83" s="64"/>
      <c r="E83" s="64"/>
      <c r="F83" s="64"/>
      <c r="G83" s="64"/>
      <c r="H83" s="64"/>
      <c r="I83" s="64"/>
      <c r="J83" s="64"/>
      <c r="K83" s="64"/>
      <c r="L83" s="64"/>
      <c r="M83" s="64"/>
      <c r="N83" s="64"/>
      <c r="O83" s="64"/>
      <c r="P83" s="64"/>
      <c r="Q83" s="64"/>
      <c r="R83" s="64"/>
      <c r="S83" s="64"/>
      <c r="T83" s="64"/>
      <c r="U83" s="64"/>
      <c r="V83" s="64"/>
      <c r="W83" s="64"/>
      <c r="X83" s="64"/>
      <c r="Y83" s="64"/>
      <c r="Z83" s="64"/>
      <c r="AA83" s="61">
        <v>3</v>
      </c>
      <c r="AB83" s="62"/>
      <c r="AC83" s="62"/>
      <c r="AD83" s="62"/>
      <c r="AE83" s="63"/>
      <c r="AF83" s="61">
        <v>4</v>
      </c>
      <c r="AG83" s="62"/>
      <c r="AH83" s="62"/>
      <c r="AI83" s="62"/>
      <c r="AJ83" s="63"/>
      <c r="AK83" s="61">
        <v>5</v>
      </c>
      <c r="AL83" s="62"/>
      <c r="AM83" s="62"/>
      <c r="AN83" s="62"/>
      <c r="AO83" s="63"/>
      <c r="AP83" s="61">
        <v>6</v>
      </c>
      <c r="AQ83" s="62"/>
      <c r="AR83" s="62"/>
      <c r="AS83" s="62"/>
      <c r="AT83" s="63"/>
      <c r="AU83" s="61">
        <v>7</v>
      </c>
      <c r="AV83" s="62"/>
      <c r="AW83" s="62"/>
      <c r="AX83" s="62"/>
      <c r="AY83" s="63"/>
      <c r="AZ83" s="61">
        <v>8</v>
      </c>
      <c r="BA83" s="62"/>
      <c r="BB83" s="62"/>
      <c r="BC83" s="63"/>
      <c r="BD83" s="61">
        <v>9</v>
      </c>
      <c r="BE83" s="62"/>
      <c r="BF83" s="62"/>
      <c r="BG83" s="62"/>
      <c r="BH83" s="63"/>
      <c r="BI83" s="64">
        <v>10</v>
      </c>
      <c r="BJ83" s="64"/>
      <c r="BK83" s="64"/>
      <c r="BL83" s="64"/>
      <c r="BM83" s="64"/>
      <c r="BN83" s="64">
        <v>11</v>
      </c>
      <c r="BO83" s="64"/>
      <c r="BP83" s="64"/>
      <c r="BQ83" s="64"/>
    </row>
    <row r="84" spans="1:80" ht="15.75" hidden="1" customHeight="1" x14ac:dyDescent="0.2">
      <c r="A84" s="65" t="s">
        <v>11</v>
      </c>
      <c r="B84" s="65"/>
      <c r="C84" s="66" t="s">
        <v>12</v>
      </c>
      <c r="D84" s="66"/>
      <c r="E84" s="66"/>
      <c r="F84" s="66"/>
      <c r="G84" s="66"/>
      <c r="H84" s="66"/>
      <c r="I84" s="66"/>
      <c r="J84" s="66"/>
      <c r="K84" s="66"/>
      <c r="L84" s="66"/>
      <c r="M84" s="66"/>
      <c r="N84" s="66"/>
      <c r="O84" s="66"/>
      <c r="P84" s="66"/>
      <c r="Q84" s="66"/>
      <c r="R84" s="66"/>
      <c r="S84" s="66"/>
      <c r="T84" s="66"/>
      <c r="U84" s="66"/>
      <c r="V84" s="66"/>
      <c r="W84" s="66"/>
      <c r="X84" s="66"/>
      <c r="Y84" s="66"/>
      <c r="Z84" s="67"/>
      <c r="AA84" s="68" t="s">
        <v>33</v>
      </c>
      <c r="AB84" s="68"/>
      <c r="AC84" s="68"/>
      <c r="AD84" s="68"/>
      <c r="AE84" s="68"/>
      <c r="AF84" s="68" t="s">
        <v>91</v>
      </c>
      <c r="AG84" s="68"/>
      <c r="AH84" s="68"/>
      <c r="AI84" s="68"/>
      <c r="AJ84" s="68"/>
      <c r="AK84" s="69" t="s">
        <v>13</v>
      </c>
      <c r="AL84" s="69"/>
      <c r="AM84" s="69"/>
      <c r="AN84" s="69"/>
      <c r="AO84" s="69"/>
      <c r="AP84" s="68" t="s">
        <v>34</v>
      </c>
      <c r="AQ84" s="68"/>
      <c r="AR84" s="68"/>
      <c r="AS84" s="68"/>
      <c r="AT84" s="68"/>
      <c r="AU84" s="68" t="s">
        <v>19</v>
      </c>
      <c r="AV84" s="68"/>
      <c r="AW84" s="68"/>
      <c r="AX84" s="68"/>
      <c r="AY84" s="68"/>
      <c r="AZ84" s="69" t="s">
        <v>13</v>
      </c>
      <c r="BA84" s="69"/>
      <c r="BB84" s="69"/>
      <c r="BC84" s="69"/>
      <c r="BD84" s="70" t="s">
        <v>104</v>
      </c>
      <c r="BE84" s="70"/>
      <c r="BF84" s="70"/>
      <c r="BG84" s="70"/>
      <c r="BH84" s="70"/>
      <c r="BI84" s="70" t="s">
        <v>104</v>
      </c>
      <c r="BJ84" s="70"/>
      <c r="BK84" s="70"/>
      <c r="BL84" s="70"/>
      <c r="BM84" s="70"/>
      <c r="BN84" s="71" t="s">
        <v>104</v>
      </c>
      <c r="BO84" s="71"/>
      <c r="BP84" s="71"/>
      <c r="BQ84" s="71"/>
      <c r="CA84" s="1" t="s">
        <v>95</v>
      </c>
    </row>
    <row r="85" spans="1:80" s="38" customFormat="1" ht="13.15" customHeight="1" x14ac:dyDescent="0.2">
      <c r="A85" s="72">
        <v>1</v>
      </c>
      <c r="B85" s="72"/>
      <c r="C85" s="73" t="s">
        <v>107</v>
      </c>
      <c r="D85" s="74"/>
      <c r="E85" s="74"/>
      <c r="F85" s="74"/>
      <c r="G85" s="74"/>
      <c r="H85" s="74"/>
      <c r="I85" s="74"/>
      <c r="J85" s="74"/>
      <c r="K85" s="74"/>
      <c r="L85" s="74"/>
      <c r="M85" s="74"/>
      <c r="N85" s="74"/>
      <c r="O85" s="74"/>
      <c r="P85" s="74"/>
      <c r="Q85" s="74"/>
      <c r="R85" s="74"/>
      <c r="S85" s="74"/>
      <c r="T85" s="74"/>
      <c r="U85" s="74"/>
      <c r="V85" s="74"/>
      <c r="W85" s="74"/>
      <c r="X85" s="74"/>
      <c r="Y85" s="74"/>
      <c r="Z85" s="75"/>
      <c r="AA85" s="76">
        <v>1357445</v>
      </c>
      <c r="AB85" s="76"/>
      <c r="AC85" s="76"/>
      <c r="AD85" s="76"/>
      <c r="AE85" s="76"/>
      <c r="AF85" s="76">
        <v>0</v>
      </c>
      <c r="AG85" s="76"/>
      <c r="AH85" s="76"/>
      <c r="AI85" s="76"/>
      <c r="AJ85" s="76"/>
      <c r="AK85" s="76">
        <f>AA85+AF85</f>
        <v>1357445</v>
      </c>
      <c r="AL85" s="76"/>
      <c r="AM85" s="76"/>
      <c r="AN85" s="76"/>
      <c r="AO85" s="76"/>
      <c r="AP85" s="76">
        <v>1785557</v>
      </c>
      <c r="AQ85" s="76"/>
      <c r="AR85" s="76"/>
      <c r="AS85" s="76"/>
      <c r="AT85" s="76"/>
      <c r="AU85" s="76">
        <v>0</v>
      </c>
      <c r="AV85" s="76"/>
      <c r="AW85" s="76"/>
      <c r="AX85" s="76"/>
      <c r="AY85" s="76"/>
      <c r="AZ85" s="76">
        <f>AP85+AU85</f>
        <v>1785557</v>
      </c>
      <c r="BA85" s="76"/>
      <c r="BB85" s="76"/>
      <c r="BC85" s="76"/>
      <c r="BD85" s="76">
        <f>IF(AA85=0,0,AP85/AA85*100-100)</f>
        <v>31.538073365771737</v>
      </c>
      <c r="BE85" s="76"/>
      <c r="BF85" s="76"/>
      <c r="BG85" s="76"/>
      <c r="BH85" s="76"/>
      <c r="BI85" s="76">
        <f>IF(AF85=0,0,AU85/AF85*100-100)</f>
        <v>0</v>
      </c>
      <c r="BJ85" s="76"/>
      <c r="BK85" s="76"/>
      <c r="BL85" s="76"/>
      <c r="BM85" s="76"/>
      <c r="BN85" s="76">
        <f>IF(AK85=0,0,AZ85/AK85*100-100)</f>
        <v>31.538073365771737</v>
      </c>
      <c r="BO85" s="76"/>
      <c r="BP85" s="76"/>
      <c r="BQ85" s="76"/>
      <c r="CA85" s="38" t="s">
        <v>96</v>
      </c>
    </row>
    <row r="86" spans="1:80" ht="26.45" customHeight="1" x14ac:dyDescent="0.2">
      <c r="A86" s="83" t="s">
        <v>42</v>
      </c>
      <c r="B86" s="65"/>
      <c r="C86" s="192" t="s">
        <v>1145</v>
      </c>
      <c r="D86" s="193"/>
      <c r="E86" s="193"/>
      <c r="F86" s="193"/>
      <c r="G86" s="193"/>
      <c r="H86" s="193"/>
      <c r="I86" s="193"/>
      <c r="J86" s="193"/>
      <c r="K86" s="193"/>
      <c r="L86" s="193"/>
      <c r="M86" s="193"/>
      <c r="N86" s="193"/>
      <c r="O86" s="193"/>
      <c r="P86" s="193"/>
      <c r="Q86" s="193"/>
      <c r="R86" s="193"/>
      <c r="S86" s="193"/>
      <c r="T86" s="193"/>
      <c r="U86" s="193"/>
      <c r="V86" s="193"/>
      <c r="W86" s="193"/>
      <c r="X86" s="193"/>
      <c r="Y86" s="193"/>
      <c r="Z86" s="194"/>
      <c r="AA86" s="82">
        <v>1357445</v>
      </c>
      <c r="AB86" s="82"/>
      <c r="AC86" s="82"/>
      <c r="AD86" s="82"/>
      <c r="AE86" s="82"/>
      <c r="AF86" s="82">
        <v>0</v>
      </c>
      <c r="AG86" s="82"/>
      <c r="AH86" s="82"/>
      <c r="AI86" s="82"/>
      <c r="AJ86" s="82"/>
      <c r="AK86" s="82">
        <f>AA86+AF86</f>
        <v>1357445</v>
      </c>
      <c r="AL86" s="82"/>
      <c r="AM86" s="82"/>
      <c r="AN86" s="82"/>
      <c r="AO86" s="82"/>
      <c r="AP86" s="82">
        <v>1785557</v>
      </c>
      <c r="AQ86" s="82"/>
      <c r="AR86" s="82"/>
      <c r="AS86" s="82"/>
      <c r="AT86" s="82"/>
      <c r="AU86" s="82">
        <v>0</v>
      </c>
      <c r="AV86" s="82"/>
      <c r="AW86" s="82"/>
      <c r="AX86" s="82"/>
      <c r="AY86" s="82"/>
      <c r="AZ86" s="82">
        <f>AP86+AU86</f>
        <v>1785557</v>
      </c>
      <c r="BA86" s="82"/>
      <c r="BB86" s="82"/>
      <c r="BC86" s="82"/>
      <c r="BD86" s="82">
        <f>IF(AA86=0,0,AP86/AA86*100-100)</f>
        <v>31.538073365771737</v>
      </c>
      <c r="BE86" s="82"/>
      <c r="BF86" s="82"/>
      <c r="BG86" s="82"/>
      <c r="BH86" s="82"/>
      <c r="BI86" s="82">
        <f>IF(AF86=0,0,AU86/AF86*100-100)</f>
        <v>0</v>
      </c>
      <c r="BJ86" s="82"/>
      <c r="BK86" s="82"/>
      <c r="BL86" s="82"/>
      <c r="BM86" s="82"/>
      <c r="BN86" s="82">
        <f>IF(AK86=0,0,AZ86/AK86*100-100)</f>
        <v>31.538073365771737</v>
      </c>
      <c r="BO86" s="82"/>
      <c r="BP86" s="82"/>
      <c r="BQ86" s="82"/>
    </row>
    <row r="87" spans="1:80" ht="13.15" customHeight="1" x14ac:dyDescent="0.2">
      <c r="A87" s="83"/>
      <c r="B87" s="65"/>
      <c r="C87" s="79" t="s">
        <v>1154</v>
      </c>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1"/>
      <c r="CB87" s="1" t="s">
        <v>430</v>
      </c>
    </row>
    <row r="88" spans="1:80" ht="15.75" hidden="1" customHeight="1" x14ac:dyDescent="0.2">
      <c r="A88" s="65" t="s">
        <v>11</v>
      </c>
      <c r="B88" s="65"/>
      <c r="C88" s="66" t="s">
        <v>12</v>
      </c>
      <c r="D88" s="66"/>
      <c r="E88" s="66"/>
      <c r="F88" s="66"/>
      <c r="G88" s="66"/>
      <c r="H88" s="66"/>
      <c r="I88" s="66"/>
      <c r="J88" s="66"/>
      <c r="K88" s="66"/>
      <c r="L88" s="66"/>
      <c r="M88" s="66"/>
      <c r="N88" s="66"/>
      <c r="O88" s="66"/>
      <c r="P88" s="66"/>
      <c r="Q88" s="66"/>
      <c r="R88" s="66"/>
      <c r="S88" s="66"/>
      <c r="T88" s="66"/>
      <c r="U88" s="66"/>
      <c r="V88" s="66"/>
      <c r="W88" s="66"/>
      <c r="X88" s="66"/>
      <c r="Y88" s="66"/>
      <c r="Z88" s="67"/>
      <c r="AA88" s="68" t="s">
        <v>33</v>
      </c>
      <c r="AB88" s="68"/>
      <c r="AC88" s="68"/>
      <c r="AD88" s="68"/>
      <c r="AE88" s="68"/>
      <c r="AF88" s="68" t="s">
        <v>91</v>
      </c>
      <c r="AG88" s="68"/>
      <c r="AH88" s="68"/>
      <c r="AI88" s="68"/>
      <c r="AJ88" s="68"/>
      <c r="AK88" s="69" t="s">
        <v>13</v>
      </c>
      <c r="AL88" s="69"/>
      <c r="AM88" s="69"/>
      <c r="AN88" s="69"/>
      <c r="AO88" s="69"/>
      <c r="AP88" s="68" t="s">
        <v>34</v>
      </c>
      <c r="AQ88" s="68"/>
      <c r="AR88" s="68"/>
      <c r="AS88" s="68"/>
      <c r="AT88" s="68"/>
      <c r="AU88" s="68" t="s">
        <v>19</v>
      </c>
      <c r="AV88" s="68"/>
      <c r="AW88" s="68"/>
      <c r="AX88" s="68"/>
      <c r="AY88" s="68"/>
      <c r="AZ88" s="69" t="s">
        <v>13</v>
      </c>
      <c r="BA88" s="69"/>
      <c r="BB88" s="69"/>
      <c r="BC88" s="69"/>
      <c r="BD88" s="70" t="s">
        <v>104</v>
      </c>
      <c r="BE88" s="70"/>
      <c r="BF88" s="70"/>
      <c r="BG88" s="70"/>
      <c r="BH88" s="70"/>
      <c r="BI88" s="70" t="s">
        <v>104</v>
      </c>
      <c r="BJ88" s="70"/>
      <c r="BK88" s="70"/>
      <c r="BL88" s="70"/>
      <c r="BM88" s="70"/>
      <c r="BN88" s="71" t="s">
        <v>104</v>
      </c>
      <c r="BO88" s="71"/>
      <c r="BP88" s="71"/>
      <c r="BQ88" s="71"/>
      <c r="CA88" s="1" t="s">
        <v>97</v>
      </c>
    </row>
    <row r="89" spans="1:80" s="38" customFormat="1" ht="13.15" customHeight="1" x14ac:dyDescent="0.2">
      <c r="A89" s="72"/>
      <c r="B89" s="72"/>
      <c r="C89" s="154" t="s">
        <v>1145</v>
      </c>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6"/>
      <c r="CA89" s="38" t="s">
        <v>98</v>
      </c>
      <c r="CB89" s="38" t="s">
        <v>246</v>
      </c>
    </row>
    <row r="90" spans="1:80" s="38" customFormat="1" ht="15" customHeight="1" x14ac:dyDescent="0.2">
      <c r="A90" s="72"/>
      <c r="B90" s="72"/>
      <c r="C90" s="158" t="s">
        <v>112</v>
      </c>
      <c r="D90" s="159"/>
      <c r="E90" s="159"/>
      <c r="F90" s="159"/>
      <c r="G90" s="159"/>
      <c r="H90" s="159"/>
      <c r="I90" s="159"/>
      <c r="J90" s="159"/>
      <c r="K90" s="159"/>
      <c r="L90" s="159"/>
      <c r="M90" s="159"/>
      <c r="N90" s="159"/>
      <c r="O90" s="159"/>
      <c r="P90" s="159"/>
      <c r="Q90" s="159"/>
      <c r="R90" s="159"/>
      <c r="S90" s="159"/>
      <c r="T90" s="159"/>
      <c r="U90" s="159"/>
      <c r="V90" s="159"/>
      <c r="W90" s="159"/>
      <c r="X90" s="159"/>
      <c r="Y90" s="159"/>
      <c r="Z90" s="160"/>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row>
    <row r="91" spans="1:80" ht="15" customHeight="1" x14ac:dyDescent="0.2">
      <c r="A91" s="65"/>
      <c r="B91" s="65"/>
      <c r="C91" s="204" t="s">
        <v>1147</v>
      </c>
      <c r="D91" s="205"/>
      <c r="E91" s="205"/>
      <c r="F91" s="205"/>
      <c r="G91" s="205"/>
      <c r="H91" s="205"/>
      <c r="I91" s="205"/>
      <c r="J91" s="205"/>
      <c r="K91" s="205"/>
      <c r="L91" s="205"/>
      <c r="M91" s="205"/>
      <c r="N91" s="205"/>
      <c r="O91" s="205"/>
      <c r="P91" s="205"/>
      <c r="Q91" s="205"/>
      <c r="R91" s="205"/>
      <c r="S91" s="205"/>
      <c r="T91" s="205"/>
      <c r="U91" s="205"/>
      <c r="V91" s="205"/>
      <c r="W91" s="205"/>
      <c r="X91" s="205"/>
      <c r="Y91" s="205"/>
      <c r="Z91" s="206"/>
      <c r="AA91" s="82">
        <v>8</v>
      </c>
      <c r="AB91" s="82"/>
      <c r="AC91" s="82"/>
      <c r="AD91" s="82"/>
      <c r="AE91" s="82"/>
      <c r="AF91" s="82">
        <v>0</v>
      </c>
      <c r="AG91" s="82"/>
      <c r="AH91" s="82"/>
      <c r="AI91" s="82"/>
      <c r="AJ91" s="82"/>
      <c r="AK91" s="82">
        <v>8</v>
      </c>
      <c r="AL91" s="82"/>
      <c r="AM91" s="82"/>
      <c r="AN91" s="82"/>
      <c r="AO91" s="82"/>
      <c r="AP91" s="82">
        <v>8</v>
      </c>
      <c r="AQ91" s="82"/>
      <c r="AR91" s="82"/>
      <c r="AS91" s="82"/>
      <c r="AT91" s="82"/>
      <c r="AU91" s="82">
        <v>0</v>
      </c>
      <c r="AV91" s="82"/>
      <c r="AW91" s="82"/>
      <c r="AX91" s="82"/>
      <c r="AY91" s="82"/>
      <c r="AZ91" s="82">
        <f>AP91+AU91</f>
        <v>8</v>
      </c>
      <c r="BA91" s="82"/>
      <c r="BB91" s="82"/>
      <c r="BC91" s="82"/>
      <c r="BD91" s="82">
        <f>IF(AA91=0,0,AP91/AA91*100-100)</f>
        <v>0</v>
      </c>
      <c r="BE91" s="82"/>
      <c r="BF91" s="82"/>
      <c r="BG91" s="82"/>
      <c r="BH91" s="82"/>
      <c r="BI91" s="82">
        <f>IF(AF91=0,0,AU91/AF91*100-100)</f>
        <v>0</v>
      </c>
      <c r="BJ91" s="82"/>
      <c r="BK91" s="82"/>
      <c r="BL91" s="82"/>
      <c r="BM91" s="82"/>
      <c r="BN91" s="82">
        <f>IF(AK91=0,0,AZ91/AK91*100-100)</f>
        <v>0</v>
      </c>
      <c r="BO91" s="82"/>
      <c r="BP91" s="82"/>
      <c r="BQ91" s="82"/>
    </row>
    <row r="92" spans="1:80" ht="15" customHeight="1" x14ac:dyDescent="0.2">
      <c r="A92" s="65"/>
      <c r="B92" s="65"/>
      <c r="C92" s="204" t="s">
        <v>1148</v>
      </c>
      <c r="D92" s="205"/>
      <c r="E92" s="205"/>
      <c r="F92" s="205"/>
      <c r="G92" s="205"/>
      <c r="H92" s="205"/>
      <c r="I92" s="205"/>
      <c r="J92" s="205"/>
      <c r="K92" s="205"/>
      <c r="L92" s="205"/>
      <c r="M92" s="205"/>
      <c r="N92" s="205"/>
      <c r="O92" s="205"/>
      <c r="P92" s="205"/>
      <c r="Q92" s="205"/>
      <c r="R92" s="205"/>
      <c r="S92" s="205"/>
      <c r="T92" s="205"/>
      <c r="U92" s="205"/>
      <c r="V92" s="205"/>
      <c r="W92" s="205"/>
      <c r="X92" s="205"/>
      <c r="Y92" s="205"/>
      <c r="Z92" s="206"/>
      <c r="AA92" s="82">
        <v>4648</v>
      </c>
      <c r="AB92" s="82"/>
      <c r="AC92" s="82"/>
      <c r="AD92" s="82"/>
      <c r="AE92" s="82"/>
      <c r="AF92" s="82">
        <v>0</v>
      </c>
      <c r="AG92" s="82"/>
      <c r="AH92" s="82"/>
      <c r="AI92" s="82"/>
      <c r="AJ92" s="82"/>
      <c r="AK92" s="82">
        <v>4648</v>
      </c>
      <c r="AL92" s="82"/>
      <c r="AM92" s="82"/>
      <c r="AN92" s="82"/>
      <c r="AO92" s="82"/>
      <c r="AP92" s="82">
        <v>4556</v>
      </c>
      <c r="AQ92" s="82"/>
      <c r="AR92" s="82"/>
      <c r="AS92" s="82"/>
      <c r="AT92" s="82"/>
      <c r="AU92" s="82">
        <v>0</v>
      </c>
      <c r="AV92" s="82"/>
      <c r="AW92" s="82"/>
      <c r="AX92" s="82"/>
      <c r="AY92" s="82"/>
      <c r="AZ92" s="82">
        <f>AP92+AU92</f>
        <v>4556</v>
      </c>
      <c r="BA92" s="82"/>
      <c r="BB92" s="82"/>
      <c r="BC92" s="82"/>
      <c r="BD92" s="82">
        <f>IF(AA92=0,0,AP92/AA92*100-100)</f>
        <v>-1.9793459552495705</v>
      </c>
      <c r="BE92" s="82"/>
      <c r="BF92" s="82"/>
      <c r="BG92" s="82"/>
      <c r="BH92" s="82"/>
      <c r="BI92" s="82">
        <f>IF(AF92=0,0,AU92/AF92*100-100)</f>
        <v>0</v>
      </c>
      <c r="BJ92" s="82"/>
      <c r="BK92" s="82"/>
      <c r="BL92" s="82"/>
      <c r="BM92" s="82"/>
      <c r="BN92" s="82">
        <f>IF(AK92=0,0,AZ92/AK92*100-100)</f>
        <v>-1.9793459552495705</v>
      </c>
      <c r="BO92" s="82"/>
      <c r="BP92" s="82"/>
      <c r="BQ92" s="82"/>
    </row>
    <row r="93" spans="1:80" ht="13.15" customHeight="1" x14ac:dyDescent="0.2">
      <c r="A93" s="65"/>
      <c r="B93" s="65"/>
      <c r="C93" s="204" t="s">
        <v>562</v>
      </c>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8"/>
      <c r="CB93" s="1" t="s">
        <v>252</v>
      </c>
    </row>
    <row r="94" spans="1:80" s="38" customFormat="1" ht="15" customHeight="1" x14ac:dyDescent="0.2">
      <c r="A94" s="72"/>
      <c r="B94" s="72"/>
      <c r="C94" s="158" t="s">
        <v>126</v>
      </c>
      <c r="D94" s="159"/>
      <c r="E94" s="159"/>
      <c r="F94" s="159"/>
      <c r="G94" s="159"/>
      <c r="H94" s="159"/>
      <c r="I94" s="159"/>
      <c r="J94" s="159"/>
      <c r="K94" s="159"/>
      <c r="L94" s="159"/>
      <c r="M94" s="159"/>
      <c r="N94" s="159"/>
      <c r="O94" s="159"/>
      <c r="P94" s="159"/>
      <c r="Q94" s="159"/>
      <c r="R94" s="159"/>
      <c r="S94" s="159"/>
      <c r="T94" s="159"/>
      <c r="U94" s="159"/>
      <c r="V94" s="159"/>
      <c r="W94" s="159"/>
      <c r="X94" s="159"/>
      <c r="Y94" s="159"/>
      <c r="Z94" s="160"/>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row>
    <row r="95" spans="1:80" ht="26.45" customHeight="1" x14ac:dyDescent="0.2">
      <c r="A95" s="65"/>
      <c r="B95" s="65"/>
      <c r="C95" s="204" t="s">
        <v>1149</v>
      </c>
      <c r="D95" s="205"/>
      <c r="E95" s="205"/>
      <c r="F95" s="205"/>
      <c r="G95" s="205"/>
      <c r="H95" s="205"/>
      <c r="I95" s="205"/>
      <c r="J95" s="205"/>
      <c r="K95" s="205"/>
      <c r="L95" s="205"/>
      <c r="M95" s="205"/>
      <c r="N95" s="205"/>
      <c r="O95" s="205"/>
      <c r="P95" s="205"/>
      <c r="Q95" s="205"/>
      <c r="R95" s="205"/>
      <c r="S95" s="205"/>
      <c r="T95" s="205"/>
      <c r="U95" s="205"/>
      <c r="V95" s="205"/>
      <c r="W95" s="205"/>
      <c r="X95" s="205"/>
      <c r="Y95" s="205"/>
      <c r="Z95" s="206"/>
      <c r="AA95" s="82">
        <v>1250</v>
      </c>
      <c r="AB95" s="82"/>
      <c r="AC95" s="82"/>
      <c r="AD95" s="82"/>
      <c r="AE95" s="82"/>
      <c r="AF95" s="82">
        <v>0</v>
      </c>
      <c r="AG95" s="82"/>
      <c r="AH95" s="82"/>
      <c r="AI95" s="82"/>
      <c r="AJ95" s="82"/>
      <c r="AK95" s="82">
        <v>1250</v>
      </c>
      <c r="AL95" s="82"/>
      <c r="AM95" s="82"/>
      <c r="AN95" s="82"/>
      <c r="AO95" s="82"/>
      <c r="AP95" s="82">
        <v>1250</v>
      </c>
      <c r="AQ95" s="82"/>
      <c r="AR95" s="82"/>
      <c r="AS95" s="82"/>
      <c r="AT95" s="82"/>
      <c r="AU95" s="82">
        <v>0</v>
      </c>
      <c r="AV95" s="82"/>
      <c r="AW95" s="82"/>
      <c r="AX95" s="82"/>
      <c r="AY95" s="82"/>
      <c r="AZ95" s="82">
        <f>AP95+AU95</f>
        <v>1250</v>
      </c>
      <c r="BA95" s="82"/>
      <c r="BB95" s="82"/>
      <c r="BC95" s="82"/>
      <c r="BD95" s="82">
        <f>IF(AA95=0,0,AP95/AA95*100-100)</f>
        <v>0</v>
      </c>
      <c r="BE95" s="82"/>
      <c r="BF95" s="82"/>
      <c r="BG95" s="82"/>
      <c r="BH95" s="82"/>
      <c r="BI95" s="82">
        <f>IF(AF95=0,0,AU95/AF95*100-100)</f>
        <v>0</v>
      </c>
      <c r="BJ95" s="82"/>
      <c r="BK95" s="82"/>
      <c r="BL95" s="82"/>
      <c r="BM95" s="82"/>
      <c r="BN95" s="82">
        <f>IF(AK95=0,0,AZ95/AK95*100-100)</f>
        <v>0</v>
      </c>
      <c r="BO95" s="82"/>
      <c r="BP95" s="82"/>
      <c r="BQ95" s="82"/>
    </row>
    <row r="96" spans="1:80" ht="15" customHeight="1" x14ac:dyDescent="0.2">
      <c r="A96" s="65"/>
      <c r="B96" s="65"/>
      <c r="C96" s="204" t="s">
        <v>1150</v>
      </c>
      <c r="D96" s="205"/>
      <c r="E96" s="205"/>
      <c r="F96" s="205"/>
      <c r="G96" s="205"/>
      <c r="H96" s="205"/>
      <c r="I96" s="205"/>
      <c r="J96" s="205"/>
      <c r="K96" s="205"/>
      <c r="L96" s="205"/>
      <c r="M96" s="205"/>
      <c r="N96" s="205"/>
      <c r="O96" s="205"/>
      <c r="P96" s="205"/>
      <c r="Q96" s="205"/>
      <c r="R96" s="205"/>
      <c r="S96" s="205"/>
      <c r="T96" s="205"/>
      <c r="U96" s="205"/>
      <c r="V96" s="205"/>
      <c r="W96" s="205"/>
      <c r="X96" s="205"/>
      <c r="Y96" s="205"/>
      <c r="Z96" s="206"/>
      <c r="AA96" s="82">
        <v>0</v>
      </c>
      <c r="AB96" s="82"/>
      <c r="AC96" s="82"/>
      <c r="AD96" s="82"/>
      <c r="AE96" s="82"/>
      <c r="AF96" s="82">
        <v>0</v>
      </c>
      <c r="AG96" s="82"/>
      <c r="AH96" s="82"/>
      <c r="AI96" s="82"/>
      <c r="AJ96" s="82"/>
      <c r="AK96" s="82">
        <v>0</v>
      </c>
      <c r="AL96" s="82"/>
      <c r="AM96" s="82"/>
      <c r="AN96" s="82"/>
      <c r="AO96" s="82"/>
      <c r="AP96" s="82">
        <v>247994</v>
      </c>
      <c r="AQ96" s="82"/>
      <c r="AR96" s="82"/>
      <c r="AS96" s="82"/>
      <c r="AT96" s="82"/>
      <c r="AU96" s="82">
        <v>0</v>
      </c>
      <c r="AV96" s="82"/>
      <c r="AW96" s="82"/>
      <c r="AX96" s="82"/>
      <c r="AY96" s="82"/>
      <c r="AZ96" s="82">
        <f>AP96+AU96</f>
        <v>247994</v>
      </c>
      <c r="BA96" s="82"/>
      <c r="BB96" s="82"/>
      <c r="BC96" s="82"/>
      <c r="BD96" s="82">
        <f>IF(AA96=0,0,AP96/AA96*100-100)</f>
        <v>0</v>
      </c>
      <c r="BE96" s="82"/>
      <c r="BF96" s="82"/>
      <c r="BG96" s="82"/>
      <c r="BH96" s="82"/>
      <c r="BI96" s="82">
        <f>IF(AF96=0,0,AU96/AF96*100-100)</f>
        <v>0</v>
      </c>
      <c r="BJ96" s="82"/>
      <c r="BK96" s="82"/>
      <c r="BL96" s="82"/>
      <c r="BM96" s="82"/>
      <c r="BN96" s="82">
        <f>IF(AK96=0,0,AZ96/AK96*100-100)</f>
        <v>0</v>
      </c>
      <c r="BO96" s="82"/>
      <c r="BP96" s="82"/>
      <c r="BQ96" s="82"/>
    </row>
    <row r="97" spans="1:107" ht="13.15" customHeight="1" x14ac:dyDescent="0.2">
      <c r="A97" s="65"/>
      <c r="B97" s="65"/>
      <c r="C97" s="204" t="s">
        <v>558</v>
      </c>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8"/>
      <c r="CB97" s="1" t="s">
        <v>807</v>
      </c>
    </row>
    <row r="98" spans="1:107" s="38" customFormat="1" ht="15" customHeight="1" x14ac:dyDescent="0.2">
      <c r="A98" s="72"/>
      <c r="B98" s="72"/>
      <c r="C98" s="158" t="s">
        <v>131</v>
      </c>
      <c r="D98" s="159"/>
      <c r="E98" s="159"/>
      <c r="F98" s="159"/>
      <c r="G98" s="159"/>
      <c r="H98" s="159"/>
      <c r="I98" s="159"/>
      <c r="J98" s="159"/>
      <c r="K98" s="159"/>
      <c r="L98" s="159"/>
      <c r="M98" s="159"/>
      <c r="N98" s="159"/>
      <c r="O98" s="159"/>
      <c r="P98" s="159"/>
      <c r="Q98" s="159"/>
      <c r="R98" s="159"/>
      <c r="S98" s="159"/>
      <c r="T98" s="159"/>
      <c r="U98" s="159"/>
      <c r="V98" s="159"/>
      <c r="W98" s="159"/>
      <c r="X98" s="159"/>
      <c r="Y98" s="159"/>
      <c r="Z98" s="160"/>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row>
    <row r="99" spans="1:107" ht="15" customHeight="1" x14ac:dyDescent="0.2">
      <c r="A99" s="65"/>
      <c r="B99" s="65"/>
      <c r="C99" s="204" t="s">
        <v>1152</v>
      </c>
      <c r="D99" s="205"/>
      <c r="E99" s="205"/>
      <c r="F99" s="205"/>
      <c r="G99" s="205"/>
      <c r="H99" s="205"/>
      <c r="I99" s="205"/>
      <c r="J99" s="205"/>
      <c r="K99" s="205"/>
      <c r="L99" s="205"/>
      <c r="M99" s="205"/>
      <c r="N99" s="205"/>
      <c r="O99" s="205"/>
      <c r="P99" s="205"/>
      <c r="Q99" s="205"/>
      <c r="R99" s="205"/>
      <c r="S99" s="205"/>
      <c r="T99" s="205"/>
      <c r="U99" s="205"/>
      <c r="V99" s="205"/>
      <c r="W99" s="205"/>
      <c r="X99" s="205"/>
      <c r="Y99" s="205"/>
      <c r="Z99" s="206"/>
      <c r="AA99" s="82">
        <v>7.2</v>
      </c>
      <c r="AB99" s="82"/>
      <c r="AC99" s="82"/>
      <c r="AD99" s="82"/>
      <c r="AE99" s="82"/>
      <c r="AF99" s="82">
        <v>0</v>
      </c>
      <c r="AG99" s="82"/>
      <c r="AH99" s="82"/>
      <c r="AI99" s="82"/>
      <c r="AJ99" s="82"/>
      <c r="AK99" s="82">
        <v>7.2</v>
      </c>
      <c r="AL99" s="82"/>
      <c r="AM99" s="82"/>
      <c r="AN99" s="82"/>
      <c r="AO99" s="82"/>
      <c r="AP99" s="82">
        <v>7.2</v>
      </c>
      <c r="AQ99" s="82"/>
      <c r="AR99" s="82"/>
      <c r="AS99" s="82"/>
      <c r="AT99" s="82"/>
      <c r="AU99" s="82">
        <v>0</v>
      </c>
      <c r="AV99" s="82"/>
      <c r="AW99" s="82"/>
      <c r="AX99" s="82"/>
      <c r="AY99" s="82"/>
      <c r="AZ99" s="82">
        <f>AP99+AU99</f>
        <v>7.2</v>
      </c>
      <c r="BA99" s="82"/>
      <c r="BB99" s="82"/>
      <c r="BC99" s="82"/>
      <c r="BD99" s="82">
        <f>IF(AA99=0,0,AP99/AA99*100-100)</f>
        <v>0</v>
      </c>
      <c r="BE99" s="82"/>
      <c r="BF99" s="82"/>
      <c r="BG99" s="82"/>
      <c r="BH99" s="82"/>
      <c r="BI99" s="82">
        <f>IF(AF99=0,0,AU99/AF99*100-100)</f>
        <v>0</v>
      </c>
      <c r="BJ99" s="82"/>
      <c r="BK99" s="82"/>
      <c r="BL99" s="82"/>
      <c r="BM99" s="82"/>
      <c r="BN99" s="82">
        <f>IF(AK99=0,0,AZ99/AK99*100-100)</f>
        <v>0</v>
      </c>
      <c r="BO99" s="82"/>
      <c r="BP99" s="82"/>
      <c r="BQ99" s="82"/>
    </row>
    <row r="100" spans="1:107" s="38" customFormat="1" ht="15" customHeight="1" x14ac:dyDescent="0.2">
      <c r="A100" s="72"/>
      <c r="B100" s="72"/>
      <c r="C100" s="158" t="s">
        <v>151</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60"/>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row>
    <row r="101" spans="1:107" ht="15" customHeight="1" x14ac:dyDescent="0.2">
      <c r="A101" s="65"/>
      <c r="B101" s="65"/>
      <c r="C101" s="204" t="s">
        <v>1153</v>
      </c>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6"/>
      <c r="AA101" s="82">
        <v>26.89</v>
      </c>
      <c r="AB101" s="82"/>
      <c r="AC101" s="82"/>
      <c r="AD101" s="82"/>
      <c r="AE101" s="82"/>
      <c r="AF101" s="82">
        <v>0</v>
      </c>
      <c r="AG101" s="82"/>
      <c r="AH101" s="82"/>
      <c r="AI101" s="82"/>
      <c r="AJ101" s="82"/>
      <c r="AK101" s="82">
        <v>26.89</v>
      </c>
      <c r="AL101" s="82"/>
      <c r="AM101" s="82"/>
      <c r="AN101" s="82"/>
      <c r="AO101" s="82"/>
      <c r="AP101" s="82">
        <v>27.4</v>
      </c>
      <c r="AQ101" s="82"/>
      <c r="AR101" s="82"/>
      <c r="AS101" s="82"/>
      <c r="AT101" s="82"/>
      <c r="AU101" s="82">
        <v>0</v>
      </c>
      <c r="AV101" s="82"/>
      <c r="AW101" s="82"/>
      <c r="AX101" s="82"/>
      <c r="AY101" s="82"/>
      <c r="AZ101" s="82">
        <f>AP101+AU101</f>
        <v>27.4</v>
      </c>
      <c r="BA101" s="82"/>
      <c r="BB101" s="82"/>
      <c r="BC101" s="82"/>
      <c r="BD101" s="82">
        <f>IF(AA101=0,0,AP101/AA101*100-100)</f>
        <v>1.8966158423205428</v>
      </c>
      <c r="BE101" s="82"/>
      <c r="BF101" s="82"/>
      <c r="BG101" s="82"/>
      <c r="BH101" s="82"/>
      <c r="BI101" s="82">
        <f>IF(AF101=0,0,AU101/AF101*100-100)</f>
        <v>0</v>
      </c>
      <c r="BJ101" s="82"/>
      <c r="BK101" s="82"/>
      <c r="BL101" s="82"/>
      <c r="BM101" s="82"/>
      <c r="BN101" s="82">
        <f>IF(AK101=0,0,AZ101/AK101*100-100)</f>
        <v>1.8966158423205428</v>
      </c>
      <c r="BO101" s="82"/>
      <c r="BP101" s="82"/>
      <c r="BQ101" s="82"/>
    </row>
    <row r="102" spans="1:107" ht="13.15" customHeight="1" x14ac:dyDescent="0.2">
      <c r="A102" s="65"/>
      <c r="B102" s="65"/>
      <c r="C102" s="204" t="s">
        <v>950</v>
      </c>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8"/>
      <c r="CB102" s="1" t="s">
        <v>263</v>
      </c>
    </row>
    <row r="103" spans="1:107" ht="15.75" customHeight="1" x14ac:dyDescent="0.2">
      <c r="A103" s="56" t="s">
        <v>61</v>
      </c>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row>
    <row r="104" spans="1:107" ht="15" customHeight="1" x14ac:dyDescent="0.2">
      <c r="A104" s="60" t="s">
        <v>188</v>
      </c>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row>
    <row r="105" spans="1:107" s="30" customFormat="1" ht="47.25" customHeight="1" x14ac:dyDescent="0.2">
      <c r="A105" s="161" t="s">
        <v>62</v>
      </c>
      <c r="B105" s="161"/>
      <c r="C105" s="161" t="s">
        <v>4</v>
      </c>
      <c r="D105" s="161"/>
      <c r="E105" s="161"/>
      <c r="F105" s="161"/>
      <c r="G105" s="161"/>
      <c r="H105" s="161"/>
      <c r="I105" s="161"/>
      <c r="J105" s="161"/>
      <c r="K105" s="161"/>
      <c r="L105" s="161"/>
      <c r="M105" s="161"/>
      <c r="N105" s="161"/>
      <c r="O105" s="161"/>
      <c r="P105" s="161"/>
      <c r="Q105" s="161"/>
      <c r="R105" s="161"/>
      <c r="S105" s="161" t="s">
        <v>63</v>
      </c>
      <c r="T105" s="161"/>
      <c r="U105" s="161"/>
      <c r="V105" s="161"/>
      <c r="W105" s="161"/>
      <c r="X105" s="161"/>
      <c r="Y105" s="161"/>
      <c r="Z105" s="161"/>
      <c r="AA105" s="161" t="s">
        <v>64</v>
      </c>
      <c r="AB105" s="161"/>
      <c r="AC105" s="161"/>
      <c r="AD105" s="161"/>
      <c r="AE105" s="161"/>
      <c r="AF105" s="161"/>
      <c r="AG105" s="161"/>
      <c r="AH105" s="161"/>
      <c r="AI105" s="161" t="s">
        <v>65</v>
      </c>
      <c r="AJ105" s="161"/>
      <c r="AK105" s="161"/>
      <c r="AL105" s="161"/>
      <c r="AM105" s="161"/>
      <c r="AN105" s="161"/>
      <c r="AO105" s="161"/>
      <c r="AP105" s="161"/>
      <c r="AQ105" s="161" t="s">
        <v>0</v>
      </c>
      <c r="AR105" s="161"/>
      <c r="AS105" s="161"/>
      <c r="AT105" s="161"/>
      <c r="AU105" s="161"/>
      <c r="AV105" s="161"/>
      <c r="AW105" s="161"/>
      <c r="AX105" s="161"/>
      <c r="AY105" s="161" t="s">
        <v>66</v>
      </c>
      <c r="AZ105" s="162"/>
      <c r="BA105" s="162"/>
      <c r="BB105" s="162"/>
      <c r="BC105" s="162"/>
      <c r="BD105" s="162"/>
      <c r="BE105" s="162"/>
      <c r="BF105" s="162"/>
      <c r="BG105" s="161" t="s">
        <v>67</v>
      </c>
      <c r="BH105" s="162"/>
      <c r="BI105" s="162"/>
      <c r="BJ105" s="162"/>
      <c r="BK105" s="162"/>
      <c r="BL105" s="162"/>
      <c r="BM105" s="162"/>
      <c r="BN105" s="162"/>
      <c r="BO105" s="29"/>
      <c r="BP105" s="29"/>
      <c r="BQ105" s="29"/>
    </row>
    <row r="106" spans="1:107" s="30" customFormat="1" ht="18" hidden="1" customHeight="1" x14ac:dyDescent="0.2">
      <c r="A106" s="162" t="s">
        <v>11</v>
      </c>
      <c r="B106" s="162"/>
      <c r="C106" s="167" t="s">
        <v>12</v>
      </c>
      <c r="D106" s="167"/>
      <c r="E106" s="167"/>
      <c r="F106" s="167"/>
      <c r="G106" s="167"/>
      <c r="H106" s="167"/>
      <c r="I106" s="167"/>
      <c r="J106" s="167"/>
      <c r="K106" s="167"/>
      <c r="L106" s="167"/>
      <c r="M106" s="167"/>
      <c r="N106" s="167"/>
      <c r="O106" s="167"/>
      <c r="P106" s="167"/>
      <c r="Q106" s="167"/>
      <c r="R106" s="167"/>
      <c r="S106" s="163" t="s">
        <v>8</v>
      </c>
      <c r="T106" s="163"/>
      <c r="U106" s="163"/>
      <c r="V106" s="163"/>
      <c r="W106" s="163"/>
      <c r="X106" s="163" t="s">
        <v>7</v>
      </c>
      <c r="Y106" s="163"/>
      <c r="Z106" s="163"/>
      <c r="AA106" s="163"/>
      <c r="AB106" s="163"/>
      <c r="AC106" s="164" t="s">
        <v>13</v>
      </c>
      <c r="AD106" s="165"/>
      <c r="AE106" s="165"/>
      <c r="AF106" s="165"/>
      <c r="AG106" s="165"/>
      <c r="AH106" s="165"/>
      <c r="AI106" s="163" t="s">
        <v>9</v>
      </c>
      <c r="AJ106" s="163"/>
      <c r="AK106" s="163"/>
      <c r="AL106" s="163"/>
      <c r="AM106" s="163"/>
      <c r="AN106" s="163" t="s">
        <v>10</v>
      </c>
      <c r="AO106" s="163"/>
      <c r="AP106" s="163"/>
      <c r="AQ106" s="163"/>
      <c r="AR106" s="163"/>
      <c r="AS106" s="164" t="s">
        <v>13</v>
      </c>
      <c r="AT106" s="165"/>
      <c r="AU106" s="165"/>
      <c r="AV106" s="165"/>
      <c r="AW106" s="165"/>
      <c r="AX106" s="165"/>
      <c r="AY106" s="166" t="s">
        <v>14</v>
      </c>
      <c r="AZ106" s="166"/>
      <c r="BA106" s="166"/>
      <c r="BB106" s="166"/>
      <c r="BC106" s="166"/>
      <c r="BD106" s="166" t="s">
        <v>14</v>
      </c>
      <c r="BE106" s="166"/>
      <c r="BF106" s="166"/>
      <c r="BG106" s="166"/>
      <c r="BH106" s="166"/>
      <c r="BI106" s="165" t="s">
        <v>13</v>
      </c>
      <c r="BJ106" s="165"/>
      <c r="BK106" s="165"/>
      <c r="BL106" s="165"/>
      <c r="BM106" s="165"/>
      <c r="BN106" s="165"/>
      <c r="BO106" s="31"/>
      <c r="BP106" s="31"/>
      <c r="BQ106" s="31"/>
      <c r="CA106" s="30" t="s">
        <v>15</v>
      </c>
    </row>
    <row r="107" spans="1:107" s="24" customFormat="1" ht="15" customHeight="1" x14ac:dyDescent="0.25">
      <c r="A107" s="161">
        <v>1</v>
      </c>
      <c r="B107" s="161"/>
      <c r="C107" s="161">
        <v>2</v>
      </c>
      <c r="D107" s="161"/>
      <c r="E107" s="161"/>
      <c r="F107" s="161"/>
      <c r="G107" s="161"/>
      <c r="H107" s="161"/>
      <c r="I107" s="161"/>
      <c r="J107" s="161"/>
      <c r="K107" s="161"/>
      <c r="L107" s="161"/>
      <c r="M107" s="161"/>
      <c r="N107" s="161"/>
      <c r="O107" s="161"/>
      <c r="P107" s="161"/>
      <c r="Q107" s="161"/>
      <c r="R107" s="161"/>
      <c r="S107" s="161">
        <v>3</v>
      </c>
      <c r="T107" s="162"/>
      <c r="U107" s="162"/>
      <c r="V107" s="162"/>
      <c r="W107" s="162"/>
      <c r="X107" s="162"/>
      <c r="Y107" s="162"/>
      <c r="Z107" s="162"/>
      <c r="AA107" s="161">
        <v>4</v>
      </c>
      <c r="AB107" s="162"/>
      <c r="AC107" s="162"/>
      <c r="AD107" s="162"/>
      <c r="AE107" s="162"/>
      <c r="AF107" s="162"/>
      <c r="AG107" s="162"/>
      <c r="AH107" s="162"/>
      <c r="AI107" s="161">
        <v>5</v>
      </c>
      <c r="AJ107" s="162"/>
      <c r="AK107" s="162"/>
      <c r="AL107" s="162"/>
      <c r="AM107" s="162"/>
      <c r="AN107" s="162"/>
      <c r="AO107" s="162"/>
      <c r="AP107" s="162"/>
      <c r="AQ107" s="161" t="s">
        <v>68</v>
      </c>
      <c r="AR107" s="162"/>
      <c r="AS107" s="162"/>
      <c r="AT107" s="162"/>
      <c r="AU107" s="162"/>
      <c r="AV107" s="162"/>
      <c r="AW107" s="162"/>
      <c r="AX107" s="162"/>
      <c r="AY107" s="161">
        <v>7</v>
      </c>
      <c r="AZ107" s="162"/>
      <c r="BA107" s="162"/>
      <c r="BB107" s="162"/>
      <c r="BC107" s="162"/>
      <c r="BD107" s="162"/>
      <c r="BE107" s="162"/>
      <c r="BF107" s="162"/>
      <c r="BG107" s="168" t="s">
        <v>69</v>
      </c>
      <c r="BH107" s="162"/>
      <c r="BI107" s="162"/>
      <c r="BJ107" s="162"/>
      <c r="BK107" s="162"/>
      <c r="BL107" s="162"/>
      <c r="BM107" s="162"/>
      <c r="BN107" s="162"/>
      <c r="BO107" s="28"/>
      <c r="BP107" s="28"/>
      <c r="BQ107" s="28"/>
    </row>
    <row r="108" spans="1:107" s="33" customFormat="1" ht="16.5" customHeight="1" x14ac:dyDescent="0.25">
      <c r="A108" s="169" t="s">
        <v>5</v>
      </c>
      <c r="B108" s="169"/>
      <c r="C108" s="102" t="s">
        <v>70</v>
      </c>
      <c r="D108" s="102"/>
      <c r="E108" s="102"/>
      <c r="F108" s="102"/>
      <c r="G108" s="102"/>
      <c r="H108" s="102"/>
      <c r="I108" s="102"/>
      <c r="J108" s="102"/>
      <c r="K108" s="102"/>
      <c r="L108" s="102"/>
      <c r="M108" s="102"/>
      <c r="N108" s="102"/>
      <c r="O108" s="102"/>
      <c r="P108" s="102"/>
      <c r="Q108" s="102"/>
      <c r="R108" s="102"/>
      <c r="S108" s="170" t="s">
        <v>41</v>
      </c>
      <c r="T108" s="171"/>
      <c r="U108" s="171"/>
      <c r="V108" s="171"/>
      <c r="W108" s="171"/>
      <c r="X108" s="171"/>
      <c r="Y108" s="171"/>
      <c r="Z108" s="171"/>
      <c r="AA108" s="172">
        <f>AA109+AA110+AA111+AA112</f>
        <v>0</v>
      </c>
      <c r="AB108" s="173"/>
      <c r="AC108" s="173"/>
      <c r="AD108" s="173"/>
      <c r="AE108" s="173"/>
      <c r="AF108" s="173"/>
      <c r="AG108" s="173"/>
      <c r="AH108" s="173"/>
      <c r="AI108" s="172">
        <f>AI109+AI110+AI111+AI112</f>
        <v>0</v>
      </c>
      <c r="AJ108" s="173"/>
      <c r="AK108" s="173"/>
      <c r="AL108" s="173"/>
      <c r="AM108" s="173"/>
      <c r="AN108" s="173"/>
      <c r="AO108" s="173"/>
      <c r="AP108" s="173"/>
      <c r="AQ108" s="172">
        <f>AQ109+AQ110+AQ111+AQ112</f>
        <v>0</v>
      </c>
      <c r="AR108" s="173"/>
      <c r="AS108" s="173"/>
      <c r="AT108" s="173"/>
      <c r="AU108" s="173"/>
      <c r="AV108" s="173"/>
      <c r="AW108" s="173"/>
      <c r="AX108" s="173"/>
      <c r="AY108" s="174" t="s">
        <v>41</v>
      </c>
      <c r="AZ108" s="175"/>
      <c r="BA108" s="175"/>
      <c r="BB108" s="175"/>
      <c r="BC108" s="175"/>
      <c r="BD108" s="175"/>
      <c r="BE108" s="175"/>
      <c r="BF108" s="175"/>
      <c r="BG108" s="174" t="s">
        <v>41</v>
      </c>
      <c r="BH108" s="175"/>
      <c r="BI108" s="175"/>
      <c r="BJ108" s="175"/>
      <c r="BK108" s="175"/>
      <c r="BL108" s="175"/>
      <c r="BM108" s="175"/>
      <c r="BN108" s="175"/>
      <c r="BO108" s="32"/>
      <c r="BP108" s="32"/>
      <c r="BQ108" s="32"/>
    </row>
    <row r="109" spans="1:107" s="30" customFormat="1" ht="14.25" customHeight="1" x14ac:dyDescent="0.2">
      <c r="A109" s="162"/>
      <c r="B109" s="162"/>
      <c r="C109" s="176" t="s">
        <v>71</v>
      </c>
      <c r="D109" s="176"/>
      <c r="E109" s="176"/>
      <c r="F109" s="176"/>
      <c r="G109" s="176"/>
      <c r="H109" s="176"/>
      <c r="I109" s="176"/>
      <c r="J109" s="176"/>
      <c r="K109" s="176"/>
      <c r="L109" s="176"/>
      <c r="M109" s="176"/>
      <c r="N109" s="176"/>
      <c r="O109" s="176"/>
      <c r="P109" s="176"/>
      <c r="Q109" s="176"/>
      <c r="R109" s="176"/>
      <c r="S109" s="177" t="s">
        <v>41</v>
      </c>
      <c r="T109" s="171"/>
      <c r="U109" s="171"/>
      <c r="V109" s="171"/>
      <c r="W109" s="171"/>
      <c r="X109" s="171"/>
      <c r="Y109" s="171"/>
      <c r="Z109" s="171"/>
      <c r="AA109" s="178">
        <v>0</v>
      </c>
      <c r="AB109" s="173"/>
      <c r="AC109" s="173"/>
      <c r="AD109" s="173"/>
      <c r="AE109" s="173"/>
      <c r="AF109" s="173"/>
      <c r="AG109" s="173"/>
      <c r="AH109" s="173"/>
      <c r="AI109" s="179">
        <v>0</v>
      </c>
      <c r="AJ109" s="180"/>
      <c r="AK109" s="180"/>
      <c r="AL109" s="180"/>
      <c r="AM109" s="180"/>
      <c r="AN109" s="180"/>
      <c r="AO109" s="180"/>
      <c r="AP109" s="181"/>
      <c r="AQ109" s="178">
        <f>AI109-AA109</f>
        <v>0</v>
      </c>
      <c r="AR109" s="173"/>
      <c r="AS109" s="173"/>
      <c r="AT109" s="173"/>
      <c r="AU109" s="173"/>
      <c r="AV109" s="173"/>
      <c r="AW109" s="173"/>
      <c r="AX109" s="173"/>
      <c r="AY109" s="182" t="s">
        <v>41</v>
      </c>
      <c r="AZ109" s="175"/>
      <c r="BA109" s="175"/>
      <c r="BB109" s="175"/>
      <c r="BC109" s="175"/>
      <c r="BD109" s="175"/>
      <c r="BE109" s="175"/>
      <c r="BF109" s="175"/>
      <c r="BG109" s="182" t="s">
        <v>41</v>
      </c>
      <c r="BH109" s="175"/>
      <c r="BI109" s="175"/>
      <c r="BJ109" s="175"/>
      <c r="BK109" s="175"/>
      <c r="BL109" s="175"/>
      <c r="BM109" s="175"/>
      <c r="BN109" s="175"/>
      <c r="BO109" s="31"/>
      <c r="BP109" s="31"/>
      <c r="BQ109" s="31"/>
    </row>
    <row r="110" spans="1:107" s="30" customFormat="1" ht="31.5" customHeight="1" x14ac:dyDescent="0.2">
      <c r="A110" s="162"/>
      <c r="B110" s="162"/>
      <c r="C110" s="176" t="s">
        <v>72</v>
      </c>
      <c r="D110" s="176"/>
      <c r="E110" s="176"/>
      <c r="F110" s="176"/>
      <c r="G110" s="176"/>
      <c r="H110" s="176"/>
      <c r="I110" s="176"/>
      <c r="J110" s="176"/>
      <c r="K110" s="176"/>
      <c r="L110" s="176"/>
      <c r="M110" s="176"/>
      <c r="N110" s="176"/>
      <c r="O110" s="176"/>
      <c r="P110" s="176"/>
      <c r="Q110" s="176"/>
      <c r="R110" s="176"/>
      <c r="S110" s="177" t="s">
        <v>41</v>
      </c>
      <c r="T110" s="171"/>
      <c r="U110" s="171"/>
      <c r="V110" s="171"/>
      <c r="W110" s="171"/>
      <c r="X110" s="171"/>
      <c r="Y110" s="171"/>
      <c r="Z110" s="171"/>
      <c r="AA110" s="178">
        <v>0</v>
      </c>
      <c r="AB110" s="173"/>
      <c r="AC110" s="173"/>
      <c r="AD110" s="173"/>
      <c r="AE110" s="173"/>
      <c r="AF110" s="173"/>
      <c r="AG110" s="173"/>
      <c r="AH110" s="173"/>
      <c r="AI110" s="178">
        <v>0</v>
      </c>
      <c r="AJ110" s="173"/>
      <c r="AK110" s="173"/>
      <c r="AL110" s="173"/>
      <c r="AM110" s="173"/>
      <c r="AN110" s="173"/>
      <c r="AO110" s="173"/>
      <c r="AP110" s="173"/>
      <c r="AQ110" s="178">
        <f>AI110-AA110</f>
        <v>0</v>
      </c>
      <c r="AR110" s="173"/>
      <c r="AS110" s="173"/>
      <c r="AT110" s="173"/>
      <c r="AU110" s="173"/>
      <c r="AV110" s="173"/>
      <c r="AW110" s="173"/>
      <c r="AX110" s="173"/>
      <c r="AY110" s="182" t="s">
        <v>41</v>
      </c>
      <c r="AZ110" s="175"/>
      <c r="BA110" s="175"/>
      <c r="BB110" s="175"/>
      <c r="BC110" s="175"/>
      <c r="BD110" s="175"/>
      <c r="BE110" s="175"/>
      <c r="BF110" s="175"/>
      <c r="BG110" s="182" t="s">
        <v>41</v>
      </c>
      <c r="BH110" s="175"/>
      <c r="BI110" s="175"/>
      <c r="BJ110" s="175"/>
      <c r="BK110" s="175"/>
      <c r="BL110" s="175"/>
      <c r="BM110" s="175"/>
      <c r="BN110" s="175"/>
      <c r="BO110" s="31"/>
      <c r="BP110" s="31"/>
      <c r="BQ110" s="31"/>
    </row>
    <row r="111" spans="1:107" s="24" customFormat="1" ht="15.75" customHeight="1" x14ac:dyDescent="0.25">
      <c r="A111" s="162"/>
      <c r="B111" s="162"/>
      <c r="C111" s="176" t="s">
        <v>73</v>
      </c>
      <c r="D111" s="176"/>
      <c r="E111" s="176"/>
      <c r="F111" s="176"/>
      <c r="G111" s="176"/>
      <c r="H111" s="176"/>
      <c r="I111" s="176"/>
      <c r="J111" s="176"/>
      <c r="K111" s="176"/>
      <c r="L111" s="176"/>
      <c r="M111" s="176"/>
      <c r="N111" s="176"/>
      <c r="O111" s="176"/>
      <c r="P111" s="176"/>
      <c r="Q111" s="176"/>
      <c r="R111" s="176"/>
      <c r="S111" s="177" t="s">
        <v>41</v>
      </c>
      <c r="T111" s="171"/>
      <c r="U111" s="171"/>
      <c r="V111" s="171"/>
      <c r="W111" s="171"/>
      <c r="X111" s="171"/>
      <c r="Y111" s="171"/>
      <c r="Z111" s="171"/>
      <c r="AA111" s="178">
        <v>0</v>
      </c>
      <c r="AB111" s="173"/>
      <c r="AC111" s="173"/>
      <c r="AD111" s="173"/>
      <c r="AE111" s="173"/>
      <c r="AF111" s="173"/>
      <c r="AG111" s="173"/>
      <c r="AH111" s="173"/>
      <c r="AI111" s="178">
        <v>0</v>
      </c>
      <c r="AJ111" s="173"/>
      <c r="AK111" s="173"/>
      <c r="AL111" s="173"/>
      <c r="AM111" s="173"/>
      <c r="AN111" s="173"/>
      <c r="AO111" s="173"/>
      <c r="AP111" s="173"/>
      <c r="AQ111" s="178">
        <f>AI111-AA111</f>
        <v>0</v>
      </c>
      <c r="AR111" s="173"/>
      <c r="AS111" s="173"/>
      <c r="AT111" s="173"/>
      <c r="AU111" s="173"/>
      <c r="AV111" s="173"/>
      <c r="AW111" s="173"/>
      <c r="AX111" s="173"/>
      <c r="AY111" s="182" t="s">
        <v>41</v>
      </c>
      <c r="AZ111" s="175"/>
      <c r="BA111" s="175"/>
      <c r="BB111" s="175"/>
      <c r="BC111" s="175"/>
      <c r="BD111" s="175"/>
      <c r="BE111" s="175"/>
      <c r="BF111" s="175"/>
      <c r="BG111" s="182" t="s">
        <v>41</v>
      </c>
      <c r="BH111" s="175"/>
      <c r="BI111" s="175"/>
      <c r="BJ111" s="175"/>
      <c r="BK111" s="175"/>
      <c r="BL111" s="175"/>
      <c r="BM111" s="175"/>
      <c r="BN111" s="175"/>
      <c r="BO111" s="28"/>
      <c r="BP111" s="28"/>
      <c r="BQ111" s="28"/>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row>
    <row r="112" spans="1:107" s="33" customFormat="1" ht="15" customHeight="1" x14ac:dyDescent="0.25">
      <c r="A112" s="162"/>
      <c r="B112" s="162"/>
      <c r="C112" s="176" t="s">
        <v>74</v>
      </c>
      <c r="D112" s="176"/>
      <c r="E112" s="176"/>
      <c r="F112" s="176"/>
      <c r="G112" s="176"/>
      <c r="H112" s="176"/>
      <c r="I112" s="176"/>
      <c r="J112" s="176"/>
      <c r="K112" s="176"/>
      <c r="L112" s="176"/>
      <c r="M112" s="176"/>
      <c r="N112" s="176"/>
      <c r="O112" s="176"/>
      <c r="P112" s="176"/>
      <c r="Q112" s="176"/>
      <c r="R112" s="176"/>
      <c r="S112" s="177" t="s">
        <v>41</v>
      </c>
      <c r="T112" s="171"/>
      <c r="U112" s="171"/>
      <c r="V112" s="171"/>
      <c r="W112" s="171"/>
      <c r="X112" s="171"/>
      <c r="Y112" s="171"/>
      <c r="Z112" s="171"/>
      <c r="AA112" s="178">
        <v>0</v>
      </c>
      <c r="AB112" s="173"/>
      <c r="AC112" s="173"/>
      <c r="AD112" s="173"/>
      <c r="AE112" s="173"/>
      <c r="AF112" s="173"/>
      <c r="AG112" s="173"/>
      <c r="AH112" s="173"/>
      <c r="AI112" s="178">
        <v>0</v>
      </c>
      <c r="AJ112" s="173"/>
      <c r="AK112" s="173"/>
      <c r="AL112" s="173"/>
      <c r="AM112" s="173"/>
      <c r="AN112" s="173"/>
      <c r="AO112" s="173"/>
      <c r="AP112" s="173"/>
      <c r="AQ112" s="178">
        <f>AI112-AA112</f>
        <v>0</v>
      </c>
      <c r="AR112" s="173"/>
      <c r="AS112" s="173"/>
      <c r="AT112" s="173"/>
      <c r="AU112" s="173"/>
      <c r="AV112" s="173"/>
      <c r="AW112" s="173"/>
      <c r="AX112" s="173"/>
      <c r="AY112" s="182" t="s">
        <v>41</v>
      </c>
      <c r="AZ112" s="175"/>
      <c r="BA112" s="175"/>
      <c r="BB112" s="175"/>
      <c r="BC112" s="175"/>
      <c r="BD112" s="175"/>
      <c r="BE112" s="175"/>
      <c r="BF112" s="175"/>
      <c r="BG112" s="182" t="s">
        <v>41</v>
      </c>
      <c r="BH112" s="175"/>
      <c r="BI112" s="175"/>
      <c r="BJ112" s="175"/>
      <c r="BK112" s="175"/>
      <c r="BL112" s="175"/>
      <c r="BM112" s="175"/>
      <c r="BN112" s="175"/>
      <c r="BO112" s="32"/>
      <c r="BP112" s="32"/>
      <c r="BQ112" s="32"/>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row>
    <row r="113" spans="1:107" ht="15.75" customHeight="1" x14ac:dyDescent="0.2">
      <c r="A113" s="125" t="s">
        <v>199</v>
      </c>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7"/>
      <c r="BO113" s="6"/>
      <c r="BP113" s="6"/>
      <c r="BQ113" s="6"/>
    </row>
    <row r="114" spans="1:107" s="37" customFormat="1" ht="15" customHeight="1" x14ac:dyDescent="0.2">
      <c r="A114" s="169" t="s">
        <v>22</v>
      </c>
      <c r="B114" s="169"/>
      <c r="C114" s="102" t="s">
        <v>75</v>
      </c>
      <c r="D114" s="102"/>
      <c r="E114" s="102"/>
      <c r="F114" s="102"/>
      <c r="G114" s="102"/>
      <c r="H114" s="102"/>
      <c r="I114" s="102"/>
      <c r="J114" s="102"/>
      <c r="K114" s="102"/>
      <c r="L114" s="102"/>
      <c r="M114" s="102"/>
      <c r="N114" s="102"/>
      <c r="O114" s="102"/>
      <c r="P114" s="102"/>
      <c r="Q114" s="102"/>
      <c r="R114" s="102"/>
      <c r="S114" s="170" t="s">
        <v>41</v>
      </c>
      <c r="T114" s="171"/>
      <c r="U114" s="171"/>
      <c r="V114" s="171"/>
      <c r="W114" s="171"/>
      <c r="X114" s="171"/>
      <c r="Y114" s="171"/>
      <c r="Z114" s="171"/>
      <c r="AA114" s="172">
        <v>0</v>
      </c>
      <c r="AB114" s="173"/>
      <c r="AC114" s="173"/>
      <c r="AD114" s="173"/>
      <c r="AE114" s="173"/>
      <c r="AF114" s="173"/>
      <c r="AG114" s="173"/>
      <c r="AH114" s="173"/>
      <c r="AI114" s="172">
        <v>0</v>
      </c>
      <c r="AJ114" s="173"/>
      <c r="AK114" s="173"/>
      <c r="AL114" s="173"/>
      <c r="AM114" s="173"/>
      <c r="AN114" s="173"/>
      <c r="AO114" s="173"/>
      <c r="AP114" s="173"/>
      <c r="AQ114" s="183">
        <f>AI114-AA114</f>
        <v>0</v>
      </c>
      <c r="AR114" s="184"/>
      <c r="AS114" s="184"/>
      <c r="AT114" s="184"/>
      <c r="AU114" s="184"/>
      <c r="AV114" s="184"/>
      <c r="AW114" s="184"/>
      <c r="AX114" s="184"/>
      <c r="AY114" s="174" t="s">
        <v>41</v>
      </c>
      <c r="AZ114" s="175"/>
      <c r="BA114" s="175"/>
      <c r="BB114" s="175"/>
      <c r="BC114" s="175"/>
      <c r="BD114" s="175"/>
      <c r="BE114" s="175"/>
      <c r="BF114" s="175"/>
      <c r="BG114" s="174" t="s">
        <v>41</v>
      </c>
      <c r="BH114" s="175"/>
      <c r="BI114" s="175"/>
      <c r="BJ114" s="175"/>
      <c r="BK114" s="175"/>
      <c r="BL114" s="175"/>
      <c r="BM114" s="175"/>
      <c r="BN114" s="175"/>
      <c r="BO114" s="31"/>
      <c r="BP114" s="31"/>
      <c r="BQ114" s="31"/>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row>
    <row r="115" spans="1:107" ht="15.75" customHeight="1" x14ac:dyDescent="0.2">
      <c r="A115" s="125" t="s">
        <v>200</v>
      </c>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7"/>
      <c r="BO115" s="6"/>
      <c r="BP115" s="6"/>
      <c r="BQ115" s="6"/>
    </row>
    <row r="116" spans="1:107" ht="15.75" customHeight="1" x14ac:dyDescent="0.2">
      <c r="A116" s="125" t="s">
        <v>201</v>
      </c>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7"/>
      <c r="BO116" s="6"/>
      <c r="BP116" s="6"/>
      <c r="BQ116" s="6"/>
    </row>
    <row r="117" spans="1:107" s="33" customFormat="1" ht="15.75" customHeight="1" x14ac:dyDescent="0.25">
      <c r="A117" s="185" t="s">
        <v>45</v>
      </c>
      <c r="B117" s="185"/>
      <c r="C117" s="102" t="s">
        <v>76</v>
      </c>
      <c r="D117" s="102"/>
      <c r="E117" s="102"/>
      <c r="F117" s="102"/>
      <c r="G117" s="102"/>
      <c r="H117" s="102"/>
      <c r="I117" s="102"/>
      <c r="J117" s="102"/>
      <c r="K117" s="102"/>
      <c r="L117" s="102"/>
      <c r="M117" s="102"/>
      <c r="N117" s="102"/>
      <c r="O117" s="102"/>
      <c r="P117" s="102"/>
      <c r="Q117" s="102"/>
      <c r="R117" s="102"/>
      <c r="S117" s="186"/>
      <c r="T117" s="187"/>
      <c r="U117" s="187"/>
      <c r="V117" s="187"/>
      <c r="W117" s="187"/>
      <c r="X117" s="187"/>
      <c r="Y117" s="187"/>
      <c r="Z117" s="187"/>
      <c r="AA117" s="172">
        <v>0</v>
      </c>
      <c r="AB117" s="188"/>
      <c r="AC117" s="188"/>
      <c r="AD117" s="188"/>
      <c r="AE117" s="188"/>
      <c r="AF117" s="188"/>
      <c r="AG117" s="188"/>
      <c r="AH117" s="188"/>
      <c r="AI117" s="172">
        <v>0</v>
      </c>
      <c r="AJ117" s="188"/>
      <c r="AK117" s="188"/>
      <c r="AL117" s="188"/>
      <c r="AM117" s="188"/>
      <c r="AN117" s="188"/>
      <c r="AO117" s="188"/>
      <c r="AP117" s="188"/>
      <c r="AQ117" s="172">
        <f>AI117-AA117</f>
        <v>0</v>
      </c>
      <c r="AR117" s="188"/>
      <c r="AS117" s="188"/>
      <c r="AT117" s="188"/>
      <c r="AU117" s="188"/>
      <c r="AV117" s="188"/>
      <c r="AW117" s="188"/>
      <c r="AX117" s="188"/>
      <c r="AY117" s="174" t="s">
        <v>41</v>
      </c>
      <c r="AZ117" s="175"/>
      <c r="BA117" s="175"/>
      <c r="BB117" s="175"/>
      <c r="BC117" s="175"/>
      <c r="BD117" s="175"/>
      <c r="BE117" s="175"/>
      <c r="BF117" s="175"/>
      <c r="BG117" s="174" t="s">
        <v>41</v>
      </c>
      <c r="BH117" s="175"/>
      <c r="BI117" s="175"/>
      <c r="BJ117" s="175"/>
      <c r="BK117" s="175"/>
      <c r="BL117" s="175"/>
      <c r="BM117" s="175"/>
      <c r="BN117" s="175"/>
      <c r="BO117" s="32"/>
      <c r="BP117" s="32"/>
      <c r="BQ117" s="32"/>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row>
    <row r="118" spans="1:107" s="24" customFormat="1" ht="15.75" hidden="1" customHeight="1" x14ac:dyDescent="0.25">
      <c r="A118" s="162" t="s">
        <v>11</v>
      </c>
      <c r="B118" s="162"/>
      <c r="C118" s="176" t="s">
        <v>12</v>
      </c>
      <c r="D118" s="176"/>
      <c r="E118" s="176"/>
      <c r="F118" s="176"/>
      <c r="G118" s="176"/>
      <c r="H118" s="176"/>
      <c r="I118" s="176"/>
      <c r="J118" s="176"/>
      <c r="K118" s="176"/>
      <c r="L118" s="176"/>
      <c r="M118" s="176"/>
      <c r="N118" s="176"/>
      <c r="O118" s="176"/>
      <c r="P118" s="176"/>
      <c r="Q118" s="176"/>
      <c r="R118" s="176"/>
      <c r="S118" s="186" t="s">
        <v>33</v>
      </c>
      <c r="T118" s="187"/>
      <c r="U118" s="187"/>
      <c r="V118" s="187"/>
      <c r="W118" s="187"/>
      <c r="X118" s="187"/>
      <c r="Y118" s="187"/>
      <c r="Z118" s="187"/>
      <c r="AA118" s="178" t="s">
        <v>91</v>
      </c>
      <c r="AB118" s="178"/>
      <c r="AC118" s="178"/>
      <c r="AD118" s="178"/>
      <c r="AE118" s="178"/>
      <c r="AF118" s="178"/>
      <c r="AG118" s="178"/>
      <c r="AH118" s="178"/>
      <c r="AI118" s="178" t="s">
        <v>99</v>
      </c>
      <c r="AJ118" s="178"/>
      <c r="AK118" s="178"/>
      <c r="AL118" s="178"/>
      <c r="AM118" s="178"/>
      <c r="AN118" s="178"/>
      <c r="AO118" s="178"/>
      <c r="AP118" s="178"/>
      <c r="AQ118" s="172" t="s">
        <v>103</v>
      </c>
      <c r="AR118" s="188"/>
      <c r="AS118" s="188"/>
      <c r="AT118" s="188"/>
      <c r="AU118" s="188"/>
      <c r="AV118" s="188"/>
      <c r="AW118" s="188"/>
      <c r="AX118" s="188"/>
      <c r="AY118" s="187" t="s">
        <v>19</v>
      </c>
      <c r="AZ118" s="187"/>
      <c r="BA118" s="187"/>
      <c r="BB118" s="187"/>
      <c r="BC118" s="187"/>
      <c r="BD118" s="187"/>
      <c r="BE118" s="187"/>
      <c r="BF118" s="187"/>
      <c r="BG118" s="187" t="s">
        <v>102</v>
      </c>
      <c r="BH118" s="171"/>
      <c r="BI118" s="171"/>
      <c r="BJ118" s="171"/>
      <c r="BK118" s="171"/>
      <c r="BL118" s="171"/>
      <c r="BM118" s="171"/>
      <c r="BN118" s="171"/>
      <c r="BO118" s="28"/>
      <c r="BP118" s="28"/>
      <c r="BQ118" s="28"/>
      <c r="BR118" s="34"/>
      <c r="BS118" s="34"/>
      <c r="BT118" s="34"/>
      <c r="BU118" s="34"/>
      <c r="BV118" s="34"/>
      <c r="BW118" s="34"/>
      <c r="BX118" s="34"/>
      <c r="BY118" s="34"/>
      <c r="BZ118" s="34"/>
      <c r="CA118" s="36" t="s">
        <v>100</v>
      </c>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row>
    <row r="119" spans="1:107" s="24" customFormat="1" ht="15.75" customHeight="1" x14ac:dyDescent="0.25">
      <c r="A119" s="162"/>
      <c r="B119" s="162"/>
      <c r="C119" s="176"/>
      <c r="D119" s="176"/>
      <c r="E119" s="176"/>
      <c r="F119" s="176"/>
      <c r="G119" s="176"/>
      <c r="H119" s="176"/>
      <c r="I119" s="176"/>
      <c r="J119" s="176"/>
      <c r="K119" s="176"/>
      <c r="L119" s="176"/>
      <c r="M119" s="176"/>
      <c r="N119" s="176"/>
      <c r="O119" s="176"/>
      <c r="P119" s="176"/>
      <c r="Q119" s="176"/>
      <c r="R119" s="176"/>
      <c r="S119" s="186"/>
      <c r="T119" s="187"/>
      <c r="U119" s="187"/>
      <c r="V119" s="187"/>
      <c r="W119" s="187"/>
      <c r="X119" s="187"/>
      <c r="Y119" s="187"/>
      <c r="Z119" s="187"/>
      <c r="AA119" s="172"/>
      <c r="AB119" s="173"/>
      <c r="AC119" s="173"/>
      <c r="AD119" s="173"/>
      <c r="AE119" s="173"/>
      <c r="AF119" s="173"/>
      <c r="AG119" s="173"/>
      <c r="AH119" s="173"/>
      <c r="AI119" s="183"/>
      <c r="AJ119" s="184"/>
      <c r="AK119" s="184"/>
      <c r="AL119" s="184"/>
      <c r="AM119" s="184"/>
      <c r="AN119" s="184"/>
      <c r="AO119" s="184"/>
      <c r="AP119" s="184"/>
      <c r="AQ119" s="183"/>
      <c r="AR119" s="184"/>
      <c r="AS119" s="184"/>
      <c r="AT119" s="184"/>
      <c r="AU119" s="184"/>
      <c r="AV119" s="184"/>
      <c r="AW119" s="184"/>
      <c r="AX119" s="184"/>
      <c r="AY119" s="187"/>
      <c r="AZ119" s="187"/>
      <c r="BA119" s="187"/>
      <c r="BB119" s="187"/>
      <c r="BC119" s="187"/>
      <c r="BD119" s="187"/>
      <c r="BE119" s="187"/>
      <c r="BF119" s="187"/>
      <c r="BG119" s="187"/>
      <c r="BH119" s="187"/>
      <c r="BI119" s="187"/>
      <c r="BJ119" s="187"/>
      <c r="BK119" s="187"/>
      <c r="BL119" s="187"/>
      <c r="BM119" s="187"/>
      <c r="BN119" s="187"/>
      <c r="BO119" s="28"/>
      <c r="BP119" s="28"/>
      <c r="BQ119" s="28"/>
      <c r="CA119" s="30" t="s">
        <v>92</v>
      </c>
    </row>
    <row r="120" spans="1:107" s="33" customFormat="1" ht="32.25" customHeight="1" x14ac:dyDescent="0.25">
      <c r="A120" s="185" t="s">
        <v>46</v>
      </c>
      <c r="B120" s="185"/>
      <c r="C120" s="102" t="s">
        <v>77</v>
      </c>
      <c r="D120" s="102"/>
      <c r="E120" s="102"/>
      <c r="F120" s="102"/>
      <c r="G120" s="102"/>
      <c r="H120" s="102"/>
      <c r="I120" s="102"/>
      <c r="J120" s="102"/>
      <c r="K120" s="102"/>
      <c r="L120" s="102"/>
      <c r="M120" s="102"/>
      <c r="N120" s="102"/>
      <c r="O120" s="102"/>
      <c r="P120" s="102"/>
      <c r="Q120" s="102"/>
      <c r="R120" s="102"/>
      <c r="S120" s="170" t="s">
        <v>41</v>
      </c>
      <c r="T120" s="189"/>
      <c r="U120" s="189"/>
      <c r="V120" s="189"/>
      <c r="W120" s="189"/>
      <c r="X120" s="189"/>
      <c r="Y120" s="189"/>
      <c r="Z120" s="189"/>
      <c r="AA120" s="172">
        <v>0</v>
      </c>
      <c r="AB120" s="188"/>
      <c r="AC120" s="188"/>
      <c r="AD120" s="188"/>
      <c r="AE120" s="188"/>
      <c r="AF120" s="188"/>
      <c r="AG120" s="188"/>
      <c r="AH120" s="188"/>
      <c r="AI120" s="172">
        <v>0</v>
      </c>
      <c r="AJ120" s="188"/>
      <c r="AK120" s="188"/>
      <c r="AL120" s="188"/>
      <c r="AM120" s="188"/>
      <c r="AN120" s="188"/>
      <c r="AO120" s="188"/>
      <c r="AP120" s="188"/>
      <c r="AQ120" s="172">
        <f>AI120-AA120</f>
        <v>0</v>
      </c>
      <c r="AR120" s="188"/>
      <c r="AS120" s="188"/>
      <c r="AT120" s="188"/>
      <c r="AU120" s="188"/>
      <c r="AV120" s="188"/>
      <c r="AW120" s="188"/>
      <c r="AX120" s="188"/>
      <c r="AY120" s="174" t="s">
        <v>41</v>
      </c>
      <c r="AZ120" s="175"/>
      <c r="BA120" s="175"/>
      <c r="BB120" s="175"/>
      <c r="BC120" s="175"/>
      <c r="BD120" s="175"/>
      <c r="BE120" s="175"/>
      <c r="BF120" s="175"/>
      <c r="BG120" s="174" t="s">
        <v>41</v>
      </c>
      <c r="BH120" s="175"/>
      <c r="BI120" s="175"/>
      <c r="BJ120" s="175"/>
      <c r="BK120" s="175"/>
      <c r="BL120" s="175"/>
      <c r="BM120" s="175"/>
      <c r="BN120" s="175"/>
      <c r="BO120" s="32"/>
      <c r="BP120" s="32"/>
      <c r="BQ120" s="32"/>
    </row>
    <row r="121" spans="1:107" ht="15.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row>
    <row r="122" spans="1:107" ht="15.75" customHeight="1" x14ac:dyDescent="0.2">
      <c r="A122" s="56" t="s">
        <v>78</v>
      </c>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row>
    <row r="123" spans="1:107" ht="15.75" customHeight="1" x14ac:dyDescent="0.2">
      <c r="A123" s="157" t="s">
        <v>814</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7"/>
      <c r="BO123" s="6"/>
      <c r="BP123" s="6"/>
      <c r="BQ123" s="6"/>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row>
    <row r="124" spans="1:107" ht="15.75" customHeight="1" x14ac:dyDescent="0.2">
      <c r="A124" s="56" t="s">
        <v>79</v>
      </c>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row>
    <row r="125" spans="1:107" ht="15.75" customHeight="1" x14ac:dyDescent="0.2">
      <c r="A125" s="157" t="s">
        <v>617</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7"/>
      <c r="BO125" s="6"/>
      <c r="BP125" s="6"/>
      <c r="BQ125" s="6"/>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row>
    <row r="126" spans="1:107" ht="15.75" customHeight="1" x14ac:dyDescent="0.25">
      <c r="A126" s="24" t="s">
        <v>80</v>
      </c>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row>
    <row r="127" spans="1:107" ht="15.75" customHeight="1" x14ac:dyDescent="0.2">
      <c r="A127" s="56" t="s">
        <v>81</v>
      </c>
      <c r="B127" s="56"/>
      <c r="C127" s="56"/>
      <c r="D127" s="56"/>
      <c r="E127" s="56"/>
      <c r="F127" s="56"/>
      <c r="G127" s="56"/>
      <c r="H127" s="56"/>
      <c r="I127" s="56"/>
      <c r="J127" s="56"/>
      <c r="K127" s="56"/>
      <c r="L127" s="56"/>
      <c r="M127" s="190"/>
      <c r="N127" s="190"/>
      <c r="O127" s="190"/>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row>
    <row r="128" spans="1:107" ht="15.75" customHeight="1" x14ac:dyDescent="0.2">
      <c r="A128" s="157" t="s">
        <v>926</v>
      </c>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7"/>
      <c r="BO128" s="12"/>
      <c r="BP128" s="12"/>
      <c r="BQ128" s="12"/>
    </row>
    <row r="129" spans="1:69" ht="15.75" customHeight="1" x14ac:dyDescent="0.2">
      <c r="A129" s="56" t="s">
        <v>82</v>
      </c>
      <c r="B129" s="56"/>
      <c r="C129" s="56"/>
      <c r="D129" s="56"/>
      <c r="E129" s="56"/>
      <c r="F129" s="56"/>
      <c r="G129" s="56"/>
      <c r="H129" s="56"/>
      <c r="I129" s="56"/>
      <c r="J129" s="56"/>
      <c r="K129" s="56"/>
      <c r="L129" s="56"/>
      <c r="M129" s="190"/>
      <c r="N129" s="190"/>
      <c r="O129" s="190"/>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row>
    <row r="130" spans="1:69" ht="15.75" customHeight="1" x14ac:dyDescent="0.2">
      <c r="A130" s="157" t="s">
        <v>1019</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7"/>
      <c r="BO130" s="12"/>
      <c r="BP130" s="12"/>
      <c r="BQ130" s="12"/>
    </row>
    <row r="131" spans="1:69" ht="15.75" customHeight="1" x14ac:dyDescent="0.2">
      <c r="A131" s="56" t="s">
        <v>83</v>
      </c>
      <c r="B131" s="56"/>
      <c r="C131" s="56"/>
      <c r="D131" s="56"/>
      <c r="E131" s="56"/>
      <c r="F131" s="56"/>
      <c r="G131" s="56"/>
      <c r="H131" s="56"/>
      <c r="I131" s="56"/>
      <c r="J131" s="56"/>
      <c r="K131" s="56"/>
      <c r="L131" s="56"/>
      <c r="M131" s="190"/>
      <c r="N131" s="190"/>
      <c r="O131" s="190"/>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row>
    <row r="132" spans="1:69" ht="15.75" customHeight="1" x14ac:dyDescent="0.2">
      <c r="A132" s="157" t="s">
        <v>1159</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7"/>
      <c r="BO132" s="12"/>
      <c r="BP132" s="12"/>
      <c r="BQ132" s="12"/>
    </row>
    <row r="133" spans="1:69" ht="15.75" customHeight="1" x14ac:dyDescent="0.2">
      <c r="A133" s="56" t="s">
        <v>84</v>
      </c>
      <c r="B133" s="56"/>
      <c r="C133" s="56"/>
      <c r="D133" s="56"/>
      <c r="E133" s="56"/>
      <c r="F133" s="56"/>
      <c r="G133" s="56"/>
      <c r="H133" s="56"/>
      <c r="I133" s="56"/>
      <c r="J133" s="56"/>
      <c r="K133" s="56"/>
      <c r="L133" s="56"/>
      <c r="M133" s="190"/>
      <c r="N133" s="190"/>
      <c r="O133" s="190"/>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row>
    <row r="134" spans="1:69" ht="15.75" customHeight="1" x14ac:dyDescent="0.2">
      <c r="A134" s="157" t="s">
        <v>1160</v>
      </c>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7"/>
      <c r="BO134" s="12"/>
      <c r="BP134" s="12"/>
      <c r="BQ134" s="12"/>
    </row>
    <row r="135" spans="1:69" ht="15.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row>
    <row r="136" spans="1:69" ht="42" customHeight="1" x14ac:dyDescent="0.25">
      <c r="A136" s="195" t="s">
        <v>182</v>
      </c>
      <c r="B136" s="196"/>
      <c r="C136" s="196"/>
      <c r="D136" s="196"/>
      <c r="E136" s="196"/>
      <c r="F136" s="196"/>
      <c r="G136" s="196"/>
      <c r="H136" s="196"/>
      <c r="I136" s="196"/>
      <c r="J136" s="196"/>
      <c r="K136" s="196"/>
      <c r="L136" s="196"/>
      <c r="M136" s="196"/>
      <c r="N136" s="196"/>
      <c r="O136" s="196"/>
      <c r="P136" s="196"/>
      <c r="Q136" s="196"/>
      <c r="R136" s="196"/>
      <c r="S136" s="196"/>
      <c r="T136" s="196"/>
      <c r="U136" s="196"/>
      <c r="V136" s="196"/>
      <c r="W136" s="66"/>
      <c r="X136" s="66"/>
      <c r="Y136" s="66"/>
      <c r="Z136" s="66"/>
      <c r="AA136" s="66"/>
      <c r="AB136" s="66"/>
      <c r="AC136" s="66"/>
      <c r="AD136" s="66"/>
      <c r="AE136" s="66"/>
      <c r="AF136" s="66"/>
      <c r="AG136" s="66"/>
      <c r="AH136" s="66"/>
      <c r="AI136" s="66"/>
      <c r="AJ136" s="66"/>
      <c r="AK136" s="66"/>
      <c r="AL136" s="66"/>
      <c r="AM136" s="66"/>
      <c r="AN136" s="3"/>
      <c r="AO136" s="3"/>
      <c r="AP136" s="197" t="s">
        <v>184</v>
      </c>
      <c r="AQ136" s="198"/>
      <c r="AR136" s="198"/>
      <c r="AS136" s="198"/>
      <c r="AT136" s="198"/>
      <c r="AU136" s="198"/>
      <c r="AV136" s="198"/>
      <c r="AW136" s="198"/>
      <c r="AX136" s="198"/>
      <c r="AY136" s="198"/>
      <c r="AZ136" s="198"/>
      <c r="BA136" s="198"/>
      <c r="BB136" s="198"/>
      <c r="BC136" s="198"/>
      <c r="BD136" s="198"/>
      <c r="BE136" s="198"/>
      <c r="BF136" s="198"/>
      <c r="BG136" s="198"/>
      <c r="BH136" s="198"/>
    </row>
    <row r="137" spans="1:69" x14ac:dyDescent="0.2">
      <c r="W137" s="191" t="s">
        <v>6</v>
      </c>
      <c r="X137" s="191"/>
      <c r="Y137" s="191"/>
      <c r="Z137" s="191"/>
      <c r="AA137" s="191"/>
      <c r="AB137" s="191"/>
      <c r="AC137" s="191"/>
      <c r="AD137" s="191"/>
      <c r="AE137" s="191"/>
      <c r="AF137" s="191"/>
      <c r="AG137" s="191"/>
      <c r="AH137" s="191"/>
      <c r="AI137" s="191"/>
      <c r="AJ137" s="191"/>
      <c r="AK137" s="191"/>
      <c r="AL137" s="191"/>
      <c r="AM137" s="191"/>
      <c r="AN137" s="4"/>
      <c r="AO137" s="4"/>
      <c r="AP137" s="191" t="s">
        <v>32</v>
      </c>
      <c r="AQ137" s="191"/>
      <c r="AR137" s="191"/>
      <c r="AS137" s="191"/>
      <c r="AT137" s="191"/>
      <c r="AU137" s="191"/>
      <c r="AV137" s="191"/>
      <c r="AW137" s="191"/>
      <c r="AX137" s="191"/>
      <c r="AY137" s="191"/>
      <c r="AZ137" s="191"/>
      <c r="BA137" s="191"/>
      <c r="BB137" s="191"/>
      <c r="BC137" s="191"/>
      <c r="BD137" s="191"/>
      <c r="BE137" s="191"/>
      <c r="BF137" s="191"/>
      <c r="BG137" s="191"/>
      <c r="BH137" s="191"/>
    </row>
    <row r="138" spans="1:69" x14ac:dyDescent="0.2">
      <c r="AP138" s="41"/>
      <c r="AQ138" s="41"/>
      <c r="AR138" s="41"/>
      <c r="AS138" s="41"/>
      <c r="AT138" s="41"/>
      <c r="AU138" s="41"/>
      <c r="AV138" s="41"/>
      <c r="AW138" s="41"/>
      <c r="AX138" s="41"/>
      <c r="AY138" s="41"/>
      <c r="AZ138" s="41"/>
      <c r="BA138" s="41"/>
      <c r="BB138" s="41"/>
      <c r="BC138" s="41"/>
      <c r="BD138" s="41"/>
      <c r="BE138" s="41"/>
      <c r="BF138" s="41"/>
      <c r="BG138" s="41"/>
      <c r="BH138" s="41"/>
    </row>
    <row r="139" spans="1:69" x14ac:dyDescent="0.2">
      <c r="AP139" s="41"/>
      <c r="AQ139" s="41"/>
      <c r="AR139" s="41"/>
      <c r="AS139" s="41"/>
      <c r="AT139" s="41"/>
      <c r="AU139" s="41"/>
      <c r="AV139" s="41"/>
      <c r="AW139" s="41"/>
      <c r="AX139" s="41"/>
      <c r="AY139" s="41"/>
      <c r="AZ139" s="41"/>
      <c r="BA139" s="41"/>
      <c r="BB139" s="41"/>
      <c r="BC139" s="41"/>
      <c r="BD139" s="41"/>
      <c r="BE139" s="41"/>
      <c r="BF139" s="41"/>
      <c r="BG139" s="41"/>
      <c r="BH139" s="41"/>
    </row>
    <row r="140" spans="1:69" ht="15.95" customHeight="1" x14ac:dyDescent="0.25">
      <c r="A140" s="199" t="s">
        <v>183</v>
      </c>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1"/>
      <c r="X140" s="201"/>
      <c r="Y140" s="201"/>
      <c r="Z140" s="201"/>
      <c r="AA140" s="201"/>
      <c r="AB140" s="201"/>
      <c r="AC140" s="201"/>
      <c r="AD140" s="201"/>
      <c r="AE140" s="201"/>
      <c r="AF140" s="201"/>
      <c r="AG140" s="201"/>
      <c r="AH140" s="201"/>
      <c r="AI140" s="201"/>
      <c r="AJ140" s="201"/>
      <c r="AK140" s="201"/>
      <c r="AL140" s="201"/>
      <c r="AM140" s="201"/>
      <c r="AN140" s="3"/>
      <c r="AO140" s="3"/>
      <c r="AP140" s="202" t="s">
        <v>185</v>
      </c>
      <c r="AQ140" s="203"/>
      <c r="AR140" s="203"/>
      <c r="AS140" s="203"/>
      <c r="AT140" s="203"/>
      <c r="AU140" s="203"/>
      <c r="AV140" s="203"/>
      <c r="AW140" s="203"/>
      <c r="AX140" s="203"/>
      <c r="AY140" s="203"/>
      <c r="AZ140" s="203"/>
      <c r="BA140" s="203"/>
      <c r="BB140" s="203"/>
      <c r="BC140" s="203"/>
      <c r="BD140" s="203"/>
      <c r="BE140" s="203"/>
      <c r="BF140" s="203"/>
      <c r="BG140" s="203"/>
      <c r="BH140" s="203"/>
    </row>
    <row r="141" spans="1:69" x14ac:dyDescent="0.2">
      <c r="W141" s="191" t="s">
        <v>6</v>
      </c>
      <c r="X141" s="191"/>
      <c r="Y141" s="191"/>
      <c r="Z141" s="191"/>
      <c r="AA141" s="191"/>
      <c r="AB141" s="191"/>
      <c r="AC141" s="191"/>
      <c r="AD141" s="191"/>
      <c r="AE141" s="191"/>
      <c r="AF141" s="191"/>
      <c r="AG141" s="191"/>
      <c r="AH141" s="191"/>
      <c r="AI141" s="191"/>
      <c r="AJ141" s="191"/>
      <c r="AK141" s="191"/>
      <c r="AL141" s="191"/>
      <c r="AM141" s="191"/>
      <c r="AN141" s="4"/>
      <c r="AO141" s="4"/>
      <c r="AP141" s="191" t="s">
        <v>32</v>
      </c>
      <c r="AQ141" s="191"/>
      <c r="AR141" s="191"/>
      <c r="AS141" s="191"/>
      <c r="AT141" s="191"/>
      <c r="AU141" s="191"/>
      <c r="AV141" s="191"/>
      <c r="AW141" s="191"/>
      <c r="AX141" s="191"/>
      <c r="AY141" s="191"/>
      <c r="AZ141" s="191"/>
      <c r="BA141" s="191"/>
      <c r="BB141" s="191"/>
      <c r="BC141" s="191"/>
      <c r="BD141" s="191"/>
      <c r="BE141" s="191"/>
      <c r="BF141" s="191"/>
      <c r="BG141" s="191"/>
      <c r="BH141" s="191"/>
    </row>
  </sheetData>
  <mergeCells count="650">
    <mergeCell ref="C102:BQ102"/>
    <mergeCell ref="A102:B102"/>
    <mergeCell ref="AP101:AT101"/>
    <mergeCell ref="AU101:AY101"/>
    <mergeCell ref="AZ101:BC101"/>
    <mergeCell ref="BD101:BH101"/>
    <mergeCell ref="BI101:BM101"/>
    <mergeCell ref="BN101:BQ101"/>
    <mergeCell ref="AU100:AY100"/>
    <mergeCell ref="AZ100:BC100"/>
    <mergeCell ref="BD100:BH100"/>
    <mergeCell ref="BI100:BM100"/>
    <mergeCell ref="BN100:BQ100"/>
    <mergeCell ref="A101:B101"/>
    <mergeCell ref="C101:Z101"/>
    <mergeCell ref="AA101:AE101"/>
    <mergeCell ref="AF101:AJ101"/>
    <mergeCell ref="AK101:AO101"/>
    <mergeCell ref="A100:B100"/>
    <mergeCell ref="C100:Z100"/>
    <mergeCell ref="AA100:AE100"/>
    <mergeCell ref="AF100:AJ100"/>
    <mergeCell ref="AK100:AO100"/>
    <mergeCell ref="AP100:AT100"/>
    <mergeCell ref="AP99:AT99"/>
    <mergeCell ref="AU99:AY99"/>
    <mergeCell ref="AZ99:BC99"/>
    <mergeCell ref="BD99:BH99"/>
    <mergeCell ref="BI99:BM99"/>
    <mergeCell ref="BN99:BQ99"/>
    <mergeCell ref="AU98:AY98"/>
    <mergeCell ref="AZ98:BC98"/>
    <mergeCell ref="BD98:BH98"/>
    <mergeCell ref="BI98:BM98"/>
    <mergeCell ref="BN98:BQ98"/>
    <mergeCell ref="AP98:AT98"/>
    <mergeCell ref="A99:B99"/>
    <mergeCell ref="C99:Z99"/>
    <mergeCell ref="AA99:AE99"/>
    <mergeCell ref="AF99:AJ99"/>
    <mergeCell ref="AK99:AO99"/>
    <mergeCell ref="A98:B98"/>
    <mergeCell ref="C98:Z98"/>
    <mergeCell ref="AA98:AE98"/>
    <mergeCell ref="AF98:AJ98"/>
    <mergeCell ref="AK98:AO98"/>
    <mergeCell ref="AU96:AY96"/>
    <mergeCell ref="AZ96:BC96"/>
    <mergeCell ref="BD96:BH96"/>
    <mergeCell ref="BI96:BM96"/>
    <mergeCell ref="BN96:BQ96"/>
    <mergeCell ref="A97:B97"/>
    <mergeCell ref="A96:B96"/>
    <mergeCell ref="C96:Z96"/>
    <mergeCell ref="AA96:AE96"/>
    <mergeCell ref="AF96:AJ96"/>
    <mergeCell ref="AK96:AO96"/>
    <mergeCell ref="AP96:AT96"/>
    <mergeCell ref="C97:BQ97"/>
    <mergeCell ref="AU95:AY95"/>
    <mergeCell ref="AZ95:BC95"/>
    <mergeCell ref="BD95:BH95"/>
    <mergeCell ref="BI95:BM95"/>
    <mergeCell ref="BN95:BQ95"/>
    <mergeCell ref="AU94:AY94"/>
    <mergeCell ref="AZ94:BC94"/>
    <mergeCell ref="BD94:BH94"/>
    <mergeCell ref="BI94:BM94"/>
    <mergeCell ref="BN94:BQ94"/>
    <mergeCell ref="AP90:AT90"/>
    <mergeCell ref="A95:B95"/>
    <mergeCell ref="C95:Z95"/>
    <mergeCell ref="AA95:AE95"/>
    <mergeCell ref="AF95:AJ95"/>
    <mergeCell ref="AK95:AO95"/>
    <mergeCell ref="A94:B94"/>
    <mergeCell ref="C94:Z94"/>
    <mergeCell ref="AA94:AE94"/>
    <mergeCell ref="AF94:AJ94"/>
    <mergeCell ref="AK94:AO94"/>
    <mergeCell ref="AP95:AT95"/>
    <mergeCell ref="AP94:AT94"/>
    <mergeCell ref="BD92:BH92"/>
    <mergeCell ref="BI92:BM92"/>
    <mergeCell ref="BN92:BQ92"/>
    <mergeCell ref="A93:B93"/>
    <mergeCell ref="BI91:BM91"/>
    <mergeCell ref="BN91:BQ91"/>
    <mergeCell ref="A92:B92"/>
    <mergeCell ref="C92:Z92"/>
    <mergeCell ref="AA92:AE92"/>
    <mergeCell ref="AF92:AJ92"/>
    <mergeCell ref="AK92:AO92"/>
    <mergeCell ref="AP92:AT92"/>
    <mergeCell ref="AU92:AY92"/>
    <mergeCell ref="AZ92:BC92"/>
    <mergeCell ref="C93:BQ93"/>
    <mergeCell ref="AF91:AJ91"/>
    <mergeCell ref="AK91:AO91"/>
    <mergeCell ref="AP91:AT91"/>
    <mergeCell ref="AU91:AY91"/>
    <mergeCell ref="AZ91:BC91"/>
    <mergeCell ref="BD91:BH91"/>
    <mergeCell ref="BD90:BH90"/>
    <mergeCell ref="A74:B74"/>
    <mergeCell ref="C74:X74"/>
    <mergeCell ref="Y74:AC74"/>
    <mergeCell ref="AD74:AH74"/>
    <mergeCell ref="AI74:AM74"/>
    <mergeCell ref="AN74:AR74"/>
    <mergeCell ref="C87:BQ87"/>
    <mergeCell ref="AU86:AY86"/>
    <mergeCell ref="AZ86:BC86"/>
    <mergeCell ref="BD86:BH86"/>
    <mergeCell ref="BI86:BM86"/>
    <mergeCell ref="BN86:BQ86"/>
    <mergeCell ref="A87:B87"/>
    <mergeCell ref="A86:B86"/>
    <mergeCell ref="C86:Z86"/>
    <mergeCell ref="AA86:AE86"/>
    <mergeCell ref="AF86:AJ86"/>
    <mergeCell ref="AK86:AO86"/>
    <mergeCell ref="AP86:AT86"/>
    <mergeCell ref="BI85:BM85"/>
    <mergeCell ref="BN85:BQ85"/>
    <mergeCell ref="BI90:BM90"/>
    <mergeCell ref="AK90:AO90"/>
    <mergeCell ref="AS72:AW72"/>
    <mergeCell ref="AX72:BB72"/>
    <mergeCell ref="BC72:BG72"/>
    <mergeCell ref="BH72:BL72"/>
    <mergeCell ref="BM72:BQ72"/>
    <mergeCell ref="AN72:AR72"/>
    <mergeCell ref="AS74:AW74"/>
    <mergeCell ref="AX74:BB74"/>
    <mergeCell ref="BC74:BG74"/>
    <mergeCell ref="BH74:BL74"/>
    <mergeCell ref="BM74:BQ74"/>
    <mergeCell ref="BC71:BG71"/>
    <mergeCell ref="BH71:BL71"/>
    <mergeCell ref="BM71:BQ71"/>
    <mergeCell ref="A71:B71"/>
    <mergeCell ref="C71:X71"/>
    <mergeCell ref="Y71:AC71"/>
    <mergeCell ref="AD71:AH71"/>
    <mergeCell ref="AI71:AM71"/>
    <mergeCell ref="A73:B73"/>
    <mergeCell ref="C73:X73"/>
    <mergeCell ref="Y73:AC73"/>
    <mergeCell ref="AD73:AH73"/>
    <mergeCell ref="AI73:AM73"/>
    <mergeCell ref="A72:B72"/>
    <mergeCell ref="C72:X72"/>
    <mergeCell ref="Y72:AC72"/>
    <mergeCell ref="AD72:AH72"/>
    <mergeCell ref="AI72:AM72"/>
    <mergeCell ref="AN73:AR73"/>
    <mergeCell ref="AS73:AW73"/>
    <mergeCell ref="AX73:BB73"/>
    <mergeCell ref="BC73:BG73"/>
    <mergeCell ref="BH73:BL73"/>
    <mergeCell ref="BM73:BQ73"/>
    <mergeCell ref="A68:B68"/>
    <mergeCell ref="C68:X68"/>
    <mergeCell ref="Y68:AC68"/>
    <mergeCell ref="AD68:AH68"/>
    <mergeCell ref="AI68:AM68"/>
    <mergeCell ref="AN68:AR68"/>
    <mergeCell ref="AN71:AR71"/>
    <mergeCell ref="AS71:AW71"/>
    <mergeCell ref="AX71:BB71"/>
    <mergeCell ref="AS66:AW66"/>
    <mergeCell ref="AX66:BB66"/>
    <mergeCell ref="BC66:BG66"/>
    <mergeCell ref="BH66:BL66"/>
    <mergeCell ref="BM66:BQ66"/>
    <mergeCell ref="AN66:AR66"/>
    <mergeCell ref="A70:B70"/>
    <mergeCell ref="C70:BQ70"/>
    <mergeCell ref="AN69:AR69"/>
    <mergeCell ref="AS69:AW69"/>
    <mergeCell ref="AX69:BB69"/>
    <mergeCell ref="BC69:BG69"/>
    <mergeCell ref="BH69:BL69"/>
    <mergeCell ref="BM69:BQ69"/>
    <mergeCell ref="AS68:AW68"/>
    <mergeCell ref="AX68:BB68"/>
    <mergeCell ref="BC68:BG68"/>
    <mergeCell ref="BH68:BL68"/>
    <mergeCell ref="BM68:BQ68"/>
    <mergeCell ref="A69:B69"/>
    <mergeCell ref="C69:X69"/>
    <mergeCell ref="Y69:AC69"/>
    <mergeCell ref="AD69:AH69"/>
    <mergeCell ref="AI69:AM69"/>
    <mergeCell ref="BH65:BL65"/>
    <mergeCell ref="BM65:BQ65"/>
    <mergeCell ref="AS64:AW64"/>
    <mergeCell ref="AX64:BB64"/>
    <mergeCell ref="BC64:BG64"/>
    <mergeCell ref="BH64:BL64"/>
    <mergeCell ref="BM64:BQ64"/>
    <mergeCell ref="AN64:AR64"/>
    <mergeCell ref="A67:B67"/>
    <mergeCell ref="C67:X67"/>
    <mergeCell ref="Y67:AC67"/>
    <mergeCell ref="AD67:AH67"/>
    <mergeCell ref="AI67:AM67"/>
    <mergeCell ref="A66:B66"/>
    <mergeCell ref="C66:X66"/>
    <mergeCell ref="Y66:AC66"/>
    <mergeCell ref="AD66:AH66"/>
    <mergeCell ref="AI66:AM66"/>
    <mergeCell ref="AN67:AR67"/>
    <mergeCell ref="AS67:AW67"/>
    <mergeCell ref="AX67:BB67"/>
    <mergeCell ref="BC67:BG67"/>
    <mergeCell ref="BH67:BL67"/>
    <mergeCell ref="BM67:BQ67"/>
    <mergeCell ref="A64:B64"/>
    <mergeCell ref="C64:X64"/>
    <mergeCell ref="Y64:AC64"/>
    <mergeCell ref="AD64:AH64"/>
    <mergeCell ref="AI64:AM64"/>
    <mergeCell ref="AN65:AR65"/>
    <mergeCell ref="AS65:AW65"/>
    <mergeCell ref="AX65:BB65"/>
    <mergeCell ref="BC65:BG65"/>
    <mergeCell ref="W141:AM141"/>
    <mergeCell ref="AP141:BH141"/>
    <mergeCell ref="A31:B31"/>
    <mergeCell ref="C31:Z31"/>
    <mergeCell ref="AA31:AE31"/>
    <mergeCell ref="AF31:AJ31"/>
    <mergeCell ref="AK31:AO31"/>
    <mergeCell ref="AP31:AT31"/>
    <mergeCell ref="AU31:AY31"/>
    <mergeCell ref="AZ31:BC31"/>
    <mergeCell ref="A136:V136"/>
    <mergeCell ref="W136:AM136"/>
    <mergeCell ref="AP136:BH136"/>
    <mergeCell ref="W137:AM137"/>
    <mergeCell ref="AP137:BH137"/>
    <mergeCell ref="A140:V140"/>
    <mergeCell ref="W140:AM140"/>
    <mergeCell ref="AP140:BH140"/>
    <mergeCell ref="A129:O129"/>
    <mergeCell ref="A65:B65"/>
    <mergeCell ref="C65:X65"/>
    <mergeCell ref="Y65:AC65"/>
    <mergeCell ref="AD65:AH65"/>
    <mergeCell ref="AI65:AM65"/>
    <mergeCell ref="A130:BN130"/>
    <mergeCell ref="A131:O131"/>
    <mergeCell ref="A132:BN132"/>
    <mergeCell ref="A133:O133"/>
    <mergeCell ref="A134:BN134"/>
    <mergeCell ref="A122:BQ122"/>
    <mergeCell ref="A123:BN123"/>
    <mergeCell ref="A124:BQ124"/>
    <mergeCell ref="A125:BN125"/>
    <mergeCell ref="A127:O127"/>
    <mergeCell ref="A128:BN128"/>
    <mergeCell ref="A120:B120"/>
    <mergeCell ref="C120:R120"/>
    <mergeCell ref="S120:Z120"/>
    <mergeCell ref="AA120:AH120"/>
    <mergeCell ref="AI120:AP120"/>
    <mergeCell ref="AQ120:AX120"/>
    <mergeCell ref="AY120:BF120"/>
    <mergeCell ref="BG120:BN120"/>
    <mergeCell ref="A119:B119"/>
    <mergeCell ref="C119:R119"/>
    <mergeCell ref="S119:Z119"/>
    <mergeCell ref="AA119:AH119"/>
    <mergeCell ref="AI119:AP119"/>
    <mergeCell ref="AQ119:AX119"/>
    <mergeCell ref="A118:B118"/>
    <mergeCell ref="C118:R118"/>
    <mergeCell ref="S118:Z118"/>
    <mergeCell ref="AA118:AH118"/>
    <mergeCell ref="AI118:AP118"/>
    <mergeCell ref="AQ118:AX118"/>
    <mergeCell ref="AY118:BF118"/>
    <mergeCell ref="BG118:BN118"/>
    <mergeCell ref="AY119:BF119"/>
    <mergeCell ref="BG119:BN119"/>
    <mergeCell ref="A115:BN115"/>
    <mergeCell ref="A116:BN116"/>
    <mergeCell ref="A117:B117"/>
    <mergeCell ref="C117:R117"/>
    <mergeCell ref="S117:Z117"/>
    <mergeCell ref="AA117:AH117"/>
    <mergeCell ref="AI117:AP117"/>
    <mergeCell ref="AQ117:AX117"/>
    <mergeCell ref="AY117:BF117"/>
    <mergeCell ref="BG117:BN117"/>
    <mergeCell ref="AY112:BF112"/>
    <mergeCell ref="BG112:BN112"/>
    <mergeCell ref="A113:BN113"/>
    <mergeCell ref="A114:B114"/>
    <mergeCell ref="C114:R114"/>
    <mergeCell ref="S114:Z114"/>
    <mergeCell ref="AA114:AH114"/>
    <mergeCell ref="AI114:AP114"/>
    <mergeCell ref="AQ114:AX114"/>
    <mergeCell ref="AY114:BF114"/>
    <mergeCell ref="A112:B112"/>
    <mergeCell ref="C112:R112"/>
    <mergeCell ref="S112:Z112"/>
    <mergeCell ref="AA112:AH112"/>
    <mergeCell ref="AI112:AP112"/>
    <mergeCell ref="AQ112:AX112"/>
    <mergeCell ref="BG114:BN114"/>
    <mergeCell ref="AY110:BF110"/>
    <mergeCell ref="BG110:BN110"/>
    <mergeCell ref="A111:B111"/>
    <mergeCell ref="C111:R111"/>
    <mergeCell ref="S111:Z111"/>
    <mergeCell ref="AA111:AH111"/>
    <mergeCell ref="AI111:AP111"/>
    <mergeCell ref="AQ111:AX111"/>
    <mergeCell ref="AY111:BF111"/>
    <mergeCell ref="BG111:BN111"/>
    <mergeCell ref="A110:B110"/>
    <mergeCell ref="C110:R110"/>
    <mergeCell ref="S110:Z110"/>
    <mergeCell ref="AA110:AH110"/>
    <mergeCell ref="AI110:AP110"/>
    <mergeCell ref="AQ110:AX110"/>
    <mergeCell ref="A108:B108"/>
    <mergeCell ref="C108:R108"/>
    <mergeCell ref="S108:Z108"/>
    <mergeCell ref="AA108:AH108"/>
    <mergeCell ref="AI108:AP108"/>
    <mergeCell ref="AQ108:AX108"/>
    <mergeCell ref="AY108:BF108"/>
    <mergeCell ref="BG108:BN108"/>
    <mergeCell ref="A109:B109"/>
    <mergeCell ref="C109:R109"/>
    <mergeCell ref="S109:Z109"/>
    <mergeCell ref="AA109:AH109"/>
    <mergeCell ref="AI109:AP109"/>
    <mergeCell ref="AQ109:AX109"/>
    <mergeCell ref="AY109:BF109"/>
    <mergeCell ref="BG109:BN109"/>
    <mergeCell ref="AN106:AR106"/>
    <mergeCell ref="AS106:AX106"/>
    <mergeCell ref="AY106:BC106"/>
    <mergeCell ref="BD106:BH106"/>
    <mergeCell ref="BI106:BN106"/>
    <mergeCell ref="A107:B107"/>
    <mergeCell ref="C107:R107"/>
    <mergeCell ref="S107:Z107"/>
    <mergeCell ref="AA107:AH107"/>
    <mergeCell ref="AI107:AP107"/>
    <mergeCell ref="A106:B106"/>
    <mergeCell ref="C106:R106"/>
    <mergeCell ref="S106:W106"/>
    <mergeCell ref="X106:AB106"/>
    <mergeCell ref="AC106:AH106"/>
    <mergeCell ref="AI106:AM106"/>
    <mergeCell ref="AQ107:AX107"/>
    <mergeCell ref="AY107:BF107"/>
    <mergeCell ref="BG107:BN107"/>
    <mergeCell ref="A104:BN104"/>
    <mergeCell ref="A105:B105"/>
    <mergeCell ref="C105:R105"/>
    <mergeCell ref="S105:Z105"/>
    <mergeCell ref="AA105:AH105"/>
    <mergeCell ref="AI105:AP105"/>
    <mergeCell ref="AQ105:AX105"/>
    <mergeCell ref="AY105:BF105"/>
    <mergeCell ref="BG105:BN105"/>
    <mergeCell ref="A88:B88"/>
    <mergeCell ref="C88:Z88"/>
    <mergeCell ref="AA88:AE88"/>
    <mergeCell ref="AF88:AJ88"/>
    <mergeCell ref="AK88:AO88"/>
    <mergeCell ref="A103:BQ103"/>
    <mergeCell ref="A90:B90"/>
    <mergeCell ref="C90:Z90"/>
    <mergeCell ref="AA90:AE90"/>
    <mergeCell ref="AF90:AJ90"/>
    <mergeCell ref="A89:B89"/>
    <mergeCell ref="C89:BQ89"/>
    <mergeCell ref="AP88:AT88"/>
    <mergeCell ref="AU88:AY88"/>
    <mergeCell ref="AZ88:BC88"/>
    <mergeCell ref="BD88:BH88"/>
    <mergeCell ref="BI88:BM88"/>
    <mergeCell ref="BN88:BQ88"/>
    <mergeCell ref="BN90:BQ90"/>
    <mergeCell ref="A91:B91"/>
    <mergeCell ref="C91:Z91"/>
    <mergeCell ref="AA91:AE91"/>
    <mergeCell ref="AU90:AY90"/>
    <mergeCell ref="AZ90:BC90"/>
    <mergeCell ref="A85:B85"/>
    <mergeCell ref="C85:Z85"/>
    <mergeCell ref="AA85:AE85"/>
    <mergeCell ref="AF85:AJ85"/>
    <mergeCell ref="AK85:AO85"/>
    <mergeCell ref="AP85:AT85"/>
    <mergeCell ref="AU85:AY85"/>
    <mergeCell ref="AZ85:BC85"/>
    <mergeCell ref="BD85:BH85"/>
    <mergeCell ref="BN82:BQ82"/>
    <mergeCell ref="BD82:BH82"/>
    <mergeCell ref="BD83:BH83"/>
    <mergeCell ref="BI83:BM83"/>
    <mergeCell ref="BN83:BQ83"/>
    <mergeCell ref="A84:B84"/>
    <mergeCell ref="C84:Z84"/>
    <mergeCell ref="AA84:AE84"/>
    <mergeCell ref="AF84:AJ84"/>
    <mergeCell ref="AK84:AO84"/>
    <mergeCell ref="AP84:AT84"/>
    <mergeCell ref="AU84:AY84"/>
    <mergeCell ref="AZ84:BC84"/>
    <mergeCell ref="BD84:BH84"/>
    <mergeCell ref="BI84:BM84"/>
    <mergeCell ref="BN84:BQ84"/>
    <mergeCell ref="A83:B83"/>
    <mergeCell ref="C83:Z83"/>
    <mergeCell ref="AA83:AE83"/>
    <mergeCell ref="AF83:AJ83"/>
    <mergeCell ref="AK83:AO83"/>
    <mergeCell ref="AP83:AT83"/>
    <mergeCell ref="AU83:AY83"/>
    <mergeCell ref="AZ83:BC83"/>
    <mergeCell ref="C61:X61"/>
    <mergeCell ref="Y61:AC61"/>
    <mergeCell ref="AD61:AH61"/>
    <mergeCell ref="AI61:AM61"/>
    <mergeCell ref="AN61:AR61"/>
    <mergeCell ref="AS61:AW61"/>
    <mergeCell ref="AX61:BB61"/>
    <mergeCell ref="BC61:BG61"/>
    <mergeCell ref="AF82:AJ82"/>
    <mergeCell ref="AK82:AO82"/>
    <mergeCell ref="AP82:AT82"/>
    <mergeCell ref="AU82:AY82"/>
    <mergeCell ref="AZ82:BC82"/>
    <mergeCell ref="A76:BQ76"/>
    <mergeCell ref="A77:BN77"/>
    <mergeCell ref="A79:BQ79"/>
    <mergeCell ref="A80:BQ80"/>
    <mergeCell ref="A81:B82"/>
    <mergeCell ref="C81:Z82"/>
    <mergeCell ref="AA81:AO81"/>
    <mergeCell ref="AP81:BC81"/>
    <mergeCell ref="BD81:BQ81"/>
    <mergeCell ref="AA82:AE82"/>
    <mergeCell ref="BI82:BM82"/>
    <mergeCell ref="C63:BQ63"/>
    <mergeCell ref="AS62:AW62"/>
    <mergeCell ref="AX62:BB62"/>
    <mergeCell ref="BC62:BG62"/>
    <mergeCell ref="BH62:BL62"/>
    <mergeCell ref="BM62:BQ62"/>
    <mergeCell ref="A63:B63"/>
    <mergeCell ref="A62:B62"/>
    <mergeCell ref="C62:X62"/>
    <mergeCell ref="Y62:AC62"/>
    <mergeCell ref="AD62:AH62"/>
    <mergeCell ref="AI62:AM62"/>
    <mergeCell ref="AN62:AR62"/>
    <mergeCell ref="BH61:BL61"/>
    <mergeCell ref="BM61:BQ61"/>
    <mergeCell ref="AS60:AW60"/>
    <mergeCell ref="AX60:BB60"/>
    <mergeCell ref="BC60:BG60"/>
    <mergeCell ref="A54:B54"/>
    <mergeCell ref="C54:R54"/>
    <mergeCell ref="S54:AH54"/>
    <mergeCell ref="AI54:AX54"/>
    <mergeCell ref="AY54:BN54"/>
    <mergeCell ref="A55:BN55"/>
    <mergeCell ref="A57:BQ57"/>
    <mergeCell ref="A59:B60"/>
    <mergeCell ref="C59:X60"/>
    <mergeCell ref="Y59:AM59"/>
    <mergeCell ref="AN59:BB59"/>
    <mergeCell ref="BC59:BQ59"/>
    <mergeCell ref="Y60:AC60"/>
    <mergeCell ref="AD60:AH60"/>
    <mergeCell ref="AI60:AM60"/>
    <mergeCell ref="AN60:AR60"/>
    <mergeCell ref="BH60:BL60"/>
    <mergeCell ref="BM60:BQ60"/>
    <mergeCell ref="A61:B61"/>
    <mergeCell ref="A52:BN52"/>
    <mergeCell ref="A53:B53"/>
    <mergeCell ref="C53:R53"/>
    <mergeCell ref="S53:AH53"/>
    <mergeCell ref="AI53:AX53"/>
    <mergeCell ref="AY53:BN53"/>
    <mergeCell ref="A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XFD45"/>
    <mergeCell ref="A42:B42"/>
    <mergeCell ref="C42:R42"/>
    <mergeCell ref="S42:AH42"/>
    <mergeCell ref="AI42:AX42"/>
    <mergeCell ref="AY42:BN42"/>
    <mergeCell ref="A43:BN43"/>
    <mergeCell ref="A40:BN40"/>
    <mergeCell ref="A41:B41"/>
    <mergeCell ref="C41:R41"/>
    <mergeCell ref="S41:AH41"/>
    <mergeCell ref="AI41:AX41"/>
    <mergeCell ref="AY41:BN41"/>
    <mergeCell ref="AN38:AR38"/>
    <mergeCell ref="AS38:AX38"/>
    <mergeCell ref="AY38:BC38"/>
    <mergeCell ref="BD38:BH38"/>
    <mergeCell ref="BI38:BN38"/>
    <mergeCell ref="A39:B39"/>
    <mergeCell ref="C39:R39"/>
    <mergeCell ref="S39:AH39"/>
    <mergeCell ref="AI39:AX39"/>
    <mergeCell ref="AY39:BN39"/>
    <mergeCell ref="A38:B38"/>
    <mergeCell ref="C38:R38"/>
    <mergeCell ref="S38:W38"/>
    <mergeCell ref="X38:AB38"/>
    <mergeCell ref="AC38:AH38"/>
    <mergeCell ref="AI38:AM38"/>
    <mergeCell ref="A30:B30"/>
    <mergeCell ref="C30:Z30"/>
    <mergeCell ref="AA30:AE30"/>
    <mergeCell ref="AF30:AJ30"/>
    <mergeCell ref="AK30:AO30"/>
    <mergeCell ref="A34:BN34"/>
    <mergeCell ref="A36:BN36"/>
    <mergeCell ref="A37:B37"/>
    <mergeCell ref="C37:R37"/>
    <mergeCell ref="S37:AH37"/>
    <mergeCell ref="AI37:AX37"/>
    <mergeCell ref="AY37:BN37"/>
    <mergeCell ref="AP30:AT30"/>
    <mergeCell ref="AU30:AY30"/>
    <mergeCell ref="AZ30:BC30"/>
    <mergeCell ref="BD30:BH30"/>
    <mergeCell ref="BI30:BM30"/>
    <mergeCell ref="BN30:BQ30"/>
    <mergeCell ref="C32:BQ32"/>
    <mergeCell ref="BD31:BH31"/>
    <mergeCell ref="BI31:BM31"/>
    <mergeCell ref="BN31:BQ31"/>
    <mergeCell ref="A32:B32"/>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9:B39 A41:B42 A44:B44 A46:B49 A51:B51 A53:B54 A63:B74 A77 A108:B112 A114:B114 A117:B120 A123 A125 A128 A130 A132 A134">
    <cfRule type="cellIs" dxfId="11" priority="2" stopIfTrue="1" operator="equal">
      <formula>0</formula>
    </cfRule>
  </conditionalFormatting>
  <conditionalFormatting sqref="C63:C74">
    <cfRule type="cellIs" dxfId="10" priority="1" stopIfTrue="1" operator="equal">
      <formula>$C62</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9D8A4-8817-49C0-AD38-B06ACFB53689}">
  <sheetPr>
    <pageSetUpPr fitToPage="1"/>
  </sheetPr>
  <dimension ref="A1:DC149"/>
  <sheetViews>
    <sheetView topLeftCell="A118" zoomScaleNormal="100" workbookViewId="0">
      <selection activeCell="AP144" sqref="AP144:BH148"/>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55.15" customHeight="1" x14ac:dyDescent="0.2">
      <c r="A19" s="13" t="s">
        <v>23</v>
      </c>
      <c r="B19" s="46" t="s">
        <v>1179</v>
      </c>
      <c r="C19" s="47"/>
      <c r="D19" s="47"/>
      <c r="E19" s="47"/>
      <c r="F19" s="47"/>
      <c r="G19" s="47"/>
      <c r="H19" s="47"/>
      <c r="I19" s="47"/>
      <c r="J19" s="47"/>
      <c r="K19" s="47"/>
      <c r="L19" s="47"/>
      <c r="M19"/>
      <c r="N19" s="46" t="s">
        <v>1181</v>
      </c>
      <c r="O19" s="47"/>
      <c r="P19" s="47"/>
      <c r="Q19" s="47"/>
      <c r="R19" s="47"/>
      <c r="S19" s="47"/>
      <c r="T19" s="47"/>
      <c r="U19" s="47"/>
      <c r="V19" s="47"/>
      <c r="W19" s="47"/>
      <c r="X19" s="47"/>
      <c r="Y19" s="47"/>
      <c r="Z19" s="19"/>
      <c r="AA19" s="46" t="s">
        <v>1182</v>
      </c>
      <c r="AB19" s="47"/>
      <c r="AC19" s="47"/>
      <c r="AD19" s="47"/>
      <c r="AE19" s="47"/>
      <c r="AF19" s="47"/>
      <c r="AG19" s="47"/>
      <c r="AH19" s="47"/>
      <c r="AI19" s="47"/>
      <c r="AJ19" s="19"/>
      <c r="AK19" s="52" t="s">
        <v>1180</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15.95" customHeight="1" x14ac:dyDescent="0.2">
      <c r="A22" s="57" t="s">
        <v>1178</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743610.91</v>
      </c>
      <c r="AB30" s="76"/>
      <c r="AC30" s="76"/>
      <c r="AD30" s="76"/>
      <c r="AE30" s="76"/>
      <c r="AF30" s="76">
        <v>0</v>
      </c>
      <c r="AG30" s="76"/>
      <c r="AH30" s="76"/>
      <c r="AI30" s="76"/>
      <c r="AJ30" s="76"/>
      <c r="AK30" s="76">
        <f>AA30+AF30</f>
        <v>743610.91</v>
      </c>
      <c r="AL30" s="76"/>
      <c r="AM30" s="76"/>
      <c r="AN30" s="76"/>
      <c r="AO30" s="76"/>
      <c r="AP30" s="76">
        <v>743610.91</v>
      </c>
      <c r="AQ30" s="76"/>
      <c r="AR30" s="76"/>
      <c r="AS30" s="76"/>
      <c r="AT30" s="76"/>
      <c r="AU30" s="76">
        <v>0</v>
      </c>
      <c r="AV30" s="76"/>
      <c r="AW30" s="76"/>
      <c r="AX30" s="76"/>
      <c r="AY30" s="76"/>
      <c r="AZ30" s="76">
        <f>AP30+AU30</f>
        <v>743610.91</v>
      </c>
      <c r="BA30" s="76"/>
      <c r="BB30" s="76"/>
      <c r="BC30" s="76"/>
      <c r="BD30" s="76">
        <f>AP30-AA30</f>
        <v>0</v>
      </c>
      <c r="BE30" s="76"/>
      <c r="BF30" s="76"/>
      <c r="BG30" s="76"/>
      <c r="BH30" s="76"/>
      <c r="BI30" s="76">
        <f>AU30-AF30</f>
        <v>0</v>
      </c>
      <c r="BJ30" s="76"/>
      <c r="BK30" s="76"/>
      <c r="BL30" s="76"/>
      <c r="BM30" s="76"/>
      <c r="BN30" s="76">
        <f>BD30+BI30</f>
        <v>0</v>
      </c>
      <c r="BO30" s="76"/>
      <c r="BP30" s="76"/>
      <c r="BQ30" s="76"/>
      <c r="CA30" s="38" t="s">
        <v>90</v>
      </c>
    </row>
    <row r="31" spans="1:79" ht="26.45" customHeight="1" x14ac:dyDescent="0.2">
      <c r="A31" s="83" t="s">
        <v>42</v>
      </c>
      <c r="B31" s="65"/>
      <c r="C31" s="192" t="s">
        <v>1161</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743610.91</v>
      </c>
      <c r="AB31" s="82"/>
      <c r="AC31" s="82"/>
      <c r="AD31" s="82"/>
      <c r="AE31" s="82"/>
      <c r="AF31" s="82">
        <v>0</v>
      </c>
      <c r="AG31" s="82"/>
      <c r="AH31" s="82"/>
      <c r="AI31" s="82"/>
      <c r="AJ31" s="82"/>
      <c r="AK31" s="82">
        <f>AA31+AF31</f>
        <v>743610.91</v>
      </c>
      <c r="AL31" s="82"/>
      <c r="AM31" s="82"/>
      <c r="AN31" s="82"/>
      <c r="AO31" s="82"/>
      <c r="AP31" s="82">
        <v>743610.91</v>
      </c>
      <c r="AQ31" s="82"/>
      <c r="AR31" s="82"/>
      <c r="AS31" s="82"/>
      <c r="AT31" s="82"/>
      <c r="AU31" s="82">
        <v>0</v>
      </c>
      <c r="AV31" s="82"/>
      <c r="AW31" s="82"/>
      <c r="AX31" s="82"/>
      <c r="AY31" s="82"/>
      <c r="AZ31" s="82">
        <f>AP31+AU31</f>
        <v>743610.91</v>
      </c>
      <c r="BA31" s="82"/>
      <c r="BB31" s="82"/>
      <c r="BC31" s="82"/>
      <c r="BD31" s="82">
        <f>AP31-AA31</f>
        <v>0</v>
      </c>
      <c r="BE31" s="82"/>
      <c r="BF31" s="82"/>
      <c r="BG31" s="82"/>
      <c r="BH31" s="82"/>
      <c r="BI31" s="82">
        <f>AU31-AF31</f>
        <v>0</v>
      </c>
      <c r="BJ31" s="82"/>
      <c r="BK31" s="82"/>
      <c r="BL31" s="82"/>
      <c r="BM31" s="82"/>
      <c r="BN31" s="82">
        <f>BD31+BI31</f>
        <v>0</v>
      </c>
      <c r="BO31" s="82"/>
      <c r="BP31" s="82"/>
      <c r="BQ31" s="82"/>
    </row>
    <row r="33" spans="1:79" ht="15.75" customHeight="1" x14ac:dyDescent="0.2">
      <c r="A33" s="56" t="s">
        <v>86</v>
      </c>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row>
    <row r="35" spans="1:79" ht="15" customHeight="1" x14ac:dyDescent="0.2">
      <c r="A35" s="60" t="s">
        <v>188</v>
      </c>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row>
    <row r="36" spans="1:79" ht="28.5" customHeight="1" x14ac:dyDescent="0.2">
      <c r="A36" s="77" t="s">
        <v>3</v>
      </c>
      <c r="B36" s="78"/>
      <c r="C36" s="55" t="s">
        <v>4</v>
      </c>
      <c r="D36" s="55"/>
      <c r="E36" s="55"/>
      <c r="F36" s="55"/>
      <c r="G36" s="55"/>
      <c r="H36" s="55"/>
      <c r="I36" s="55"/>
      <c r="J36" s="55"/>
      <c r="K36" s="55"/>
      <c r="L36" s="55"/>
      <c r="M36" s="55"/>
      <c r="N36" s="55"/>
      <c r="O36" s="55"/>
      <c r="P36" s="55"/>
      <c r="Q36" s="55"/>
      <c r="R36" s="55"/>
      <c r="S36" s="55" t="s">
        <v>38</v>
      </c>
      <c r="T36" s="55"/>
      <c r="U36" s="55"/>
      <c r="V36" s="55"/>
      <c r="W36" s="55"/>
      <c r="X36" s="55"/>
      <c r="Y36" s="55"/>
      <c r="Z36" s="55"/>
      <c r="AA36" s="55"/>
      <c r="AB36" s="55"/>
      <c r="AC36" s="55"/>
      <c r="AD36" s="55"/>
      <c r="AE36" s="55"/>
      <c r="AF36" s="55"/>
      <c r="AG36" s="55"/>
      <c r="AH36" s="55"/>
      <c r="AI36" s="55" t="s">
        <v>39</v>
      </c>
      <c r="AJ36" s="55"/>
      <c r="AK36" s="55"/>
      <c r="AL36" s="55"/>
      <c r="AM36" s="55"/>
      <c r="AN36" s="55"/>
      <c r="AO36" s="55"/>
      <c r="AP36" s="55"/>
      <c r="AQ36" s="55"/>
      <c r="AR36" s="55"/>
      <c r="AS36" s="55"/>
      <c r="AT36" s="55"/>
      <c r="AU36" s="55"/>
      <c r="AV36" s="55"/>
      <c r="AW36" s="55"/>
      <c r="AX36" s="55"/>
      <c r="AY36" s="55" t="s">
        <v>0</v>
      </c>
      <c r="AZ36" s="55"/>
      <c r="BA36" s="55"/>
      <c r="BB36" s="55"/>
      <c r="BC36" s="55"/>
      <c r="BD36" s="55"/>
      <c r="BE36" s="55"/>
      <c r="BF36" s="55"/>
      <c r="BG36" s="55"/>
      <c r="BH36" s="55"/>
      <c r="BI36" s="55"/>
      <c r="BJ36" s="55"/>
      <c r="BK36" s="55"/>
      <c r="BL36" s="55"/>
      <c r="BM36" s="55"/>
      <c r="BN36" s="55"/>
      <c r="BO36" s="2"/>
      <c r="BP36" s="2"/>
      <c r="BQ36" s="2"/>
    </row>
    <row r="37" spans="1:79" ht="18" hidden="1" customHeight="1" x14ac:dyDescent="0.2">
      <c r="A37" s="65" t="s">
        <v>11</v>
      </c>
      <c r="B37" s="65"/>
      <c r="C37" s="88" t="s">
        <v>12</v>
      </c>
      <c r="D37" s="88"/>
      <c r="E37" s="88"/>
      <c r="F37" s="88"/>
      <c r="G37" s="88"/>
      <c r="H37" s="88"/>
      <c r="I37" s="88"/>
      <c r="J37" s="88"/>
      <c r="K37" s="88"/>
      <c r="L37" s="88"/>
      <c r="M37" s="88"/>
      <c r="N37" s="88"/>
      <c r="O37" s="88"/>
      <c r="P37" s="88"/>
      <c r="Q37" s="88"/>
      <c r="R37" s="88"/>
      <c r="S37" s="68" t="s">
        <v>8</v>
      </c>
      <c r="T37" s="68"/>
      <c r="U37" s="68"/>
      <c r="V37" s="68"/>
      <c r="W37" s="68"/>
      <c r="X37" s="68" t="s">
        <v>7</v>
      </c>
      <c r="Y37" s="68"/>
      <c r="Z37" s="68"/>
      <c r="AA37" s="68"/>
      <c r="AB37" s="68"/>
      <c r="AC37" s="69" t="s">
        <v>13</v>
      </c>
      <c r="AD37" s="71"/>
      <c r="AE37" s="71"/>
      <c r="AF37" s="71"/>
      <c r="AG37" s="71"/>
      <c r="AH37" s="71"/>
      <c r="AI37" s="68" t="s">
        <v>9</v>
      </c>
      <c r="AJ37" s="68"/>
      <c r="AK37" s="68"/>
      <c r="AL37" s="68"/>
      <c r="AM37" s="68"/>
      <c r="AN37" s="68" t="s">
        <v>10</v>
      </c>
      <c r="AO37" s="68"/>
      <c r="AP37" s="68"/>
      <c r="AQ37" s="68"/>
      <c r="AR37" s="68"/>
      <c r="AS37" s="69" t="s">
        <v>13</v>
      </c>
      <c r="AT37" s="71"/>
      <c r="AU37" s="71"/>
      <c r="AV37" s="71"/>
      <c r="AW37" s="71"/>
      <c r="AX37" s="71"/>
      <c r="AY37" s="99" t="s">
        <v>14</v>
      </c>
      <c r="AZ37" s="100"/>
      <c r="BA37" s="100"/>
      <c r="BB37" s="100"/>
      <c r="BC37" s="101"/>
      <c r="BD37" s="99" t="s">
        <v>14</v>
      </c>
      <c r="BE37" s="100"/>
      <c r="BF37" s="100"/>
      <c r="BG37" s="100"/>
      <c r="BH37" s="101"/>
      <c r="BI37" s="71" t="s">
        <v>13</v>
      </c>
      <c r="BJ37" s="71"/>
      <c r="BK37" s="71"/>
      <c r="BL37" s="71"/>
      <c r="BM37" s="71"/>
      <c r="BN37" s="71"/>
      <c r="BO37" s="6"/>
      <c r="BP37" s="6"/>
      <c r="BQ37" s="6"/>
      <c r="CA37" s="1" t="s">
        <v>15</v>
      </c>
    </row>
    <row r="38" spans="1:79" s="27" customFormat="1" ht="16.5" customHeight="1" x14ac:dyDescent="0.25">
      <c r="A38" s="72" t="s">
        <v>5</v>
      </c>
      <c r="B38" s="72"/>
      <c r="C38" s="102" t="s">
        <v>40</v>
      </c>
      <c r="D38" s="102"/>
      <c r="E38" s="102"/>
      <c r="F38" s="102"/>
      <c r="G38" s="102"/>
      <c r="H38" s="102"/>
      <c r="I38" s="102"/>
      <c r="J38" s="102"/>
      <c r="K38" s="102"/>
      <c r="L38" s="102"/>
      <c r="M38" s="102"/>
      <c r="N38" s="102"/>
      <c r="O38" s="102"/>
      <c r="P38" s="102"/>
      <c r="Q38" s="102"/>
      <c r="R38" s="102"/>
      <c r="S38" s="103" t="s">
        <v>41</v>
      </c>
      <c r="T38" s="104"/>
      <c r="U38" s="104"/>
      <c r="V38" s="104"/>
      <c r="W38" s="104"/>
      <c r="X38" s="105"/>
      <c r="Y38" s="105"/>
      <c r="Z38" s="105"/>
      <c r="AA38" s="105"/>
      <c r="AB38" s="105"/>
      <c r="AC38" s="105"/>
      <c r="AD38" s="105"/>
      <c r="AE38" s="105"/>
      <c r="AF38" s="105"/>
      <c r="AG38" s="105"/>
      <c r="AH38" s="106"/>
      <c r="AI38" s="107">
        <f>AI40+AI41</f>
        <v>0</v>
      </c>
      <c r="AJ38" s="108"/>
      <c r="AK38" s="108"/>
      <c r="AL38" s="108"/>
      <c r="AM38" s="108"/>
      <c r="AN38" s="109"/>
      <c r="AO38" s="109"/>
      <c r="AP38" s="109"/>
      <c r="AQ38" s="109"/>
      <c r="AR38" s="109"/>
      <c r="AS38" s="109"/>
      <c r="AT38" s="109"/>
      <c r="AU38" s="109"/>
      <c r="AV38" s="109"/>
      <c r="AW38" s="109"/>
      <c r="AX38" s="110"/>
      <c r="AY38" s="111" t="s">
        <v>41</v>
      </c>
      <c r="AZ38" s="112"/>
      <c r="BA38" s="112"/>
      <c r="BB38" s="112"/>
      <c r="BC38" s="112"/>
      <c r="BD38" s="113"/>
      <c r="BE38" s="113"/>
      <c r="BF38" s="113"/>
      <c r="BG38" s="113"/>
      <c r="BH38" s="113"/>
      <c r="BI38" s="113"/>
      <c r="BJ38" s="113"/>
      <c r="BK38" s="113"/>
      <c r="BL38" s="113"/>
      <c r="BM38" s="113"/>
      <c r="BN38" s="114"/>
      <c r="BO38" s="26"/>
      <c r="BP38" s="26"/>
      <c r="BQ38" s="26"/>
    </row>
    <row r="39" spans="1:79" ht="15.75" customHeight="1" x14ac:dyDescent="0.2">
      <c r="A39" s="84" t="s">
        <v>88</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6"/>
      <c r="BO39" s="6"/>
      <c r="BP39" s="6"/>
      <c r="BQ39" s="6"/>
    </row>
    <row r="40" spans="1:79" s="25" customFormat="1" ht="15.75" customHeight="1" x14ac:dyDescent="0.25">
      <c r="A40" s="87" t="s">
        <v>42</v>
      </c>
      <c r="B40" s="87"/>
      <c r="C40" s="88" t="s">
        <v>43</v>
      </c>
      <c r="D40" s="88"/>
      <c r="E40" s="88"/>
      <c r="F40" s="88"/>
      <c r="G40" s="88"/>
      <c r="H40" s="88"/>
      <c r="I40" s="88"/>
      <c r="J40" s="88"/>
      <c r="K40" s="88"/>
      <c r="L40" s="88"/>
      <c r="M40" s="88"/>
      <c r="N40" s="88"/>
      <c r="O40" s="88"/>
      <c r="P40" s="88"/>
      <c r="Q40" s="88"/>
      <c r="R40" s="88"/>
      <c r="S40" s="89" t="s">
        <v>41</v>
      </c>
      <c r="T40" s="90"/>
      <c r="U40" s="90"/>
      <c r="V40" s="90"/>
      <c r="W40" s="90"/>
      <c r="X40" s="91"/>
      <c r="Y40" s="91"/>
      <c r="Z40" s="91"/>
      <c r="AA40" s="91"/>
      <c r="AB40" s="91"/>
      <c r="AC40" s="91"/>
      <c r="AD40" s="91"/>
      <c r="AE40" s="91"/>
      <c r="AF40" s="91"/>
      <c r="AG40" s="91"/>
      <c r="AH40" s="92"/>
      <c r="AI40" s="93">
        <v>0</v>
      </c>
      <c r="AJ40" s="94"/>
      <c r="AK40" s="94"/>
      <c r="AL40" s="94"/>
      <c r="AM40" s="94"/>
      <c r="AN40" s="95"/>
      <c r="AO40" s="95"/>
      <c r="AP40" s="95"/>
      <c r="AQ40" s="95"/>
      <c r="AR40" s="95"/>
      <c r="AS40" s="95"/>
      <c r="AT40" s="95"/>
      <c r="AU40" s="95"/>
      <c r="AV40" s="95"/>
      <c r="AW40" s="95"/>
      <c r="AX40" s="96"/>
      <c r="AY40" s="97" t="s">
        <v>41</v>
      </c>
      <c r="AZ40" s="98"/>
      <c r="BA40" s="98"/>
      <c r="BB40" s="98"/>
      <c r="BC40" s="98"/>
      <c r="BD40" s="91"/>
      <c r="BE40" s="91"/>
      <c r="BF40" s="91"/>
      <c r="BG40" s="91"/>
      <c r="BH40" s="91"/>
      <c r="BI40" s="91"/>
      <c r="BJ40" s="91"/>
      <c r="BK40" s="91"/>
      <c r="BL40" s="91"/>
      <c r="BM40" s="91"/>
      <c r="BN40" s="92"/>
      <c r="BO40" s="9"/>
      <c r="BP40" s="9"/>
      <c r="BQ40" s="9"/>
    </row>
    <row r="41" spans="1:79" s="25" customFormat="1" ht="15.75" customHeight="1" x14ac:dyDescent="0.25">
      <c r="A41" s="87" t="s">
        <v>101</v>
      </c>
      <c r="B41" s="87"/>
      <c r="C41" s="88" t="s">
        <v>56</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ht="15.75" customHeight="1" x14ac:dyDescent="0.2">
      <c r="A42" s="125" t="s">
        <v>196</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7"/>
      <c r="BO42" s="6"/>
      <c r="BP42" s="6"/>
      <c r="BQ42" s="6"/>
    </row>
    <row r="43" spans="1:79" s="27" customFormat="1" ht="15" customHeight="1" x14ac:dyDescent="0.25">
      <c r="A43" s="115" t="s">
        <v>22</v>
      </c>
      <c r="B43" s="116"/>
      <c r="C43" s="117" t="s">
        <v>44</v>
      </c>
      <c r="D43" s="118"/>
      <c r="E43" s="118"/>
      <c r="F43" s="118"/>
      <c r="G43" s="118"/>
      <c r="H43" s="118"/>
      <c r="I43" s="118"/>
      <c r="J43" s="118"/>
      <c r="K43" s="118"/>
      <c r="L43" s="118"/>
      <c r="M43" s="118"/>
      <c r="N43" s="118"/>
      <c r="O43" s="118"/>
      <c r="P43" s="118"/>
      <c r="Q43" s="118"/>
      <c r="R43" s="119"/>
      <c r="S43" s="120">
        <f>S45+S46+S47+S48</f>
        <v>0</v>
      </c>
      <c r="T43" s="121"/>
      <c r="U43" s="121"/>
      <c r="V43" s="121"/>
      <c r="W43" s="121"/>
      <c r="X43" s="121"/>
      <c r="Y43" s="121"/>
      <c r="Z43" s="121"/>
      <c r="AA43" s="121"/>
      <c r="AB43" s="121"/>
      <c r="AC43" s="121"/>
      <c r="AD43" s="121"/>
      <c r="AE43" s="121"/>
      <c r="AF43" s="121"/>
      <c r="AG43" s="121"/>
      <c r="AH43" s="122"/>
      <c r="AI43" s="120">
        <f>AI45+AI46+AI47+AI48</f>
        <v>0</v>
      </c>
      <c r="AJ43" s="121"/>
      <c r="AK43" s="121"/>
      <c r="AL43" s="121"/>
      <c r="AM43" s="121"/>
      <c r="AN43" s="121"/>
      <c r="AO43" s="121"/>
      <c r="AP43" s="121"/>
      <c r="AQ43" s="121"/>
      <c r="AR43" s="121"/>
      <c r="AS43" s="121"/>
      <c r="AT43" s="121"/>
      <c r="AU43" s="121"/>
      <c r="AV43" s="121"/>
      <c r="AW43" s="121"/>
      <c r="AX43" s="122"/>
      <c r="AY43" s="120">
        <f>AY45+AY46+AY47+AY48</f>
        <v>0</v>
      </c>
      <c r="AZ43" s="121"/>
      <c r="BA43" s="121"/>
      <c r="BB43" s="121"/>
      <c r="BC43" s="121"/>
      <c r="BD43" s="121"/>
      <c r="BE43" s="121"/>
      <c r="BF43" s="121"/>
      <c r="BG43" s="121"/>
      <c r="BH43" s="121"/>
      <c r="BI43" s="121"/>
      <c r="BJ43" s="121"/>
      <c r="BK43" s="121"/>
      <c r="BL43" s="121"/>
      <c r="BM43" s="121"/>
      <c r="BN43" s="122"/>
      <c r="BO43" s="26"/>
      <c r="BP43" s="26"/>
      <c r="BQ43" s="26"/>
    </row>
    <row r="44" spans="1:79" s="124" customFormat="1" ht="15" customHeight="1" x14ac:dyDescent="0.2">
      <c r="A44" s="123" t="s">
        <v>88</v>
      </c>
    </row>
    <row r="45" spans="1:79" s="25" customFormat="1" ht="15" customHeight="1" x14ac:dyDescent="0.25">
      <c r="A45" s="87" t="s">
        <v>45</v>
      </c>
      <c r="B45" s="87"/>
      <c r="C45" s="88" t="s">
        <v>49</v>
      </c>
      <c r="D45" s="88"/>
      <c r="E45" s="88"/>
      <c r="F45" s="88"/>
      <c r="G45" s="88"/>
      <c r="H45" s="88"/>
      <c r="I45" s="88"/>
      <c r="J45" s="88"/>
      <c r="K45" s="88"/>
      <c r="L45" s="88"/>
      <c r="M45" s="88"/>
      <c r="N45" s="88"/>
      <c r="O45" s="88"/>
      <c r="P45" s="88"/>
      <c r="Q45" s="88"/>
      <c r="R45" s="88"/>
      <c r="S45" s="128">
        <v>0</v>
      </c>
      <c r="T45" s="129"/>
      <c r="U45" s="129"/>
      <c r="V45" s="129"/>
      <c r="W45" s="129"/>
      <c r="X45" s="130"/>
      <c r="Y45" s="130"/>
      <c r="Z45" s="130"/>
      <c r="AA45" s="130"/>
      <c r="AB45" s="130"/>
      <c r="AC45" s="130"/>
      <c r="AD45" s="130"/>
      <c r="AE45" s="130"/>
      <c r="AF45" s="130"/>
      <c r="AG45" s="130"/>
      <c r="AH45" s="131"/>
      <c r="AI45" s="93">
        <v>0</v>
      </c>
      <c r="AJ45" s="94"/>
      <c r="AK45" s="94"/>
      <c r="AL45" s="94"/>
      <c r="AM45" s="94"/>
      <c r="AN45" s="94"/>
      <c r="AO45" s="94"/>
      <c r="AP45" s="94"/>
      <c r="AQ45" s="94"/>
      <c r="AR45" s="94"/>
      <c r="AS45" s="94"/>
      <c r="AT45" s="94"/>
      <c r="AU45" s="94"/>
      <c r="AV45" s="94"/>
      <c r="AW45" s="94"/>
      <c r="AX45" s="132"/>
      <c r="AY45" s="133">
        <f>AI45-S45</f>
        <v>0</v>
      </c>
      <c r="AZ45" s="134"/>
      <c r="BA45" s="134"/>
      <c r="BB45" s="134"/>
      <c r="BC45" s="134"/>
      <c r="BD45" s="130"/>
      <c r="BE45" s="130"/>
      <c r="BF45" s="130"/>
      <c r="BG45" s="130"/>
      <c r="BH45" s="130"/>
      <c r="BI45" s="130"/>
      <c r="BJ45" s="130"/>
      <c r="BK45" s="130"/>
      <c r="BL45" s="130"/>
      <c r="BM45" s="130"/>
      <c r="BN45" s="131"/>
      <c r="BO45" s="9"/>
      <c r="BP45" s="9"/>
      <c r="BQ45" s="9"/>
    </row>
    <row r="46" spans="1:79" s="25" customFormat="1" ht="15.75" customHeight="1" x14ac:dyDescent="0.25">
      <c r="A46" s="87" t="s">
        <v>46</v>
      </c>
      <c r="B46" s="87"/>
      <c r="C46" s="88" t="s">
        <v>50</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5"/>
      <c r="AO46" s="95"/>
      <c r="AP46" s="95"/>
      <c r="AQ46" s="95"/>
      <c r="AR46" s="95"/>
      <c r="AS46" s="95"/>
      <c r="AT46" s="95"/>
      <c r="AU46" s="95"/>
      <c r="AV46" s="95"/>
      <c r="AW46" s="95"/>
      <c r="AX46" s="96"/>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 customHeight="1" x14ac:dyDescent="0.25">
      <c r="A47" s="87" t="s">
        <v>47</v>
      </c>
      <c r="B47" s="87"/>
      <c r="C47" s="88" t="s">
        <v>51</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48</v>
      </c>
      <c r="B48" s="87"/>
      <c r="C48" s="88" t="s">
        <v>52</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ht="15.75" customHeight="1" x14ac:dyDescent="0.2">
      <c r="A49" s="125" t="s">
        <v>197</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7"/>
      <c r="BO49" s="6"/>
      <c r="BP49" s="6"/>
      <c r="BQ49" s="6"/>
    </row>
    <row r="50" spans="1:80" s="27" customFormat="1" ht="15.75" customHeight="1" x14ac:dyDescent="0.25">
      <c r="A50" s="72" t="s">
        <v>23</v>
      </c>
      <c r="B50" s="72"/>
      <c r="C50" s="102" t="s">
        <v>53</v>
      </c>
      <c r="D50" s="102"/>
      <c r="E50" s="102"/>
      <c r="F50" s="102"/>
      <c r="G50" s="102"/>
      <c r="H50" s="102"/>
      <c r="I50" s="102"/>
      <c r="J50" s="102"/>
      <c r="K50" s="102"/>
      <c r="L50" s="102"/>
      <c r="M50" s="102"/>
      <c r="N50" s="102"/>
      <c r="O50" s="102"/>
      <c r="P50" s="102"/>
      <c r="Q50" s="102"/>
      <c r="R50" s="102"/>
      <c r="S50" s="89" t="s">
        <v>41</v>
      </c>
      <c r="T50" s="90"/>
      <c r="U50" s="90"/>
      <c r="V50" s="90"/>
      <c r="W50" s="90"/>
      <c r="X50" s="91"/>
      <c r="Y50" s="91"/>
      <c r="Z50" s="91"/>
      <c r="AA50" s="91"/>
      <c r="AB50" s="91"/>
      <c r="AC50" s="91"/>
      <c r="AD50" s="91"/>
      <c r="AE50" s="91"/>
      <c r="AF50" s="91"/>
      <c r="AG50" s="91"/>
      <c r="AH50" s="92"/>
      <c r="AI50" s="120">
        <f>AI52+AI53</f>
        <v>0</v>
      </c>
      <c r="AJ50" s="121"/>
      <c r="AK50" s="121"/>
      <c r="AL50" s="121"/>
      <c r="AM50" s="121"/>
      <c r="AN50" s="135"/>
      <c r="AO50" s="135"/>
      <c r="AP50" s="135"/>
      <c r="AQ50" s="135"/>
      <c r="AR50" s="135"/>
      <c r="AS50" s="135"/>
      <c r="AT50" s="135"/>
      <c r="AU50" s="135"/>
      <c r="AV50" s="135"/>
      <c r="AW50" s="135"/>
      <c r="AX50" s="136"/>
      <c r="AY50" s="89" t="s">
        <v>41</v>
      </c>
      <c r="AZ50" s="90"/>
      <c r="BA50" s="90"/>
      <c r="BB50" s="90"/>
      <c r="BC50" s="90"/>
      <c r="BD50" s="91"/>
      <c r="BE50" s="91"/>
      <c r="BF50" s="91"/>
      <c r="BG50" s="91"/>
      <c r="BH50" s="91"/>
      <c r="BI50" s="91"/>
      <c r="BJ50" s="91"/>
      <c r="BK50" s="91"/>
      <c r="BL50" s="91"/>
      <c r="BM50" s="91"/>
      <c r="BN50" s="92"/>
      <c r="BO50" s="26"/>
      <c r="BP50" s="26"/>
      <c r="BQ50" s="26"/>
    </row>
    <row r="51" spans="1:80" ht="15" customHeight="1" x14ac:dyDescent="0.2">
      <c r="A51" s="84" t="s">
        <v>88</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6"/>
      <c r="BO51" s="6"/>
      <c r="BP51" s="6"/>
      <c r="BQ51" s="6"/>
    </row>
    <row r="52" spans="1:80" s="25" customFormat="1" ht="15.75" customHeight="1" x14ac:dyDescent="0.25">
      <c r="A52" s="87" t="s">
        <v>54</v>
      </c>
      <c r="B52" s="87"/>
      <c r="C52" s="88" t="s">
        <v>43</v>
      </c>
      <c r="D52" s="88"/>
      <c r="E52" s="88"/>
      <c r="F52" s="88"/>
      <c r="G52" s="88"/>
      <c r="H52" s="88"/>
      <c r="I52" s="88"/>
      <c r="J52" s="88"/>
      <c r="K52" s="88"/>
      <c r="L52" s="88"/>
      <c r="M52" s="88"/>
      <c r="N52" s="88"/>
      <c r="O52" s="88"/>
      <c r="P52" s="88"/>
      <c r="Q52" s="88"/>
      <c r="R52" s="88"/>
      <c r="S52" s="89" t="s">
        <v>41</v>
      </c>
      <c r="T52" s="90"/>
      <c r="U52" s="90"/>
      <c r="V52" s="90"/>
      <c r="W52" s="90"/>
      <c r="X52" s="91"/>
      <c r="Y52" s="91"/>
      <c r="Z52" s="91"/>
      <c r="AA52" s="91"/>
      <c r="AB52" s="91"/>
      <c r="AC52" s="91"/>
      <c r="AD52" s="91"/>
      <c r="AE52" s="91"/>
      <c r="AF52" s="91"/>
      <c r="AG52" s="91"/>
      <c r="AH52" s="92"/>
      <c r="AI52" s="93">
        <v>0</v>
      </c>
      <c r="AJ52" s="94"/>
      <c r="AK52" s="94"/>
      <c r="AL52" s="94"/>
      <c r="AM52" s="94"/>
      <c r="AN52" s="95"/>
      <c r="AO52" s="95"/>
      <c r="AP52" s="95"/>
      <c r="AQ52" s="95"/>
      <c r="AR52" s="95"/>
      <c r="AS52" s="95"/>
      <c r="AT52" s="95"/>
      <c r="AU52" s="95"/>
      <c r="AV52" s="95"/>
      <c r="AW52" s="95"/>
      <c r="AX52" s="96"/>
      <c r="AY52" s="89" t="s">
        <v>41</v>
      </c>
      <c r="AZ52" s="90"/>
      <c r="BA52" s="90"/>
      <c r="BB52" s="90"/>
      <c r="BC52" s="90"/>
      <c r="BD52" s="91"/>
      <c r="BE52" s="91"/>
      <c r="BF52" s="91"/>
      <c r="BG52" s="91"/>
      <c r="BH52" s="91"/>
      <c r="BI52" s="91"/>
      <c r="BJ52" s="91"/>
      <c r="BK52" s="91"/>
      <c r="BL52" s="91"/>
      <c r="BM52" s="91"/>
      <c r="BN52" s="92"/>
      <c r="BO52" s="9"/>
      <c r="BP52" s="9"/>
      <c r="BQ52" s="9"/>
    </row>
    <row r="53" spans="1:80" s="25" customFormat="1" ht="15" customHeight="1" x14ac:dyDescent="0.25">
      <c r="A53" s="87" t="s">
        <v>55</v>
      </c>
      <c r="B53" s="87"/>
      <c r="C53" s="88" t="s">
        <v>56</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ht="15.75" customHeight="1" x14ac:dyDescent="0.2">
      <c r="A54" s="125" t="s">
        <v>198</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6"/>
      <c r="BP54" s="6"/>
      <c r="BQ54" s="6"/>
    </row>
    <row r="56" spans="1:80" ht="15.75" customHeight="1" x14ac:dyDescent="0.2">
      <c r="A56" s="56" t="s">
        <v>87</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row>
    <row r="57" spans="1:80" ht="8.25" customHeight="1" x14ac:dyDescent="0.2"/>
    <row r="58" spans="1:80" ht="45" customHeight="1" x14ac:dyDescent="0.2">
      <c r="A58" s="77" t="s">
        <v>3</v>
      </c>
      <c r="B58" s="78"/>
      <c r="C58" s="77" t="s">
        <v>4</v>
      </c>
      <c r="D58" s="142"/>
      <c r="E58" s="142"/>
      <c r="F58" s="142"/>
      <c r="G58" s="142"/>
      <c r="H58" s="142"/>
      <c r="I58" s="142"/>
      <c r="J58" s="143"/>
      <c r="K58" s="143"/>
      <c r="L58" s="143"/>
      <c r="M58" s="143"/>
      <c r="N58" s="143"/>
      <c r="O58" s="143"/>
      <c r="P58" s="143"/>
      <c r="Q58" s="143"/>
      <c r="R58" s="143"/>
      <c r="S58" s="143"/>
      <c r="T58" s="143"/>
      <c r="U58" s="143"/>
      <c r="V58" s="143"/>
      <c r="W58" s="143"/>
      <c r="X58" s="144"/>
      <c r="Y58" s="55" t="s">
        <v>16</v>
      </c>
      <c r="Z58" s="55"/>
      <c r="AA58" s="55"/>
      <c r="AB58" s="55"/>
      <c r="AC58" s="55"/>
      <c r="AD58" s="55"/>
      <c r="AE58" s="55"/>
      <c r="AF58" s="55"/>
      <c r="AG58" s="55"/>
      <c r="AH58" s="55"/>
      <c r="AI58" s="55"/>
      <c r="AJ58" s="55"/>
      <c r="AK58" s="55"/>
      <c r="AL58" s="55"/>
      <c r="AM58" s="55"/>
      <c r="AN58" s="55" t="s">
        <v>39</v>
      </c>
      <c r="AO58" s="55"/>
      <c r="AP58" s="55"/>
      <c r="AQ58" s="55"/>
      <c r="AR58" s="55"/>
      <c r="AS58" s="55"/>
      <c r="AT58" s="55"/>
      <c r="AU58" s="55"/>
      <c r="AV58" s="55"/>
      <c r="AW58" s="55"/>
      <c r="AX58" s="55"/>
      <c r="AY58" s="55"/>
      <c r="AZ58" s="55"/>
      <c r="BA58" s="55"/>
      <c r="BB58" s="55"/>
      <c r="BC58" s="148" t="s">
        <v>0</v>
      </c>
      <c r="BD58" s="148"/>
      <c r="BE58" s="148"/>
      <c r="BF58" s="148"/>
      <c r="BG58" s="148"/>
      <c r="BH58" s="148"/>
      <c r="BI58" s="148"/>
      <c r="BJ58" s="148"/>
      <c r="BK58" s="148"/>
      <c r="BL58" s="148"/>
      <c r="BM58" s="148"/>
      <c r="BN58" s="148"/>
      <c r="BO58" s="148"/>
      <c r="BP58" s="148"/>
      <c r="BQ58" s="148"/>
      <c r="BR58" s="8"/>
      <c r="BS58" s="8"/>
      <c r="BT58" s="8"/>
      <c r="BU58" s="8"/>
      <c r="BV58" s="8"/>
      <c r="BW58" s="8"/>
      <c r="BX58" s="8"/>
      <c r="BY58" s="8"/>
      <c r="BZ58" s="7"/>
    </row>
    <row r="59" spans="1:80" ht="32.25" customHeight="1" x14ac:dyDescent="0.2">
      <c r="A59" s="140"/>
      <c r="B59" s="141"/>
      <c r="C59" s="140"/>
      <c r="D59" s="145"/>
      <c r="E59" s="145"/>
      <c r="F59" s="145"/>
      <c r="G59" s="145"/>
      <c r="H59" s="145"/>
      <c r="I59" s="145"/>
      <c r="J59" s="146"/>
      <c r="K59" s="146"/>
      <c r="L59" s="146"/>
      <c r="M59" s="146"/>
      <c r="N59" s="146"/>
      <c r="O59" s="146"/>
      <c r="P59" s="146"/>
      <c r="Q59" s="146"/>
      <c r="R59" s="146"/>
      <c r="S59" s="146"/>
      <c r="T59" s="146"/>
      <c r="U59" s="146"/>
      <c r="V59" s="146"/>
      <c r="W59" s="146"/>
      <c r="X59" s="147"/>
      <c r="Y59" s="137" t="s">
        <v>2</v>
      </c>
      <c r="Z59" s="138"/>
      <c r="AA59" s="138"/>
      <c r="AB59" s="138"/>
      <c r="AC59" s="139"/>
      <c r="AD59" s="137" t="s">
        <v>1</v>
      </c>
      <c r="AE59" s="138"/>
      <c r="AF59" s="138"/>
      <c r="AG59" s="138"/>
      <c r="AH59" s="139"/>
      <c r="AI59" s="55" t="s">
        <v>17</v>
      </c>
      <c r="AJ59" s="55"/>
      <c r="AK59" s="55"/>
      <c r="AL59" s="55"/>
      <c r="AM59" s="55"/>
      <c r="AN59" s="55" t="s">
        <v>2</v>
      </c>
      <c r="AO59" s="55"/>
      <c r="AP59" s="55"/>
      <c r="AQ59" s="55"/>
      <c r="AR59" s="55"/>
      <c r="AS59" s="55" t="s">
        <v>1</v>
      </c>
      <c r="AT59" s="55"/>
      <c r="AU59" s="55"/>
      <c r="AV59" s="55"/>
      <c r="AW59" s="55"/>
      <c r="AX59" s="55" t="s">
        <v>17</v>
      </c>
      <c r="AY59" s="55"/>
      <c r="AZ59" s="55"/>
      <c r="BA59" s="55"/>
      <c r="BB59" s="55"/>
      <c r="BC59" s="55" t="s">
        <v>2</v>
      </c>
      <c r="BD59" s="55"/>
      <c r="BE59" s="55"/>
      <c r="BF59" s="55"/>
      <c r="BG59" s="55"/>
      <c r="BH59" s="55" t="s">
        <v>1</v>
      </c>
      <c r="BI59" s="55"/>
      <c r="BJ59" s="55"/>
      <c r="BK59" s="55"/>
      <c r="BL59" s="55"/>
      <c r="BM59" s="55" t="s">
        <v>17</v>
      </c>
      <c r="BN59" s="55"/>
      <c r="BO59" s="55"/>
      <c r="BP59" s="55"/>
      <c r="BQ59" s="55"/>
      <c r="BR59" s="2"/>
      <c r="BS59" s="2"/>
      <c r="BT59" s="2"/>
      <c r="BU59" s="2"/>
      <c r="BV59" s="2"/>
      <c r="BW59" s="2"/>
      <c r="BX59" s="2"/>
      <c r="BY59" s="2"/>
      <c r="BZ59" s="7"/>
    </row>
    <row r="60" spans="1:80" ht="15.95" customHeight="1" x14ac:dyDescent="0.2">
      <c r="A60" s="55">
        <v>1</v>
      </c>
      <c r="B60" s="55"/>
      <c r="C60" s="137">
        <v>2</v>
      </c>
      <c r="D60" s="138"/>
      <c r="E60" s="138"/>
      <c r="F60" s="138"/>
      <c r="G60" s="138"/>
      <c r="H60" s="138"/>
      <c r="I60" s="138"/>
      <c r="J60" s="138"/>
      <c r="K60" s="138"/>
      <c r="L60" s="138"/>
      <c r="M60" s="138"/>
      <c r="N60" s="138"/>
      <c r="O60" s="138"/>
      <c r="P60" s="138"/>
      <c r="Q60" s="138"/>
      <c r="R60" s="138"/>
      <c r="S60" s="138"/>
      <c r="T60" s="138"/>
      <c r="U60" s="138"/>
      <c r="V60" s="138"/>
      <c r="W60" s="138"/>
      <c r="X60" s="139"/>
      <c r="Y60" s="55">
        <v>3</v>
      </c>
      <c r="Z60" s="55"/>
      <c r="AA60" s="55"/>
      <c r="AB60" s="55"/>
      <c r="AC60" s="55"/>
      <c r="AD60" s="55">
        <v>4</v>
      </c>
      <c r="AE60" s="55"/>
      <c r="AF60" s="55"/>
      <c r="AG60" s="55"/>
      <c r="AH60" s="55"/>
      <c r="AI60" s="55">
        <v>5</v>
      </c>
      <c r="AJ60" s="55"/>
      <c r="AK60" s="55"/>
      <c r="AL60" s="55"/>
      <c r="AM60" s="55"/>
      <c r="AN60" s="137">
        <v>6</v>
      </c>
      <c r="AO60" s="138"/>
      <c r="AP60" s="138"/>
      <c r="AQ60" s="138"/>
      <c r="AR60" s="139"/>
      <c r="AS60" s="137">
        <v>7</v>
      </c>
      <c r="AT60" s="138"/>
      <c r="AU60" s="138"/>
      <c r="AV60" s="138"/>
      <c r="AW60" s="139"/>
      <c r="AX60" s="137">
        <v>8</v>
      </c>
      <c r="AY60" s="138"/>
      <c r="AZ60" s="138"/>
      <c r="BA60" s="138"/>
      <c r="BB60" s="139"/>
      <c r="BC60" s="137">
        <v>9</v>
      </c>
      <c r="BD60" s="138"/>
      <c r="BE60" s="138"/>
      <c r="BF60" s="138"/>
      <c r="BG60" s="139"/>
      <c r="BH60" s="137">
        <v>10</v>
      </c>
      <c r="BI60" s="138"/>
      <c r="BJ60" s="138"/>
      <c r="BK60" s="138"/>
      <c r="BL60" s="139"/>
      <c r="BM60" s="137">
        <v>11</v>
      </c>
      <c r="BN60" s="138"/>
      <c r="BO60" s="138"/>
      <c r="BP60" s="138"/>
      <c r="BQ60" s="139"/>
      <c r="BR60" s="2"/>
      <c r="BS60" s="2"/>
      <c r="BT60" s="2"/>
      <c r="BU60" s="2"/>
      <c r="BV60" s="2"/>
      <c r="BW60" s="2"/>
      <c r="BX60" s="2"/>
      <c r="BY60" s="2"/>
      <c r="BZ60" s="7"/>
    </row>
    <row r="61" spans="1:80" ht="12.75" hidden="1" customHeight="1" x14ac:dyDescent="0.2">
      <c r="A61" s="65" t="s">
        <v>11</v>
      </c>
      <c r="B61" s="65"/>
      <c r="C61" s="150" t="s">
        <v>12</v>
      </c>
      <c r="D61" s="151"/>
      <c r="E61" s="151"/>
      <c r="F61" s="151"/>
      <c r="G61" s="151"/>
      <c r="H61" s="151"/>
      <c r="I61" s="151"/>
      <c r="J61" s="152"/>
      <c r="K61" s="152"/>
      <c r="L61" s="152"/>
      <c r="M61" s="152"/>
      <c r="N61" s="152"/>
      <c r="O61" s="152"/>
      <c r="P61" s="152"/>
      <c r="Q61" s="152"/>
      <c r="R61" s="152"/>
      <c r="S61" s="152"/>
      <c r="T61" s="152"/>
      <c r="U61" s="152"/>
      <c r="V61" s="152"/>
      <c r="W61" s="152"/>
      <c r="X61" s="153"/>
      <c r="Y61" s="68" t="s">
        <v>33</v>
      </c>
      <c r="Z61" s="68"/>
      <c r="AA61" s="68"/>
      <c r="AB61" s="68"/>
      <c r="AC61" s="68"/>
      <c r="AD61" s="68" t="s">
        <v>91</v>
      </c>
      <c r="AE61" s="68"/>
      <c r="AF61" s="68"/>
      <c r="AG61" s="68"/>
      <c r="AH61" s="68"/>
      <c r="AI61" s="68" t="s">
        <v>13</v>
      </c>
      <c r="AJ61" s="68"/>
      <c r="AK61" s="68"/>
      <c r="AL61" s="68"/>
      <c r="AM61" s="68"/>
      <c r="AN61" s="68" t="s">
        <v>34</v>
      </c>
      <c r="AO61" s="68"/>
      <c r="AP61" s="68"/>
      <c r="AQ61" s="68"/>
      <c r="AR61" s="68"/>
      <c r="AS61" s="68" t="s">
        <v>19</v>
      </c>
      <c r="AT61" s="68"/>
      <c r="AU61" s="68"/>
      <c r="AV61" s="68"/>
      <c r="AW61" s="68"/>
      <c r="AX61" s="68" t="s">
        <v>13</v>
      </c>
      <c r="AY61" s="68"/>
      <c r="AZ61" s="68"/>
      <c r="BA61" s="68"/>
      <c r="BB61" s="68"/>
      <c r="BC61" s="68" t="s">
        <v>21</v>
      </c>
      <c r="BD61" s="68"/>
      <c r="BE61" s="68"/>
      <c r="BF61" s="68"/>
      <c r="BG61" s="68"/>
      <c r="BH61" s="68" t="s">
        <v>21</v>
      </c>
      <c r="BI61" s="68"/>
      <c r="BJ61" s="68"/>
      <c r="BK61" s="68"/>
      <c r="BL61" s="68"/>
      <c r="BM61" s="149" t="s">
        <v>13</v>
      </c>
      <c r="BN61" s="149"/>
      <c r="BO61" s="149"/>
      <c r="BP61" s="149"/>
      <c r="BQ61" s="149"/>
      <c r="BR61" s="10"/>
      <c r="BS61" s="10"/>
      <c r="BT61" s="7"/>
      <c r="BU61" s="7"/>
      <c r="BV61" s="7"/>
      <c r="BW61" s="7"/>
      <c r="BX61" s="7"/>
      <c r="BY61" s="7"/>
      <c r="BZ61" s="7"/>
      <c r="CA61" s="1" t="s">
        <v>93</v>
      </c>
    </row>
    <row r="62" spans="1:80" s="38" customFormat="1" ht="13.15" customHeight="1" x14ac:dyDescent="0.2">
      <c r="A62" s="72"/>
      <c r="B62" s="72"/>
      <c r="C62" s="154" t="s">
        <v>1161</v>
      </c>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6"/>
      <c r="BR62" s="39"/>
      <c r="BS62" s="39"/>
      <c r="BT62" s="39"/>
      <c r="BU62" s="39"/>
      <c r="BV62" s="39"/>
      <c r="BW62" s="39"/>
      <c r="BX62" s="39"/>
      <c r="BY62" s="39"/>
      <c r="BZ62" s="40"/>
      <c r="CA62" s="38" t="s">
        <v>94</v>
      </c>
      <c r="CB62" s="38" t="s">
        <v>592</v>
      </c>
    </row>
    <row r="63" spans="1:80" s="38" customFormat="1" x14ac:dyDescent="0.2">
      <c r="A63" s="72"/>
      <c r="B63" s="72"/>
      <c r="C63" s="158" t="s">
        <v>112</v>
      </c>
      <c r="D63" s="159"/>
      <c r="E63" s="159"/>
      <c r="F63" s="159"/>
      <c r="G63" s="159"/>
      <c r="H63" s="159"/>
      <c r="I63" s="159"/>
      <c r="J63" s="159"/>
      <c r="K63" s="159"/>
      <c r="L63" s="159"/>
      <c r="M63" s="159"/>
      <c r="N63" s="159"/>
      <c r="O63" s="159"/>
      <c r="P63" s="159"/>
      <c r="Q63" s="159"/>
      <c r="R63" s="159"/>
      <c r="S63" s="159"/>
      <c r="T63" s="159"/>
      <c r="U63" s="159"/>
      <c r="V63" s="159"/>
      <c r="W63" s="159"/>
      <c r="X63" s="160"/>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39"/>
      <c r="BS63" s="39"/>
      <c r="BT63" s="39"/>
      <c r="BU63" s="39"/>
      <c r="BV63" s="39"/>
      <c r="BW63" s="39"/>
      <c r="BX63" s="39"/>
      <c r="BY63" s="39"/>
      <c r="BZ63" s="40"/>
    </row>
    <row r="64" spans="1:80" ht="13.15" customHeight="1" x14ac:dyDescent="0.2">
      <c r="A64" s="65"/>
      <c r="B64" s="65"/>
      <c r="C64" s="204" t="s">
        <v>1162</v>
      </c>
      <c r="D64" s="205"/>
      <c r="E64" s="205"/>
      <c r="F64" s="205"/>
      <c r="G64" s="205"/>
      <c r="H64" s="205"/>
      <c r="I64" s="205"/>
      <c r="J64" s="205"/>
      <c r="K64" s="205"/>
      <c r="L64" s="205"/>
      <c r="M64" s="205"/>
      <c r="N64" s="205"/>
      <c r="O64" s="205"/>
      <c r="P64" s="205"/>
      <c r="Q64" s="205"/>
      <c r="R64" s="205"/>
      <c r="S64" s="205"/>
      <c r="T64" s="205"/>
      <c r="U64" s="205"/>
      <c r="V64" s="205"/>
      <c r="W64" s="205"/>
      <c r="X64" s="206"/>
      <c r="Y64" s="70">
        <v>2022</v>
      </c>
      <c r="Z64" s="70"/>
      <c r="AA64" s="70"/>
      <c r="AB64" s="70"/>
      <c r="AC64" s="70"/>
      <c r="AD64" s="70">
        <v>0</v>
      </c>
      <c r="AE64" s="70"/>
      <c r="AF64" s="70"/>
      <c r="AG64" s="70"/>
      <c r="AH64" s="70"/>
      <c r="AI64" s="70">
        <v>2022</v>
      </c>
      <c r="AJ64" s="70"/>
      <c r="AK64" s="70"/>
      <c r="AL64" s="70"/>
      <c r="AM64" s="70"/>
      <c r="AN64" s="70">
        <v>2022</v>
      </c>
      <c r="AO64" s="70"/>
      <c r="AP64" s="70"/>
      <c r="AQ64" s="70"/>
      <c r="AR64" s="70"/>
      <c r="AS64" s="70">
        <v>0</v>
      </c>
      <c r="AT64" s="70"/>
      <c r="AU64" s="70"/>
      <c r="AV64" s="70"/>
      <c r="AW64" s="70"/>
      <c r="AX64" s="70">
        <v>2022</v>
      </c>
      <c r="AY64" s="70"/>
      <c r="AZ64" s="70"/>
      <c r="BA64" s="70"/>
      <c r="BB64" s="70"/>
      <c r="BC64" s="70">
        <f>AN64-Y64</f>
        <v>0</v>
      </c>
      <c r="BD64" s="70"/>
      <c r="BE64" s="70"/>
      <c r="BF64" s="70"/>
      <c r="BG64" s="70"/>
      <c r="BH64" s="70">
        <f>AS64-AD64</f>
        <v>0</v>
      </c>
      <c r="BI64" s="70"/>
      <c r="BJ64" s="70"/>
      <c r="BK64" s="70"/>
      <c r="BL64" s="70"/>
      <c r="BM64" s="70">
        <v>0</v>
      </c>
      <c r="BN64" s="70"/>
      <c r="BO64" s="70"/>
      <c r="BP64" s="70"/>
      <c r="BQ64" s="70"/>
      <c r="BR64" s="6"/>
      <c r="BS64" s="6"/>
      <c r="BT64" s="6"/>
      <c r="BU64" s="6"/>
      <c r="BV64" s="6"/>
      <c r="BW64" s="6"/>
      <c r="BX64" s="6"/>
      <c r="BY64" s="6"/>
      <c r="BZ64" s="7"/>
    </row>
    <row r="65" spans="1:107" ht="13.15" customHeight="1" x14ac:dyDescent="0.2">
      <c r="A65" s="65"/>
      <c r="B65" s="65"/>
      <c r="C65" s="204" t="s">
        <v>1163</v>
      </c>
      <c r="D65" s="205"/>
      <c r="E65" s="205"/>
      <c r="F65" s="205"/>
      <c r="G65" s="205"/>
      <c r="H65" s="205"/>
      <c r="I65" s="205"/>
      <c r="J65" s="205"/>
      <c r="K65" s="205"/>
      <c r="L65" s="205"/>
      <c r="M65" s="205"/>
      <c r="N65" s="205"/>
      <c r="O65" s="205"/>
      <c r="P65" s="205"/>
      <c r="Q65" s="205"/>
      <c r="R65" s="205"/>
      <c r="S65" s="205"/>
      <c r="T65" s="205"/>
      <c r="U65" s="205"/>
      <c r="V65" s="205"/>
      <c r="W65" s="205"/>
      <c r="X65" s="206"/>
      <c r="Y65" s="70">
        <v>743610.91</v>
      </c>
      <c r="Z65" s="70"/>
      <c r="AA65" s="70"/>
      <c r="AB65" s="70"/>
      <c r="AC65" s="70"/>
      <c r="AD65" s="70">
        <v>0</v>
      </c>
      <c r="AE65" s="70"/>
      <c r="AF65" s="70"/>
      <c r="AG65" s="70"/>
      <c r="AH65" s="70"/>
      <c r="AI65" s="70">
        <v>743610.91</v>
      </c>
      <c r="AJ65" s="70"/>
      <c r="AK65" s="70"/>
      <c r="AL65" s="70"/>
      <c r="AM65" s="70"/>
      <c r="AN65" s="70">
        <v>743610.91</v>
      </c>
      <c r="AO65" s="70"/>
      <c r="AP65" s="70"/>
      <c r="AQ65" s="70"/>
      <c r="AR65" s="70"/>
      <c r="AS65" s="70">
        <v>0</v>
      </c>
      <c r="AT65" s="70"/>
      <c r="AU65" s="70"/>
      <c r="AV65" s="70"/>
      <c r="AW65" s="70"/>
      <c r="AX65" s="70">
        <v>743610.91</v>
      </c>
      <c r="AY65" s="70"/>
      <c r="AZ65" s="70"/>
      <c r="BA65" s="70"/>
      <c r="BB65" s="70"/>
      <c r="BC65" s="70">
        <f>AN65-Y65</f>
        <v>0</v>
      </c>
      <c r="BD65" s="70"/>
      <c r="BE65" s="70"/>
      <c r="BF65" s="70"/>
      <c r="BG65" s="70"/>
      <c r="BH65" s="70">
        <f>AS65-AD65</f>
        <v>0</v>
      </c>
      <c r="BI65" s="70"/>
      <c r="BJ65" s="70"/>
      <c r="BK65" s="70"/>
      <c r="BL65" s="70"/>
      <c r="BM65" s="70">
        <v>0</v>
      </c>
      <c r="BN65" s="70"/>
      <c r="BO65" s="70"/>
      <c r="BP65" s="70"/>
      <c r="BQ65" s="70"/>
      <c r="BR65" s="6"/>
      <c r="BS65" s="6"/>
      <c r="BT65" s="6"/>
      <c r="BU65" s="6"/>
      <c r="BV65" s="6"/>
      <c r="BW65" s="6"/>
      <c r="BX65" s="6"/>
      <c r="BY65" s="6"/>
      <c r="BZ65" s="7"/>
    </row>
    <row r="66" spans="1:107" s="38" customFormat="1" x14ac:dyDescent="0.2">
      <c r="A66" s="72"/>
      <c r="B66" s="72"/>
      <c r="C66" s="158" t="s">
        <v>126</v>
      </c>
      <c r="D66" s="159"/>
      <c r="E66" s="159"/>
      <c r="F66" s="159"/>
      <c r="G66" s="159"/>
      <c r="H66" s="159"/>
      <c r="I66" s="159"/>
      <c r="J66" s="159"/>
      <c r="K66" s="159"/>
      <c r="L66" s="159"/>
      <c r="M66" s="159"/>
      <c r="N66" s="159"/>
      <c r="O66" s="159"/>
      <c r="P66" s="159"/>
      <c r="Q66" s="159"/>
      <c r="R66" s="159"/>
      <c r="S66" s="159"/>
      <c r="T66" s="159"/>
      <c r="U66" s="159"/>
      <c r="V66" s="159"/>
      <c r="W66" s="159"/>
      <c r="X66" s="160"/>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39"/>
      <c r="BS66" s="39"/>
      <c r="BT66" s="39"/>
      <c r="BU66" s="39"/>
      <c r="BV66" s="39"/>
      <c r="BW66" s="39"/>
      <c r="BX66" s="39"/>
      <c r="BY66" s="39"/>
      <c r="BZ66" s="40"/>
    </row>
    <row r="67" spans="1:107" ht="13.15" customHeight="1" x14ac:dyDescent="0.2">
      <c r="A67" s="65"/>
      <c r="B67" s="65"/>
      <c r="C67" s="204" t="s">
        <v>1164</v>
      </c>
      <c r="D67" s="205"/>
      <c r="E67" s="205"/>
      <c r="F67" s="205"/>
      <c r="G67" s="205"/>
      <c r="H67" s="205"/>
      <c r="I67" s="205"/>
      <c r="J67" s="205"/>
      <c r="K67" s="205"/>
      <c r="L67" s="205"/>
      <c r="M67" s="205"/>
      <c r="N67" s="205"/>
      <c r="O67" s="205"/>
      <c r="P67" s="205"/>
      <c r="Q67" s="205"/>
      <c r="R67" s="205"/>
      <c r="S67" s="205"/>
      <c r="T67" s="205"/>
      <c r="U67" s="205"/>
      <c r="V67" s="205"/>
      <c r="W67" s="205"/>
      <c r="X67" s="206"/>
      <c r="Y67" s="70">
        <v>1172</v>
      </c>
      <c r="Z67" s="70"/>
      <c r="AA67" s="70"/>
      <c r="AB67" s="70"/>
      <c r="AC67" s="70"/>
      <c r="AD67" s="70">
        <v>0</v>
      </c>
      <c r="AE67" s="70"/>
      <c r="AF67" s="70"/>
      <c r="AG67" s="70"/>
      <c r="AH67" s="70"/>
      <c r="AI67" s="70">
        <v>1172</v>
      </c>
      <c r="AJ67" s="70"/>
      <c r="AK67" s="70"/>
      <c r="AL67" s="70"/>
      <c r="AM67" s="70"/>
      <c r="AN67" s="70">
        <v>1284</v>
      </c>
      <c r="AO67" s="70"/>
      <c r="AP67" s="70"/>
      <c r="AQ67" s="70"/>
      <c r="AR67" s="70"/>
      <c r="AS67" s="70">
        <v>0</v>
      </c>
      <c r="AT67" s="70"/>
      <c r="AU67" s="70"/>
      <c r="AV67" s="70"/>
      <c r="AW67" s="70"/>
      <c r="AX67" s="70">
        <v>1284</v>
      </c>
      <c r="AY67" s="70"/>
      <c r="AZ67" s="70"/>
      <c r="BA67" s="70"/>
      <c r="BB67" s="70"/>
      <c r="BC67" s="70">
        <f>AN67-Y67</f>
        <v>112</v>
      </c>
      <c r="BD67" s="70"/>
      <c r="BE67" s="70"/>
      <c r="BF67" s="70"/>
      <c r="BG67" s="70"/>
      <c r="BH67" s="70">
        <f>AS67-AD67</f>
        <v>0</v>
      </c>
      <c r="BI67" s="70"/>
      <c r="BJ67" s="70"/>
      <c r="BK67" s="70"/>
      <c r="BL67" s="70"/>
      <c r="BM67" s="70">
        <v>112</v>
      </c>
      <c r="BN67" s="70"/>
      <c r="BO67" s="70"/>
      <c r="BP67" s="70"/>
      <c r="BQ67" s="70"/>
      <c r="BR67" s="6"/>
      <c r="BS67" s="6"/>
      <c r="BT67" s="6"/>
      <c r="BU67" s="6"/>
      <c r="BV67" s="6"/>
      <c r="BW67" s="6"/>
      <c r="BX67" s="6"/>
      <c r="BY67" s="6"/>
      <c r="BZ67" s="7"/>
    </row>
    <row r="68" spans="1:107" ht="13.15" customHeight="1" x14ac:dyDescent="0.2">
      <c r="A68" s="65"/>
      <c r="B68" s="65"/>
      <c r="C68" s="204" t="s">
        <v>1165</v>
      </c>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8"/>
      <c r="BR68" s="6"/>
      <c r="BS68" s="6"/>
      <c r="BT68" s="6"/>
      <c r="BU68" s="6"/>
      <c r="BV68" s="6"/>
      <c r="BW68" s="6"/>
      <c r="BX68" s="6"/>
      <c r="BY68" s="6"/>
      <c r="BZ68" s="7"/>
      <c r="CB68" s="1" t="s">
        <v>117</v>
      </c>
    </row>
    <row r="69" spans="1:107" ht="13.15" customHeight="1" x14ac:dyDescent="0.2">
      <c r="A69" s="65"/>
      <c r="B69" s="65"/>
      <c r="C69" s="204" t="s">
        <v>1166</v>
      </c>
      <c r="D69" s="205"/>
      <c r="E69" s="205"/>
      <c r="F69" s="205"/>
      <c r="G69" s="205"/>
      <c r="H69" s="205"/>
      <c r="I69" s="205"/>
      <c r="J69" s="205"/>
      <c r="K69" s="205"/>
      <c r="L69" s="205"/>
      <c r="M69" s="205"/>
      <c r="N69" s="205"/>
      <c r="O69" s="205"/>
      <c r="P69" s="205"/>
      <c r="Q69" s="205"/>
      <c r="R69" s="205"/>
      <c r="S69" s="205"/>
      <c r="T69" s="205"/>
      <c r="U69" s="205"/>
      <c r="V69" s="205"/>
      <c r="W69" s="205"/>
      <c r="X69" s="206"/>
      <c r="Y69" s="70">
        <v>180</v>
      </c>
      <c r="Z69" s="70"/>
      <c r="AA69" s="70"/>
      <c r="AB69" s="70"/>
      <c r="AC69" s="70"/>
      <c r="AD69" s="70">
        <v>0</v>
      </c>
      <c r="AE69" s="70"/>
      <c r="AF69" s="70"/>
      <c r="AG69" s="70"/>
      <c r="AH69" s="70"/>
      <c r="AI69" s="70">
        <v>180</v>
      </c>
      <c r="AJ69" s="70"/>
      <c r="AK69" s="70"/>
      <c r="AL69" s="70"/>
      <c r="AM69" s="70"/>
      <c r="AN69" s="70">
        <v>180</v>
      </c>
      <c r="AO69" s="70"/>
      <c r="AP69" s="70"/>
      <c r="AQ69" s="70"/>
      <c r="AR69" s="70"/>
      <c r="AS69" s="70">
        <v>0</v>
      </c>
      <c r="AT69" s="70"/>
      <c r="AU69" s="70"/>
      <c r="AV69" s="70"/>
      <c r="AW69" s="70"/>
      <c r="AX69" s="70">
        <v>180</v>
      </c>
      <c r="AY69" s="70"/>
      <c r="AZ69" s="70"/>
      <c r="BA69" s="70"/>
      <c r="BB69" s="70"/>
      <c r="BC69" s="70">
        <f>AN69-Y69</f>
        <v>0</v>
      </c>
      <c r="BD69" s="70"/>
      <c r="BE69" s="70"/>
      <c r="BF69" s="70"/>
      <c r="BG69" s="70"/>
      <c r="BH69" s="70">
        <f>AS69-AD69</f>
        <v>0</v>
      </c>
      <c r="BI69" s="70"/>
      <c r="BJ69" s="70"/>
      <c r="BK69" s="70"/>
      <c r="BL69" s="70"/>
      <c r="BM69" s="70">
        <v>0</v>
      </c>
      <c r="BN69" s="70"/>
      <c r="BO69" s="70"/>
      <c r="BP69" s="70"/>
      <c r="BQ69" s="70"/>
      <c r="BR69" s="6"/>
      <c r="BS69" s="6"/>
      <c r="BT69" s="6"/>
      <c r="BU69" s="6"/>
      <c r="BV69" s="6"/>
      <c r="BW69" s="6"/>
      <c r="BX69" s="6"/>
      <c r="BY69" s="6"/>
      <c r="BZ69" s="7"/>
    </row>
    <row r="70" spans="1:107" s="38" customFormat="1" x14ac:dyDescent="0.2">
      <c r="A70" s="72"/>
      <c r="B70" s="72"/>
      <c r="C70" s="158" t="s">
        <v>131</v>
      </c>
      <c r="D70" s="159"/>
      <c r="E70" s="159"/>
      <c r="F70" s="159"/>
      <c r="G70" s="159"/>
      <c r="H70" s="159"/>
      <c r="I70" s="159"/>
      <c r="J70" s="159"/>
      <c r="K70" s="159"/>
      <c r="L70" s="159"/>
      <c r="M70" s="159"/>
      <c r="N70" s="159"/>
      <c r="O70" s="159"/>
      <c r="P70" s="159"/>
      <c r="Q70" s="159"/>
      <c r="R70" s="159"/>
      <c r="S70" s="159"/>
      <c r="T70" s="159"/>
      <c r="U70" s="159"/>
      <c r="V70" s="159"/>
      <c r="W70" s="159"/>
      <c r="X70" s="160"/>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39"/>
      <c r="BS70" s="39"/>
      <c r="BT70" s="39"/>
      <c r="BU70" s="39"/>
      <c r="BV70" s="39"/>
      <c r="BW70" s="39"/>
      <c r="BX70" s="39"/>
      <c r="BY70" s="39"/>
      <c r="BZ70" s="40"/>
    </row>
    <row r="71" spans="1:107" ht="13.15" customHeight="1" x14ac:dyDescent="0.2">
      <c r="A71" s="65"/>
      <c r="B71" s="65"/>
      <c r="C71" s="204" t="s">
        <v>1167</v>
      </c>
      <c r="D71" s="205"/>
      <c r="E71" s="205"/>
      <c r="F71" s="205"/>
      <c r="G71" s="205"/>
      <c r="H71" s="205"/>
      <c r="I71" s="205"/>
      <c r="J71" s="205"/>
      <c r="K71" s="205"/>
      <c r="L71" s="205"/>
      <c r="M71" s="205"/>
      <c r="N71" s="205"/>
      <c r="O71" s="205"/>
      <c r="P71" s="205"/>
      <c r="Q71" s="205"/>
      <c r="R71" s="205"/>
      <c r="S71" s="205"/>
      <c r="T71" s="205"/>
      <c r="U71" s="205"/>
      <c r="V71" s="205"/>
      <c r="W71" s="205"/>
      <c r="X71" s="206"/>
      <c r="Y71" s="70">
        <v>420</v>
      </c>
      <c r="Z71" s="70"/>
      <c r="AA71" s="70"/>
      <c r="AB71" s="70"/>
      <c r="AC71" s="70"/>
      <c r="AD71" s="70">
        <v>0</v>
      </c>
      <c r="AE71" s="70"/>
      <c r="AF71" s="70"/>
      <c r="AG71" s="70"/>
      <c r="AH71" s="70"/>
      <c r="AI71" s="70">
        <v>420</v>
      </c>
      <c r="AJ71" s="70"/>
      <c r="AK71" s="70"/>
      <c r="AL71" s="70"/>
      <c r="AM71" s="70"/>
      <c r="AN71" s="70">
        <v>420</v>
      </c>
      <c r="AO71" s="70"/>
      <c r="AP71" s="70"/>
      <c r="AQ71" s="70"/>
      <c r="AR71" s="70"/>
      <c r="AS71" s="70">
        <v>0</v>
      </c>
      <c r="AT71" s="70"/>
      <c r="AU71" s="70"/>
      <c r="AV71" s="70"/>
      <c r="AW71" s="70"/>
      <c r="AX71" s="70">
        <v>420</v>
      </c>
      <c r="AY71" s="70"/>
      <c r="AZ71" s="70"/>
      <c r="BA71" s="70"/>
      <c r="BB71" s="70"/>
      <c r="BC71" s="70">
        <f>AN71-Y71</f>
        <v>0</v>
      </c>
      <c r="BD71" s="70"/>
      <c r="BE71" s="70"/>
      <c r="BF71" s="70"/>
      <c r="BG71" s="70"/>
      <c r="BH71" s="70">
        <f>AS71-AD71</f>
        <v>0</v>
      </c>
      <c r="BI71" s="70"/>
      <c r="BJ71" s="70"/>
      <c r="BK71" s="70"/>
      <c r="BL71" s="70"/>
      <c r="BM71" s="70">
        <v>0</v>
      </c>
      <c r="BN71" s="70"/>
      <c r="BO71" s="70"/>
      <c r="BP71" s="70"/>
      <c r="BQ71" s="70"/>
      <c r="BR71" s="6"/>
      <c r="BS71" s="6"/>
      <c r="BT71" s="6"/>
      <c r="BU71" s="6"/>
      <c r="BV71" s="6"/>
      <c r="BW71" s="6"/>
      <c r="BX71" s="6"/>
      <c r="BY71" s="6"/>
      <c r="BZ71" s="7"/>
    </row>
    <row r="72" spans="1:107" ht="13.15" customHeight="1" x14ac:dyDescent="0.2">
      <c r="A72" s="65"/>
      <c r="B72" s="65"/>
      <c r="C72" s="204" t="s">
        <v>1168</v>
      </c>
      <c r="D72" s="205"/>
      <c r="E72" s="205"/>
      <c r="F72" s="205"/>
      <c r="G72" s="205"/>
      <c r="H72" s="205"/>
      <c r="I72" s="205"/>
      <c r="J72" s="205"/>
      <c r="K72" s="205"/>
      <c r="L72" s="205"/>
      <c r="M72" s="205"/>
      <c r="N72" s="205"/>
      <c r="O72" s="205"/>
      <c r="P72" s="205"/>
      <c r="Q72" s="205"/>
      <c r="R72" s="205"/>
      <c r="S72" s="205"/>
      <c r="T72" s="205"/>
      <c r="U72" s="205"/>
      <c r="V72" s="205"/>
      <c r="W72" s="205"/>
      <c r="X72" s="206"/>
      <c r="Y72" s="70">
        <v>420</v>
      </c>
      <c r="Z72" s="70"/>
      <c r="AA72" s="70"/>
      <c r="AB72" s="70"/>
      <c r="AC72" s="70"/>
      <c r="AD72" s="70">
        <v>0</v>
      </c>
      <c r="AE72" s="70"/>
      <c r="AF72" s="70"/>
      <c r="AG72" s="70"/>
      <c r="AH72" s="70"/>
      <c r="AI72" s="70">
        <v>420</v>
      </c>
      <c r="AJ72" s="70"/>
      <c r="AK72" s="70"/>
      <c r="AL72" s="70"/>
      <c r="AM72" s="70"/>
      <c r="AN72" s="70">
        <v>420</v>
      </c>
      <c r="AO72" s="70"/>
      <c r="AP72" s="70"/>
      <c r="AQ72" s="70"/>
      <c r="AR72" s="70"/>
      <c r="AS72" s="70">
        <v>0</v>
      </c>
      <c r="AT72" s="70"/>
      <c r="AU72" s="70"/>
      <c r="AV72" s="70"/>
      <c r="AW72" s="70"/>
      <c r="AX72" s="70">
        <v>420</v>
      </c>
      <c r="AY72" s="70"/>
      <c r="AZ72" s="70"/>
      <c r="BA72" s="70"/>
      <c r="BB72" s="70"/>
      <c r="BC72" s="70">
        <f>AN72-Y72</f>
        <v>0</v>
      </c>
      <c r="BD72" s="70"/>
      <c r="BE72" s="70"/>
      <c r="BF72" s="70"/>
      <c r="BG72" s="70"/>
      <c r="BH72" s="70">
        <f>AS72-AD72</f>
        <v>0</v>
      </c>
      <c r="BI72" s="70"/>
      <c r="BJ72" s="70"/>
      <c r="BK72" s="70"/>
      <c r="BL72" s="70"/>
      <c r="BM72" s="70">
        <v>0</v>
      </c>
      <c r="BN72" s="70"/>
      <c r="BO72" s="70"/>
      <c r="BP72" s="70"/>
      <c r="BQ72" s="70"/>
      <c r="BR72" s="6"/>
      <c r="BS72" s="6"/>
      <c r="BT72" s="6"/>
      <c r="BU72" s="6"/>
      <c r="BV72" s="6"/>
      <c r="BW72" s="6"/>
      <c r="BX72" s="6"/>
      <c r="BY72" s="6"/>
      <c r="BZ72" s="7"/>
    </row>
    <row r="73" spans="1:107" ht="26.45" customHeight="1" x14ac:dyDescent="0.2">
      <c r="A73" s="65"/>
      <c r="B73" s="65"/>
      <c r="C73" s="204" t="s">
        <v>1169</v>
      </c>
      <c r="D73" s="205"/>
      <c r="E73" s="205"/>
      <c r="F73" s="205"/>
      <c r="G73" s="205"/>
      <c r="H73" s="205"/>
      <c r="I73" s="205"/>
      <c r="J73" s="205"/>
      <c r="K73" s="205"/>
      <c r="L73" s="205"/>
      <c r="M73" s="205"/>
      <c r="N73" s="205"/>
      <c r="O73" s="205"/>
      <c r="P73" s="205"/>
      <c r="Q73" s="205"/>
      <c r="R73" s="205"/>
      <c r="S73" s="205"/>
      <c r="T73" s="205"/>
      <c r="U73" s="205"/>
      <c r="V73" s="205"/>
      <c r="W73" s="205"/>
      <c r="X73" s="206"/>
      <c r="Y73" s="70">
        <v>550</v>
      </c>
      <c r="Z73" s="70"/>
      <c r="AA73" s="70"/>
      <c r="AB73" s="70"/>
      <c r="AC73" s="70"/>
      <c r="AD73" s="70">
        <v>0</v>
      </c>
      <c r="AE73" s="70"/>
      <c r="AF73" s="70"/>
      <c r="AG73" s="70"/>
      <c r="AH73" s="70"/>
      <c r="AI73" s="70">
        <v>550</v>
      </c>
      <c r="AJ73" s="70"/>
      <c r="AK73" s="70"/>
      <c r="AL73" s="70"/>
      <c r="AM73" s="70"/>
      <c r="AN73" s="70">
        <v>510</v>
      </c>
      <c r="AO73" s="70"/>
      <c r="AP73" s="70"/>
      <c r="AQ73" s="70"/>
      <c r="AR73" s="70"/>
      <c r="AS73" s="70">
        <v>0</v>
      </c>
      <c r="AT73" s="70"/>
      <c r="AU73" s="70"/>
      <c r="AV73" s="70"/>
      <c r="AW73" s="70"/>
      <c r="AX73" s="70">
        <v>510</v>
      </c>
      <c r="AY73" s="70"/>
      <c r="AZ73" s="70"/>
      <c r="BA73" s="70"/>
      <c r="BB73" s="70"/>
      <c r="BC73" s="70">
        <f>AN73-Y73</f>
        <v>-40</v>
      </c>
      <c r="BD73" s="70"/>
      <c r="BE73" s="70"/>
      <c r="BF73" s="70"/>
      <c r="BG73" s="70"/>
      <c r="BH73" s="70">
        <f>AS73-AD73</f>
        <v>0</v>
      </c>
      <c r="BI73" s="70"/>
      <c r="BJ73" s="70"/>
      <c r="BK73" s="70"/>
      <c r="BL73" s="70"/>
      <c r="BM73" s="70">
        <v>-40</v>
      </c>
      <c r="BN73" s="70"/>
      <c r="BO73" s="70"/>
      <c r="BP73" s="70"/>
      <c r="BQ73" s="70"/>
      <c r="BR73" s="6"/>
      <c r="BS73" s="6"/>
      <c r="BT73" s="6"/>
      <c r="BU73" s="6"/>
      <c r="BV73" s="6"/>
      <c r="BW73" s="6"/>
      <c r="BX73" s="6"/>
      <c r="BY73" s="6"/>
      <c r="BZ73" s="7"/>
    </row>
    <row r="74" spans="1:107" ht="13.15" customHeight="1" x14ac:dyDescent="0.2">
      <c r="A74" s="65"/>
      <c r="B74" s="65"/>
      <c r="C74" s="204" t="s">
        <v>1170</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8"/>
      <c r="BR74" s="6"/>
      <c r="BS74" s="6"/>
      <c r="BT74" s="6"/>
      <c r="BU74" s="6"/>
      <c r="BV74" s="6"/>
      <c r="BW74" s="6"/>
      <c r="BX74" s="6"/>
      <c r="BY74" s="6"/>
      <c r="BZ74" s="7"/>
      <c r="CB74" s="1" t="s">
        <v>828</v>
      </c>
    </row>
    <row r="75" spans="1:107" s="38" customFormat="1" x14ac:dyDescent="0.2">
      <c r="A75" s="72"/>
      <c r="B75" s="72"/>
      <c r="C75" s="158" t="s">
        <v>151</v>
      </c>
      <c r="D75" s="159"/>
      <c r="E75" s="159"/>
      <c r="F75" s="159"/>
      <c r="G75" s="159"/>
      <c r="H75" s="159"/>
      <c r="I75" s="159"/>
      <c r="J75" s="159"/>
      <c r="K75" s="159"/>
      <c r="L75" s="159"/>
      <c r="M75" s="159"/>
      <c r="N75" s="159"/>
      <c r="O75" s="159"/>
      <c r="P75" s="159"/>
      <c r="Q75" s="159"/>
      <c r="R75" s="159"/>
      <c r="S75" s="159"/>
      <c r="T75" s="159"/>
      <c r="U75" s="159"/>
      <c r="V75" s="159"/>
      <c r="W75" s="159"/>
      <c r="X75" s="160"/>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39"/>
      <c r="BS75" s="39"/>
      <c r="BT75" s="39"/>
      <c r="BU75" s="39"/>
      <c r="BV75" s="39"/>
      <c r="BW75" s="39"/>
      <c r="BX75" s="39"/>
      <c r="BY75" s="39"/>
      <c r="BZ75" s="40"/>
    </row>
    <row r="76" spans="1:107" ht="13.15" customHeight="1" x14ac:dyDescent="0.2">
      <c r="A76" s="65"/>
      <c r="B76" s="65"/>
      <c r="C76" s="204" t="s">
        <v>1171</v>
      </c>
      <c r="D76" s="205"/>
      <c r="E76" s="205"/>
      <c r="F76" s="205"/>
      <c r="G76" s="205"/>
      <c r="H76" s="205"/>
      <c r="I76" s="205"/>
      <c r="J76" s="205"/>
      <c r="K76" s="205"/>
      <c r="L76" s="205"/>
      <c r="M76" s="205"/>
      <c r="N76" s="205"/>
      <c r="O76" s="205"/>
      <c r="P76" s="205"/>
      <c r="Q76" s="205"/>
      <c r="R76" s="205"/>
      <c r="S76" s="205"/>
      <c r="T76" s="205"/>
      <c r="U76" s="205"/>
      <c r="V76" s="205"/>
      <c r="W76" s="205"/>
      <c r="X76" s="206"/>
      <c r="Y76" s="70">
        <v>98.8</v>
      </c>
      <c r="Z76" s="70"/>
      <c r="AA76" s="70"/>
      <c r="AB76" s="70"/>
      <c r="AC76" s="70"/>
      <c r="AD76" s="70">
        <v>0</v>
      </c>
      <c r="AE76" s="70"/>
      <c r="AF76" s="70"/>
      <c r="AG76" s="70"/>
      <c r="AH76" s="70"/>
      <c r="AI76" s="70">
        <v>98.8</v>
      </c>
      <c r="AJ76" s="70"/>
      <c r="AK76" s="70"/>
      <c r="AL76" s="70"/>
      <c r="AM76" s="70"/>
      <c r="AN76" s="70">
        <v>72.400000000000006</v>
      </c>
      <c r="AO76" s="70"/>
      <c r="AP76" s="70"/>
      <c r="AQ76" s="70"/>
      <c r="AR76" s="70"/>
      <c r="AS76" s="70">
        <v>0</v>
      </c>
      <c r="AT76" s="70"/>
      <c r="AU76" s="70"/>
      <c r="AV76" s="70"/>
      <c r="AW76" s="70"/>
      <c r="AX76" s="70">
        <v>72.400000000000006</v>
      </c>
      <c r="AY76" s="70"/>
      <c r="AZ76" s="70"/>
      <c r="BA76" s="70"/>
      <c r="BB76" s="70"/>
      <c r="BC76" s="70">
        <f>AN76-Y76</f>
        <v>-26.399999999999991</v>
      </c>
      <c r="BD76" s="70"/>
      <c r="BE76" s="70"/>
      <c r="BF76" s="70"/>
      <c r="BG76" s="70"/>
      <c r="BH76" s="70">
        <f>AS76-AD76</f>
        <v>0</v>
      </c>
      <c r="BI76" s="70"/>
      <c r="BJ76" s="70"/>
      <c r="BK76" s="70"/>
      <c r="BL76" s="70"/>
      <c r="BM76" s="70">
        <v>-26.399999999999991</v>
      </c>
      <c r="BN76" s="70"/>
      <c r="BO76" s="70"/>
      <c r="BP76" s="70"/>
      <c r="BQ76" s="70"/>
      <c r="BR76" s="6"/>
      <c r="BS76" s="6"/>
      <c r="BT76" s="6"/>
      <c r="BU76" s="6"/>
      <c r="BV76" s="6"/>
      <c r="BW76" s="6"/>
      <c r="BX76" s="6"/>
      <c r="BY76" s="6"/>
      <c r="BZ76" s="7"/>
    </row>
    <row r="77" spans="1:107" ht="13.15" customHeight="1" x14ac:dyDescent="0.2">
      <c r="A77" s="65"/>
      <c r="B77" s="65"/>
      <c r="C77" s="204" t="s">
        <v>1172</v>
      </c>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8"/>
      <c r="BR77" s="6"/>
      <c r="BS77" s="6"/>
      <c r="BT77" s="6"/>
      <c r="BU77" s="6"/>
      <c r="BV77" s="6"/>
      <c r="BW77" s="6"/>
      <c r="BX77" s="6"/>
      <c r="BY77" s="6"/>
      <c r="BZ77" s="7"/>
      <c r="CB77" s="1" t="s">
        <v>230</v>
      </c>
    </row>
    <row r="78" spans="1:107" ht="12"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row>
    <row r="79" spans="1:107" ht="15.75" customHeight="1" x14ac:dyDescent="0.2">
      <c r="A79" s="56" t="s">
        <v>105</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row>
    <row r="80" spans="1:107" ht="15.75" customHeight="1" x14ac:dyDescent="0.2">
      <c r="A80" s="157" t="s">
        <v>1353</v>
      </c>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7"/>
      <c r="BO80" s="6"/>
      <c r="BP80" s="6"/>
      <c r="BQ80" s="6"/>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row>
    <row r="81" spans="1:80" ht="12" customHeight="1" x14ac:dyDescent="0.2">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row>
    <row r="82" spans="1:80" ht="15.75" customHeight="1" x14ac:dyDescent="0.2">
      <c r="A82" s="56" t="s">
        <v>57</v>
      </c>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row>
    <row r="83" spans="1:80" ht="15" customHeight="1" x14ac:dyDescent="0.2">
      <c r="A83" s="60" t="s">
        <v>188</v>
      </c>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row>
    <row r="84" spans="1:80" ht="48" customHeight="1" x14ac:dyDescent="0.2">
      <c r="A84" s="55" t="s">
        <v>3</v>
      </c>
      <c r="B84" s="55"/>
      <c r="C84" s="55" t="s">
        <v>4</v>
      </c>
      <c r="D84" s="55"/>
      <c r="E84" s="55"/>
      <c r="F84" s="55"/>
      <c r="G84" s="55"/>
      <c r="H84" s="55"/>
      <c r="I84" s="55"/>
      <c r="J84" s="55"/>
      <c r="K84" s="55"/>
      <c r="L84" s="55"/>
      <c r="M84" s="55"/>
      <c r="N84" s="55"/>
      <c r="O84" s="55"/>
      <c r="P84" s="55"/>
      <c r="Q84" s="55"/>
      <c r="R84" s="55"/>
      <c r="S84" s="55"/>
      <c r="T84" s="55"/>
      <c r="U84" s="55"/>
      <c r="V84" s="55"/>
      <c r="W84" s="55"/>
      <c r="X84" s="55"/>
      <c r="Y84" s="55"/>
      <c r="Z84" s="55"/>
      <c r="AA84" s="55" t="s">
        <v>58</v>
      </c>
      <c r="AB84" s="55"/>
      <c r="AC84" s="55"/>
      <c r="AD84" s="55"/>
      <c r="AE84" s="55"/>
      <c r="AF84" s="55"/>
      <c r="AG84" s="55"/>
      <c r="AH84" s="55"/>
      <c r="AI84" s="55"/>
      <c r="AJ84" s="55"/>
      <c r="AK84" s="55"/>
      <c r="AL84" s="55"/>
      <c r="AM84" s="55"/>
      <c r="AN84" s="55"/>
      <c r="AO84" s="55"/>
      <c r="AP84" s="55" t="s">
        <v>59</v>
      </c>
      <c r="AQ84" s="55"/>
      <c r="AR84" s="55"/>
      <c r="AS84" s="55"/>
      <c r="AT84" s="55"/>
      <c r="AU84" s="55"/>
      <c r="AV84" s="55"/>
      <c r="AW84" s="55"/>
      <c r="AX84" s="55"/>
      <c r="AY84" s="55"/>
      <c r="AZ84" s="55"/>
      <c r="BA84" s="55"/>
      <c r="BB84" s="55"/>
      <c r="BC84" s="55"/>
      <c r="BD84" s="55" t="s">
        <v>60</v>
      </c>
      <c r="BE84" s="55"/>
      <c r="BF84" s="55"/>
      <c r="BG84" s="55"/>
      <c r="BH84" s="55"/>
      <c r="BI84" s="55"/>
      <c r="BJ84" s="55"/>
      <c r="BK84" s="55"/>
      <c r="BL84" s="55"/>
      <c r="BM84" s="55"/>
      <c r="BN84" s="55"/>
      <c r="BO84" s="55"/>
      <c r="BP84" s="55"/>
      <c r="BQ84" s="55"/>
    </row>
    <row r="85" spans="1:80" ht="29.1" customHeight="1" x14ac:dyDescent="0.2">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t="s">
        <v>2</v>
      </c>
      <c r="AB85" s="55"/>
      <c r="AC85" s="55"/>
      <c r="AD85" s="55"/>
      <c r="AE85" s="55"/>
      <c r="AF85" s="55" t="s">
        <v>1</v>
      </c>
      <c r="AG85" s="55"/>
      <c r="AH85" s="55"/>
      <c r="AI85" s="55"/>
      <c r="AJ85" s="55"/>
      <c r="AK85" s="55" t="s">
        <v>17</v>
      </c>
      <c r="AL85" s="55"/>
      <c r="AM85" s="55"/>
      <c r="AN85" s="55"/>
      <c r="AO85" s="55"/>
      <c r="AP85" s="55" t="s">
        <v>2</v>
      </c>
      <c r="AQ85" s="55"/>
      <c r="AR85" s="55"/>
      <c r="AS85" s="55"/>
      <c r="AT85" s="55"/>
      <c r="AU85" s="55" t="s">
        <v>1</v>
      </c>
      <c r="AV85" s="55"/>
      <c r="AW85" s="55"/>
      <c r="AX85" s="55"/>
      <c r="AY85" s="55"/>
      <c r="AZ85" s="55" t="s">
        <v>17</v>
      </c>
      <c r="BA85" s="55"/>
      <c r="BB85" s="55"/>
      <c r="BC85" s="55"/>
      <c r="BD85" s="55" t="s">
        <v>2</v>
      </c>
      <c r="BE85" s="55"/>
      <c r="BF85" s="55"/>
      <c r="BG85" s="55"/>
      <c r="BH85" s="55"/>
      <c r="BI85" s="55" t="s">
        <v>1</v>
      </c>
      <c r="BJ85" s="55"/>
      <c r="BK85" s="55"/>
      <c r="BL85" s="55"/>
      <c r="BM85" s="55"/>
      <c r="BN85" s="55" t="s">
        <v>18</v>
      </c>
      <c r="BO85" s="55"/>
      <c r="BP85" s="55"/>
      <c r="BQ85" s="55"/>
    </row>
    <row r="86" spans="1:80" ht="15.95" customHeight="1" x14ac:dyDescent="0.2">
      <c r="A86" s="64">
        <v>1</v>
      </c>
      <c r="B86" s="64"/>
      <c r="C86" s="64">
        <v>2</v>
      </c>
      <c r="D86" s="64"/>
      <c r="E86" s="64"/>
      <c r="F86" s="64"/>
      <c r="G86" s="64"/>
      <c r="H86" s="64"/>
      <c r="I86" s="64"/>
      <c r="J86" s="64"/>
      <c r="K86" s="64"/>
      <c r="L86" s="64"/>
      <c r="M86" s="64"/>
      <c r="N86" s="64"/>
      <c r="O86" s="64"/>
      <c r="P86" s="64"/>
      <c r="Q86" s="64"/>
      <c r="R86" s="64"/>
      <c r="S86" s="64"/>
      <c r="T86" s="64"/>
      <c r="U86" s="64"/>
      <c r="V86" s="64"/>
      <c r="W86" s="64"/>
      <c r="X86" s="64"/>
      <c r="Y86" s="64"/>
      <c r="Z86" s="64"/>
      <c r="AA86" s="61">
        <v>3</v>
      </c>
      <c r="AB86" s="62"/>
      <c r="AC86" s="62"/>
      <c r="AD86" s="62"/>
      <c r="AE86" s="63"/>
      <c r="AF86" s="61">
        <v>4</v>
      </c>
      <c r="AG86" s="62"/>
      <c r="AH86" s="62"/>
      <c r="AI86" s="62"/>
      <c r="AJ86" s="63"/>
      <c r="AK86" s="61">
        <v>5</v>
      </c>
      <c r="AL86" s="62"/>
      <c r="AM86" s="62"/>
      <c r="AN86" s="62"/>
      <c r="AO86" s="63"/>
      <c r="AP86" s="61">
        <v>6</v>
      </c>
      <c r="AQ86" s="62"/>
      <c r="AR86" s="62"/>
      <c r="AS86" s="62"/>
      <c r="AT86" s="63"/>
      <c r="AU86" s="61">
        <v>7</v>
      </c>
      <c r="AV86" s="62"/>
      <c r="AW86" s="62"/>
      <c r="AX86" s="62"/>
      <c r="AY86" s="63"/>
      <c r="AZ86" s="61">
        <v>8</v>
      </c>
      <c r="BA86" s="62"/>
      <c r="BB86" s="62"/>
      <c r="BC86" s="63"/>
      <c r="BD86" s="61">
        <v>9</v>
      </c>
      <c r="BE86" s="62"/>
      <c r="BF86" s="62"/>
      <c r="BG86" s="62"/>
      <c r="BH86" s="63"/>
      <c r="BI86" s="64">
        <v>10</v>
      </c>
      <c r="BJ86" s="64"/>
      <c r="BK86" s="64"/>
      <c r="BL86" s="64"/>
      <c r="BM86" s="64"/>
      <c r="BN86" s="64">
        <v>11</v>
      </c>
      <c r="BO86" s="64"/>
      <c r="BP86" s="64"/>
      <c r="BQ86" s="64"/>
    </row>
    <row r="87" spans="1:80" ht="15.75" hidden="1" customHeight="1" x14ac:dyDescent="0.2">
      <c r="A87" s="65" t="s">
        <v>11</v>
      </c>
      <c r="B87" s="65"/>
      <c r="C87" s="66" t="s">
        <v>12</v>
      </c>
      <c r="D87" s="66"/>
      <c r="E87" s="66"/>
      <c r="F87" s="66"/>
      <c r="G87" s="66"/>
      <c r="H87" s="66"/>
      <c r="I87" s="66"/>
      <c r="J87" s="66"/>
      <c r="K87" s="66"/>
      <c r="L87" s="66"/>
      <c r="M87" s="66"/>
      <c r="N87" s="66"/>
      <c r="O87" s="66"/>
      <c r="P87" s="66"/>
      <c r="Q87" s="66"/>
      <c r="R87" s="66"/>
      <c r="S87" s="66"/>
      <c r="T87" s="66"/>
      <c r="U87" s="66"/>
      <c r="V87" s="66"/>
      <c r="W87" s="66"/>
      <c r="X87" s="66"/>
      <c r="Y87" s="66"/>
      <c r="Z87" s="67"/>
      <c r="AA87" s="68" t="s">
        <v>33</v>
      </c>
      <c r="AB87" s="68"/>
      <c r="AC87" s="68"/>
      <c r="AD87" s="68"/>
      <c r="AE87" s="68"/>
      <c r="AF87" s="68" t="s">
        <v>91</v>
      </c>
      <c r="AG87" s="68"/>
      <c r="AH87" s="68"/>
      <c r="AI87" s="68"/>
      <c r="AJ87" s="68"/>
      <c r="AK87" s="69" t="s">
        <v>13</v>
      </c>
      <c r="AL87" s="69"/>
      <c r="AM87" s="69"/>
      <c r="AN87" s="69"/>
      <c r="AO87" s="69"/>
      <c r="AP87" s="68" t="s">
        <v>34</v>
      </c>
      <c r="AQ87" s="68"/>
      <c r="AR87" s="68"/>
      <c r="AS87" s="68"/>
      <c r="AT87" s="68"/>
      <c r="AU87" s="68" t="s">
        <v>19</v>
      </c>
      <c r="AV87" s="68"/>
      <c r="AW87" s="68"/>
      <c r="AX87" s="68"/>
      <c r="AY87" s="68"/>
      <c r="AZ87" s="69" t="s">
        <v>13</v>
      </c>
      <c r="BA87" s="69"/>
      <c r="BB87" s="69"/>
      <c r="BC87" s="69"/>
      <c r="BD87" s="70" t="s">
        <v>104</v>
      </c>
      <c r="BE87" s="70"/>
      <c r="BF87" s="70"/>
      <c r="BG87" s="70"/>
      <c r="BH87" s="70"/>
      <c r="BI87" s="70" t="s">
        <v>104</v>
      </c>
      <c r="BJ87" s="70"/>
      <c r="BK87" s="70"/>
      <c r="BL87" s="70"/>
      <c r="BM87" s="70"/>
      <c r="BN87" s="71" t="s">
        <v>104</v>
      </c>
      <c r="BO87" s="71"/>
      <c r="BP87" s="71"/>
      <c r="BQ87" s="71"/>
      <c r="CA87" s="1" t="s">
        <v>95</v>
      </c>
    </row>
    <row r="88" spans="1:80" s="38" customFormat="1" ht="13.15" customHeight="1" x14ac:dyDescent="0.2">
      <c r="A88" s="72">
        <v>1</v>
      </c>
      <c r="B88" s="72"/>
      <c r="C88" s="73" t="s">
        <v>107</v>
      </c>
      <c r="D88" s="74"/>
      <c r="E88" s="74"/>
      <c r="F88" s="74"/>
      <c r="G88" s="74"/>
      <c r="H88" s="74"/>
      <c r="I88" s="74"/>
      <c r="J88" s="74"/>
      <c r="K88" s="74"/>
      <c r="L88" s="74"/>
      <c r="M88" s="74"/>
      <c r="N88" s="74"/>
      <c r="O88" s="74"/>
      <c r="P88" s="74"/>
      <c r="Q88" s="74"/>
      <c r="R88" s="74"/>
      <c r="S88" s="74"/>
      <c r="T88" s="74"/>
      <c r="U88" s="74"/>
      <c r="V88" s="74"/>
      <c r="W88" s="74"/>
      <c r="X88" s="74"/>
      <c r="Y88" s="74"/>
      <c r="Z88" s="75"/>
      <c r="AA88" s="76">
        <v>711010.87</v>
      </c>
      <c r="AB88" s="76"/>
      <c r="AC88" s="76"/>
      <c r="AD88" s="76"/>
      <c r="AE88" s="76"/>
      <c r="AF88" s="76">
        <v>0</v>
      </c>
      <c r="AG88" s="76"/>
      <c r="AH88" s="76"/>
      <c r="AI88" s="76"/>
      <c r="AJ88" s="76"/>
      <c r="AK88" s="76">
        <f>AA88+AF88</f>
        <v>711010.87</v>
      </c>
      <c r="AL88" s="76"/>
      <c r="AM88" s="76"/>
      <c r="AN88" s="76"/>
      <c r="AO88" s="76"/>
      <c r="AP88" s="76">
        <v>743610.91</v>
      </c>
      <c r="AQ88" s="76"/>
      <c r="AR88" s="76"/>
      <c r="AS88" s="76"/>
      <c r="AT88" s="76"/>
      <c r="AU88" s="76">
        <v>0</v>
      </c>
      <c r="AV88" s="76"/>
      <c r="AW88" s="76"/>
      <c r="AX88" s="76"/>
      <c r="AY88" s="76"/>
      <c r="AZ88" s="76">
        <f>AP88+AU88</f>
        <v>743610.91</v>
      </c>
      <c r="BA88" s="76"/>
      <c r="BB88" s="76"/>
      <c r="BC88" s="76"/>
      <c r="BD88" s="76">
        <f>IF(AA88=0,0,AP88/AA88*100-100)</f>
        <v>4.585026949025405</v>
      </c>
      <c r="BE88" s="76"/>
      <c r="BF88" s="76"/>
      <c r="BG88" s="76"/>
      <c r="BH88" s="76"/>
      <c r="BI88" s="76">
        <f>IF(AF88=0,0,AU88/AF88*100-100)</f>
        <v>0</v>
      </c>
      <c r="BJ88" s="76"/>
      <c r="BK88" s="76"/>
      <c r="BL88" s="76"/>
      <c r="BM88" s="76"/>
      <c r="BN88" s="76">
        <f>IF(AK88=0,0,AZ88/AK88*100-100)</f>
        <v>4.585026949025405</v>
      </c>
      <c r="BO88" s="76"/>
      <c r="BP88" s="76"/>
      <c r="BQ88" s="76"/>
      <c r="CA88" s="38" t="s">
        <v>96</v>
      </c>
    </row>
    <row r="89" spans="1:80" ht="26.45" customHeight="1" x14ac:dyDescent="0.2">
      <c r="A89" s="83" t="s">
        <v>42</v>
      </c>
      <c r="B89" s="65"/>
      <c r="C89" s="192" t="s">
        <v>1161</v>
      </c>
      <c r="D89" s="193"/>
      <c r="E89" s="193"/>
      <c r="F89" s="193"/>
      <c r="G89" s="193"/>
      <c r="H89" s="193"/>
      <c r="I89" s="193"/>
      <c r="J89" s="193"/>
      <c r="K89" s="193"/>
      <c r="L89" s="193"/>
      <c r="M89" s="193"/>
      <c r="N89" s="193"/>
      <c r="O89" s="193"/>
      <c r="P89" s="193"/>
      <c r="Q89" s="193"/>
      <c r="R89" s="193"/>
      <c r="S89" s="193"/>
      <c r="T89" s="193"/>
      <c r="U89" s="193"/>
      <c r="V89" s="193"/>
      <c r="W89" s="193"/>
      <c r="X89" s="193"/>
      <c r="Y89" s="193"/>
      <c r="Z89" s="194"/>
      <c r="AA89" s="82">
        <v>711010.87</v>
      </c>
      <c r="AB89" s="82"/>
      <c r="AC89" s="82"/>
      <c r="AD89" s="82"/>
      <c r="AE89" s="82"/>
      <c r="AF89" s="82">
        <v>0</v>
      </c>
      <c r="AG89" s="82"/>
      <c r="AH89" s="82"/>
      <c r="AI89" s="82"/>
      <c r="AJ89" s="82"/>
      <c r="AK89" s="82">
        <f>AA89+AF89</f>
        <v>711010.87</v>
      </c>
      <c r="AL89" s="82"/>
      <c r="AM89" s="82"/>
      <c r="AN89" s="82"/>
      <c r="AO89" s="82"/>
      <c r="AP89" s="82">
        <v>743610.91</v>
      </c>
      <c r="AQ89" s="82"/>
      <c r="AR89" s="82"/>
      <c r="AS89" s="82"/>
      <c r="AT89" s="82"/>
      <c r="AU89" s="82">
        <v>0</v>
      </c>
      <c r="AV89" s="82"/>
      <c r="AW89" s="82"/>
      <c r="AX89" s="82"/>
      <c r="AY89" s="82"/>
      <c r="AZ89" s="82">
        <f>AP89+AU89</f>
        <v>743610.91</v>
      </c>
      <c r="BA89" s="82"/>
      <c r="BB89" s="82"/>
      <c r="BC89" s="82"/>
      <c r="BD89" s="82">
        <f>IF(AA89=0,0,AP89/AA89*100-100)</f>
        <v>4.585026949025405</v>
      </c>
      <c r="BE89" s="82"/>
      <c r="BF89" s="82"/>
      <c r="BG89" s="82"/>
      <c r="BH89" s="82"/>
      <c r="BI89" s="82">
        <f>IF(AF89=0,0,AU89/AF89*100-100)</f>
        <v>0</v>
      </c>
      <c r="BJ89" s="82"/>
      <c r="BK89" s="82"/>
      <c r="BL89" s="82"/>
      <c r="BM89" s="82"/>
      <c r="BN89" s="82">
        <f>IF(AK89=0,0,AZ89/AK89*100-100)</f>
        <v>4.585026949025405</v>
      </c>
      <c r="BO89" s="82"/>
      <c r="BP89" s="82"/>
      <c r="BQ89" s="82"/>
    </row>
    <row r="90" spans="1:80" ht="13.15" customHeight="1" x14ac:dyDescent="0.2">
      <c r="A90" s="83"/>
      <c r="B90" s="65"/>
      <c r="C90" s="79" t="s">
        <v>1173</v>
      </c>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1"/>
      <c r="CB90" s="1" t="s">
        <v>147</v>
      </c>
    </row>
    <row r="91" spans="1:80" ht="15.75" hidden="1" customHeight="1" x14ac:dyDescent="0.2">
      <c r="A91" s="65" t="s">
        <v>11</v>
      </c>
      <c r="B91" s="65"/>
      <c r="C91" s="66" t="s">
        <v>12</v>
      </c>
      <c r="D91" s="66"/>
      <c r="E91" s="66"/>
      <c r="F91" s="66"/>
      <c r="G91" s="66"/>
      <c r="H91" s="66"/>
      <c r="I91" s="66"/>
      <c r="J91" s="66"/>
      <c r="K91" s="66"/>
      <c r="L91" s="66"/>
      <c r="M91" s="66"/>
      <c r="N91" s="66"/>
      <c r="O91" s="66"/>
      <c r="P91" s="66"/>
      <c r="Q91" s="66"/>
      <c r="R91" s="66"/>
      <c r="S91" s="66"/>
      <c r="T91" s="66"/>
      <c r="U91" s="66"/>
      <c r="V91" s="66"/>
      <c r="W91" s="66"/>
      <c r="X91" s="66"/>
      <c r="Y91" s="66"/>
      <c r="Z91" s="67"/>
      <c r="AA91" s="68" t="s">
        <v>33</v>
      </c>
      <c r="AB91" s="68"/>
      <c r="AC91" s="68"/>
      <c r="AD91" s="68"/>
      <c r="AE91" s="68"/>
      <c r="AF91" s="68" t="s">
        <v>91</v>
      </c>
      <c r="AG91" s="68"/>
      <c r="AH91" s="68"/>
      <c r="AI91" s="68"/>
      <c r="AJ91" s="68"/>
      <c r="AK91" s="69" t="s">
        <v>13</v>
      </c>
      <c r="AL91" s="69"/>
      <c r="AM91" s="69"/>
      <c r="AN91" s="69"/>
      <c r="AO91" s="69"/>
      <c r="AP91" s="68" t="s">
        <v>34</v>
      </c>
      <c r="AQ91" s="68"/>
      <c r="AR91" s="68"/>
      <c r="AS91" s="68"/>
      <c r="AT91" s="68"/>
      <c r="AU91" s="68" t="s">
        <v>19</v>
      </c>
      <c r="AV91" s="68"/>
      <c r="AW91" s="68"/>
      <c r="AX91" s="68"/>
      <c r="AY91" s="68"/>
      <c r="AZ91" s="69" t="s">
        <v>13</v>
      </c>
      <c r="BA91" s="69"/>
      <c r="BB91" s="69"/>
      <c r="BC91" s="69"/>
      <c r="BD91" s="70" t="s">
        <v>104</v>
      </c>
      <c r="BE91" s="70"/>
      <c r="BF91" s="70"/>
      <c r="BG91" s="70"/>
      <c r="BH91" s="70"/>
      <c r="BI91" s="70" t="s">
        <v>104</v>
      </c>
      <c r="BJ91" s="70"/>
      <c r="BK91" s="70"/>
      <c r="BL91" s="70"/>
      <c r="BM91" s="70"/>
      <c r="BN91" s="71" t="s">
        <v>104</v>
      </c>
      <c r="BO91" s="71"/>
      <c r="BP91" s="71"/>
      <c r="BQ91" s="71"/>
      <c r="CA91" s="1" t="s">
        <v>97</v>
      </c>
    </row>
    <row r="92" spans="1:80" s="38" customFormat="1" ht="15" hidden="1" customHeight="1" x14ac:dyDescent="0.2">
      <c r="A92" s="72"/>
      <c r="B92" s="72"/>
      <c r="C92" s="219"/>
      <c r="D92" s="220"/>
      <c r="E92" s="220"/>
      <c r="F92" s="220"/>
      <c r="G92" s="220"/>
      <c r="H92" s="220"/>
      <c r="I92" s="220"/>
      <c r="J92" s="220"/>
      <c r="K92" s="220"/>
      <c r="L92" s="220"/>
      <c r="M92" s="220"/>
      <c r="N92" s="220"/>
      <c r="O92" s="220"/>
      <c r="P92" s="220"/>
      <c r="Q92" s="220"/>
      <c r="R92" s="220"/>
      <c r="S92" s="220"/>
      <c r="T92" s="220"/>
      <c r="U92" s="220"/>
      <c r="V92" s="220"/>
      <c r="W92" s="220"/>
      <c r="X92" s="220"/>
      <c r="Y92" s="220"/>
      <c r="Z92" s="221"/>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CA92" s="38" t="s">
        <v>98</v>
      </c>
    </row>
    <row r="93" spans="1:80" s="38" customFormat="1" ht="15" customHeight="1" x14ac:dyDescent="0.2">
      <c r="A93" s="72"/>
      <c r="B93" s="72"/>
      <c r="C93" s="219" t="s">
        <v>112</v>
      </c>
      <c r="D93" s="220"/>
      <c r="E93" s="220"/>
      <c r="F93" s="220"/>
      <c r="G93" s="220"/>
      <c r="H93" s="220"/>
      <c r="I93" s="220"/>
      <c r="J93" s="220"/>
      <c r="K93" s="220"/>
      <c r="L93" s="220"/>
      <c r="M93" s="220"/>
      <c r="N93" s="220"/>
      <c r="O93" s="220"/>
      <c r="P93" s="220"/>
      <c r="Q93" s="220"/>
      <c r="R93" s="220"/>
      <c r="S93" s="220"/>
      <c r="T93" s="220"/>
      <c r="U93" s="220"/>
      <c r="V93" s="220"/>
      <c r="W93" s="220"/>
      <c r="X93" s="220"/>
      <c r="Y93" s="220"/>
      <c r="Z93" s="221"/>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row>
    <row r="94" spans="1:80" ht="15" customHeight="1" x14ac:dyDescent="0.2">
      <c r="A94" s="65"/>
      <c r="B94" s="65"/>
      <c r="C94" s="204" t="s">
        <v>1162</v>
      </c>
      <c r="D94" s="205"/>
      <c r="E94" s="205"/>
      <c r="F94" s="205"/>
      <c r="G94" s="205"/>
      <c r="H94" s="205"/>
      <c r="I94" s="205"/>
      <c r="J94" s="205"/>
      <c r="K94" s="205"/>
      <c r="L94" s="205"/>
      <c r="M94" s="205"/>
      <c r="N94" s="205"/>
      <c r="O94" s="205"/>
      <c r="P94" s="205"/>
      <c r="Q94" s="205"/>
      <c r="R94" s="205"/>
      <c r="S94" s="205"/>
      <c r="T94" s="205"/>
      <c r="U94" s="205"/>
      <c r="V94" s="205"/>
      <c r="W94" s="205"/>
      <c r="X94" s="205"/>
      <c r="Y94" s="205"/>
      <c r="Z94" s="206"/>
      <c r="AA94" s="82">
        <v>2193</v>
      </c>
      <c r="AB94" s="82"/>
      <c r="AC94" s="82"/>
      <c r="AD94" s="82"/>
      <c r="AE94" s="82"/>
      <c r="AF94" s="82">
        <v>0</v>
      </c>
      <c r="AG94" s="82"/>
      <c r="AH94" s="82"/>
      <c r="AI94" s="82"/>
      <c r="AJ94" s="82"/>
      <c r="AK94" s="82">
        <v>2193</v>
      </c>
      <c r="AL94" s="82"/>
      <c r="AM94" s="82"/>
      <c r="AN94" s="82"/>
      <c r="AO94" s="82"/>
      <c r="AP94" s="82">
        <v>2022</v>
      </c>
      <c r="AQ94" s="82"/>
      <c r="AR94" s="82"/>
      <c r="AS94" s="82"/>
      <c r="AT94" s="82"/>
      <c r="AU94" s="82">
        <v>0</v>
      </c>
      <c r="AV94" s="82"/>
      <c r="AW94" s="82"/>
      <c r="AX94" s="82"/>
      <c r="AY94" s="82"/>
      <c r="AZ94" s="82">
        <f>AP94+AU94</f>
        <v>2022</v>
      </c>
      <c r="BA94" s="82"/>
      <c r="BB94" s="82"/>
      <c r="BC94" s="82"/>
      <c r="BD94" s="82">
        <f>IF(AA94=0,0,AP94/AA94*100-100)</f>
        <v>-7.7975376196990425</v>
      </c>
      <c r="BE94" s="82"/>
      <c r="BF94" s="82"/>
      <c r="BG94" s="82"/>
      <c r="BH94" s="82"/>
      <c r="BI94" s="82">
        <f>IF(AF94=0,0,AU94/AF94*100-100)</f>
        <v>0</v>
      </c>
      <c r="BJ94" s="82"/>
      <c r="BK94" s="82"/>
      <c r="BL94" s="82"/>
      <c r="BM94" s="82"/>
      <c r="BN94" s="82">
        <f>IF(AK94=0,0,AZ94/AK94*100-100)</f>
        <v>-7.7975376196990425</v>
      </c>
      <c r="BO94" s="82"/>
      <c r="BP94" s="82"/>
      <c r="BQ94" s="82"/>
    </row>
    <row r="95" spans="1:80" ht="13.15" customHeight="1" x14ac:dyDescent="0.2">
      <c r="A95" s="65"/>
      <c r="B95" s="65"/>
      <c r="C95" s="204" t="s">
        <v>1174</v>
      </c>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8"/>
      <c r="CB95" s="1" t="s">
        <v>153</v>
      </c>
    </row>
    <row r="96" spans="1:80" ht="15" customHeight="1" x14ac:dyDescent="0.2">
      <c r="A96" s="65"/>
      <c r="B96" s="65"/>
      <c r="C96" s="204" t="s">
        <v>1163</v>
      </c>
      <c r="D96" s="205"/>
      <c r="E96" s="205"/>
      <c r="F96" s="205"/>
      <c r="G96" s="205"/>
      <c r="H96" s="205"/>
      <c r="I96" s="205"/>
      <c r="J96" s="205"/>
      <c r="K96" s="205"/>
      <c r="L96" s="205"/>
      <c r="M96" s="205"/>
      <c r="N96" s="205"/>
      <c r="O96" s="205"/>
      <c r="P96" s="205"/>
      <c r="Q96" s="205"/>
      <c r="R96" s="205"/>
      <c r="S96" s="205"/>
      <c r="T96" s="205"/>
      <c r="U96" s="205"/>
      <c r="V96" s="205"/>
      <c r="W96" s="205"/>
      <c r="X96" s="205"/>
      <c r="Y96" s="205"/>
      <c r="Z96" s="206"/>
      <c r="AA96" s="82">
        <v>0</v>
      </c>
      <c r="AB96" s="82"/>
      <c r="AC96" s="82"/>
      <c r="AD96" s="82"/>
      <c r="AE96" s="82"/>
      <c r="AF96" s="82">
        <v>0</v>
      </c>
      <c r="AG96" s="82"/>
      <c r="AH96" s="82"/>
      <c r="AI96" s="82"/>
      <c r="AJ96" s="82"/>
      <c r="AK96" s="82">
        <v>0</v>
      </c>
      <c r="AL96" s="82"/>
      <c r="AM96" s="82"/>
      <c r="AN96" s="82"/>
      <c r="AO96" s="82"/>
      <c r="AP96" s="82">
        <v>743610.91</v>
      </c>
      <c r="AQ96" s="82"/>
      <c r="AR96" s="82"/>
      <c r="AS96" s="82"/>
      <c r="AT96" s="82"/>
      <c r="AU96" s="82">
        <v>0</v>
      </c>
      <c r="AV96" s="82"/>
      <c r="AW96" s="82"/>
      <c r="AX96" s="82"/>
      <c r="AY96" s="82"/>
      <c r="AZ96" s="82">
        <f>AP96+AU96</f>
        <v>743610.91</v>
      </c>
      <c r="BA96" s="82"/>
      <c r="BB96" s="82"/>
      <c r="BC96" s="82"/>
      <c r="BD96" s="82">
        <f>IF(AA96=0,0,AP96/AA96*100-100)</f>
        <v>0</v>
      </c>
      <c r="BE96" s="82"/>
      <c r="BF96" s="82"/>
      <c r="BG96" s="82"/>
      <c r="BH96" s="82"/>
      <c r="BI96" s="82">
        <f>IF(AF96=0,0,AU96/AF96*100-100)</f>
        <v>0</v>
      </c>
      <c r="BJ96" s="82"/>
      <c r="BK96" s="82"/>
      <c r="BL96" s="82"/>
      <c r="BM96" s="82"/>
      <c r="BN96" s="82">
        <f>IF(AK96=0,0,AZ96/AK96*100-100)</f>
        <v>0</v>
      </c>
      <c r="BO96" s="82"/>
      <c r="BP96" s="82"/>
      <c r="BQ96" s="82"/>
    </row>
    <row r="97" spans="1:80" ht="13.15" customHeight="1" x14ac:dyDescent="0.2">
      <c r="A97" s="65"/>
      <c r="B97" s="65"/>
      <c r="C97" s="204" t="s">
        <v>558</v>
      </c>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8"/>
      <c r="CB97" s="1" t="s">
        <v>807</v>
      </c>
    </row>
    <row r="98" spans="1:80" s="38" customFormat="1" ht="15" customHeight="1" x14ac:dyDescent="0.2">
      <c r="A98" s="72"/>
      <c r="B98" s="72"/>
      <c r="C98" s="158" t="s">
        <v>126</v>
      </c>
      <c r="D98" s="159"/>
      <c r="E98" s="159"/>
      <c r="F98" s="159"/>
      <c r="G98" s="159"/>
      <c r="H98" s="159"/>
      <c r="I98" s="159"/>
      <c r="J98" s="159"/>
      <c r="K98" s="159"/>
      <c r="L98" s="159"/>
      <c r="M98" s="159"/>
      <c r="N98" s="159"/>
      <c r="O98" s="159"/>
      <c r="P98" s="159"/>
      <c r="Q98" s="159"/>
      <c r="R98" s="159"/>
      <c r="S98" s="159"/>
      <c r="T98" s="159"/>
      <c r="U98" s="159"/>
      <c r="V98" s="159"/>
      <c r="W98" s="159"/>
      <c r="X98" s="159"/>
      <c r="Y98" s="159"/>
      <c r="Z98" s="160"/>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row>
    <row r="99" spans="1:80" ht="15" customHeight="1" x14ac:dyDescent="0.2">
      <c r="A99" s="65"/>
      <c r="B99" s="65"/>
      <c r="C99" s="204" t="s">
        <v>1164</v>
      </c>
      <c r="D99" s="205"/>
      <c r="E99" s="205"/>
      <c r="F99" s="205"/>
      <c r="G99" s="205"/>
      <c r="H99" s="205"/>
      <c r="I99" s="205"/>
      <c r="J99" s="205"/>
      <c r="K99" s="205"/>
      <c r="L99" s="205"/>
      <c r="M99" s="205"/>
      <c r="N99" s="205"/>
      <c r="O99" s="205"/>
      <c r="P99" s="205"/>
      <c r="Q99" s="205"/>
      <c r="R99" s="205"/>
      <c r="S99" s="205"/>
      <c r="T99" s="205"/>
      <c r="U99" s="205"/>
      <c r="V99" s="205"/>
      <c r="W99" s="205"/>
      <c r="X99" s="205"/>
      <c r="Y99" s="205"/>
      <c r="Z99" s="206"/>
      <c r="AA99" s="82">
        <v>1393</v>
      </c>
      <c r="AB99" s="82"/>
      <c r="AC99" s="82"/>
      <c r="AD99" s="82"/>
      <c r="AE99" s="82"/>
      <c r="AF99" s="82">
        <v>0</v>
      </c>
      <c r="AG99" s="82"/>
      <c r="AH99" s="82"/>
      <c r="AI99" s="82"/>
      <c r="AJ99" s="82"/>
      <c r="AK99" s="82">
        <v>1393</v>
      </c>
      <c r="AL99" s="82"/>
      <c r="AM99" s="82"/>
      <c r="AN99" s="82"/>
      <c r="AO99" s="82"/>
      <c r="AP99" s="82">
        <v>1284</v>
      </c>
      <c r="AQ99" s="82"/>
      <c r="AR99" s="82"/>
      <c r="AS99" s="82"/>
      <c r="AT99" s="82"/>
      <c r="AU99" s="82">
        <v>0</v>
      </c>
      <c r="AV99" s="82"/>
      <c r="AW99" s="82"/>
      <c r="AX99" s="82"/>
      <c r="AY99" s="82"/>
      <c r="AZ99" s="82">
        <f>AP99+AU99</f>
        <v>1284</v>
      </c>
      <c r="BA99" s="82"/>
      <c r="BB99" s="82"/>
      <c r="BC99" s="82"/>
      <c r="BD99" s="82">
        <f>IF(AA99=0,0,AP99/AA99*100-100)</f>
        <v>-7.8248384781048088</v>
      </c>
      <c r="BE99" s="82"/>
      <c r="BF99" s="82"/>
      <c r="BG99" s="82"/>
      <c r="BH99" s="82"/>
      <c r="BI99" s="82">
        <f>IF(AF99=0,0,AU99/AF99*100-100)</f>
        <v>0</v>
      </c>
      <c r="BJ99" s="82"/>
      <c r="BK99" s="82"/>
      <c r="BL99" s="82"/>
      <c r="BM99" s="82"/>
      <c r="BN99" s="82">
        <f>IF(AK99=0,0,AZ99/AK99*100-100)</f>
        <v>-7.8248384781048088</v>
      </c>
      <c r="BO99" s="82"/>
      <c r="BP99" s="82"/>
      <c r="BQ99" s="82"/>
    </row>
    <row r="100" spans="1:80" ht="13.15" customHeight="1" x14ac:dyDescent="0.2">
      <c r="A100" s="65"/>
      <c r="B100" s="65"/>
      <c r="C100" s="204" t="s">
        <v>1175</v>
      </c>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8"/>
      <c r="CB100" s="1" t="s">
        <v>260</v>
      </c>
    </row>
    <row r="101" spans="1:80" ht="15" customHeight="1" x14ac:dyDescent="0.2">
      <c r="A101" s="65"/>
      <c r="B101" s="65"/>
      <c r="C101" s="204" t="s">
        <v>1166</v>
      </c>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6"/>
      <c r="AA101" s="82">
        <v>178</v>
      </c>
      <c r="AB101" s="82"/>
      <c r="AC101" s="82"/>
      <c r="AD101" s="82"/>
      <c r="AE101" s="82"/>
      <c r="AF101" s="82">
        <v>0</v>
      </c>
      <c r="AG101" s="82"/>
      <c r="AH101" s="82"/>
      <c r="AI101" s="82"/>
      <c r="AJ101" s="82"/>
      <c r="AK101" s="82">
        <v>178</v>
      </c>
      <c r="AL101" s="82"/>
      <c r="AM101" s="82"/>
      <c r="AN101" s="82"/>
      <c r="AO101" s="82"/>
      <c r="AP101" s="82">
        <v>180</v>
      </c>
      <c r="AQ101" s="82"/>
      <c r="AR101" s="82"/>
      <c r="AS101" s="82"/>
      <c r="AT101" s="82"/>
      <c r="AU101" s="82">
        <v>0</v>
      </c>
      <c r="AV101" s="82"/>
      <c r="AW101" s="82"/>
      <c r="AX101" s="82"/>
      <c r="AY101" s="82"/>
      <c r="AZ101" s="82">
        <f>AP101+AU101</f>
        <v>180</v>
      </c>
      <c r="BA101" s="82"/>
      <c r="BB101" s="82"/>
      <c r="BC101" s="82"/>
      <c r="BD101" s="82">
        <f>IF(AA101=0,0,AP101/AA101*100-100)</f>
        <v>1.1235955056179847</v>
      </c>
      <c r="BE101" s="82"/>
      <c r="BF101" s="82"/>
      <c r="BG101" s="82"/>
      <c r="BH101" s="82"/>
      <c r="BI101" s="82">
        <f>IF(AF101=0,0,AU101/AF101*100-100)</f>
        <v>0</v>
      </c>
      <c r="BJ101" s="82"/>
      <c r="BK101" s="82"/>
      <c r="BL101" s="82"/>
      <c r="BM101" s="82"/>
      <c r="BN101" s="82">
        <f>IF(AK101=0,0,AZ101/AK101*100-100)</f>
        <v>1.1235955056179847</v>
      </c>
      <c r="BO101" s="82"/>
      <c r="BP101" s="82"/>
      <c r="BQ101" s="82"/>
    </row>
    <row r="102" spans="1:80" ht="13.15" customHeight="1" x14ac:dyDescent="0.2">
      <c r="A102" s="65"/>
      <c r="B102" s="65"/>
      <c r="C102" s="204" t="s">
        <v>1176</v>
      </c>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8"/>
      <c r="CB102" s="1" t="s">
        <v>263</v>
      </c>
    </row>
    <row r="103" spans="1:80" s="38" customFormat="1" ht="15" customHeight="1" x14ac:dyDescent="0.2">
      <c r="A103" s="72"/>
      <c r="B103" s="72"/>
      <c r="C103" s="158" t="s">
        <v>131</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60"/>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row>
    <row r="104" spans="1:80" ht="15" customHeight="1" x14ac:dyDescent="0.2">
      <c r="A104" s="65"/>
      <c r="B104" s="65"/>
      <c r="C104" s="204" t="s">
        <v>1167</v>
      </c>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6"/>
      <c r="AA104" s="82">
        <v>440</v>
      </c>
      <c r="AB104" s="82"/>
      <c r="AC104" s="82"/>
      <c r="AD104" s="82"/>
      <c r="AE104" s="82"/>
      <c r="AF104" s="82">
        <v>0</v>
      </c>
      <c r="AG104" s="82"/>
      <c r="AH104" s="82"/>
      <c r="AI104" s="82"/>
      <c r="AJ104" s="82"/>
      <c r="AK104" s="82">
        <v>440</v>
      </c>
      <c r="AL104" s="82"/>
      <c r="AM104" s="82"/>
      <c r="AN104" s="82"/>
      <c r="AO104" s="82"/>
      <c r="AP104" s="82">
        <v>420</v>
      </c>
      <c r="AQ104" s="82"/>
      <c r="AR104" s="82"/>
      <c r="AS104" s="82"/>
      <c r="AT104" s="82"/>
      <c r="AU104" s="82">
        <v>0</v>
      </c>
      <c r="AV104" s="82"/>
      <c r="AW104" s="82"/>
      <c r="AX104" s="82"/>
      <c r="AY104" s="82"/>
      <c r="AZ104" s="82">
        <f>AP104+AU104</f>
        <v>420</v>
      </c>
      <c r="BA104" s="82"/>
      <c r="BB104" s="82"/>
      <c r="BC104" s="82"/>
      <c r="BD104" s="82">
        <f>IF(AA104=0,0,AP104/AA104*100-100)</f>
        <v>-4.5454545454545467</v>
      </c>
      <c r="BE104" s="82"/>
      <c r="BF104" s="82"/>
      <c r="BG104" s="82"/>
      <c r="BH104" s="82"/>
      <c r="BI104" s="82">
        <f>IF(AF104=0,0,AU104/AF104*100-100)</f>
        <v>0</v>
      </c>
      <c r="BJ104" s="82"/>
      <c r="BK104" s="82"/>
      <c r="BL104" s="82"/>
      <c r="BM104" s="82"/>
      <c r="BN104" s="82">
        <f>IF(AK104=0,0,AZ104/AK104*100-100)</f>
        <v>-4.5454545454545467</v>
      </c>
      <c r="BO104" s="82"/>
      <c r="BP104" s="82"/>
      <c r="BQ104" s="82"/>
    </row>
    <row r="105" spans="1:80" ht="15" customHeight="1" x14ac:dyDescent="0.2">
      <c r="A105" s="65"/>
      <c r="B105" s="65"/>
      <c r="C105" s="204" t="s">
        <v>1168</v>
      </c>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6"/>
      <c r="AA105" s="82">
        <v>411.91</v>
      </c>
      <c r="AB105" s="82"/>
      <c r="AC105" s="82"/>
      <c r="AD105" s="82"/>
      <c r="AE105" s="82"/>
      <c r="AF105" s="82">
        <v>0</v>
      </c>
      <c r="AG105" s="82"/>
      <c r="AH105" s="82"/>
      <c r="AI105" s="82"/>
      <c r="AJ105" s="82"/>
      <c r="AK105" s="82">
        <v>411.91</v>
      </c>
      <c r="AL105" s="82"/>
      <c r="AM105" s="82"/>
      <c r="AN105" s="82"/>
      <c r="AO105" s="82"/>
      <c r="AP105" s="82">
        <v>420</v>
      </c>
      <c r="AQ105" s="82"/>
      <c r="AR105" s="82"/>
      <c r="AS105" s="82"/>
      <c r="AT105" s="82"/>
      <c r="AU105" s="82">
        <v>0</v>
      </c>
      <c r="AV105" s="82"/>
      <c r="AW105" s="82"/>
      <c r="AX105" s="82"/>
      <c r="AY105" s="82"/>
      <c r="AZ105" s="82">
        <f>AP105+AU105</f>
        <v>420</v>
      </c>
      <c r="BA105" s="82"/>
      <c r="BB105" s="82"/>
      <c r="BC105" s="82"/>
      <c r="BD105" s="82">
        <f>IF(AA105=0,0,AP105/AA105*100-100)</f>
        <v>1.9640212667815717</v>
      </c>
      <c r="BE105" s="82"/>
      <c r="BF105" s="82"/>
      <c r="BG105" s="82"/>
      <c r="BH105" s="82"/>
      <c r="BI105" s="82">
        <f>IF(AF105=0,0,AU105/AF105*100-100)</f>
        <v>0</v>
      </c>
      <c r="BJ105" s="82"/>
      <c r="BK105" s="82"/>
      <c r="BL105" s="82"/>
      <c r="BM105" s="82"/>
      <c r="BN105" s="82">
        <f>IF(AK105=0,0,AZ105/AK105*100-100)</f>
        <v>1.9640212667815717</v>
      </c>
      <c r="BO105" s="82"/>
      <c r="BP105" s="82"/>
      <c r="BQ105" s="82"/>
    </row>
    <row r="106" spans="1:80" ht="15" customHeight="1" x14ac:dyDescent="0.2">
      <c r="A106" s="65"/>
      <c r="B106" s="65"/>
      <c r="C106" s="204" t="s">
        <v>1169</v>
      </c>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6"/>
      <c r="AA106" s="82">
        <v>0</v>
      </c>
      <c r="AB106" s="82"/>
      <c r="AC106" s="82"/>
      <c r="AD106" s="82"/>
      <c r="AE106" s="82"/>
      <c r="AF106" s="82">
        <v>0</v>
      </c>
      <c r="AG106" s="82"/>
      <c r="AH106" s="82"/>
      <c r="AI106" s="82"/>
      <c r="AJ106" s="82"/>
      <c r="AK106" s="82">
        <v>0</v>
      </c>
      <c r="AL106" s="82"/>
      <c r="AM106" s="82"/>
      <c r="AN106" s="82"/>
      <c r="AO106" s="82"/>
      <c r="AP106" s="82">
        <v>510</v>
      </c>
      <c r="AQ106" s="82"/>
      <c r="AR106" s="82"/>
      <c r="AS106" s="82"/>
      <c r="AT106" s="82"/>
      <c r="AU106" s="82">
        <v>0</v>
      </c>
      <c r="AV106" s="82"/>
      <c r="AW106" s="82"/>
      <c r="AX106" s="82"/>
      <c r="AY106" s="82"/>
      <c r="AZ106" s="82">
        <f>AP106+AU106</f>
        <v>510</v>
      </c>
      <c r="BA106" s="82"/>
      <c r="BB106" s="82"/>
      <c r="BC106" s="82"/>
      <c r="BD106" s="82">
        <f>IF(AA106=0,0,AP106/AA106*100-100)</f>
        <v>0</v>
      </c>
      <c r="BE106" s="82"/>
      <c r="BF106" s="82"/>
      <c r="BG106" s="82"/>
      <c r="BH106" s="82"/>
      <c r="BI106" s="82">
        <f>IF(AF106=0,0,AU106/AF106*100-100)</f>
        <v>0</v>
      </c>
      <c r="BJ106" s="82"/>
      <c r="BK106" s="82"/>
      <c r="BL106" s="82"/>
      <c r="BM106" s="82"/>
      <c r="BN106" s="82">
        <f>IF(AK106=0,0,AZ106/AK106*100-100)</f>
        <v>0</v>
      </c>
      <c r="BO106" s="82"/>
      <c r="BP106" s="82"/>
      <c r="BQ106" s="82"/>
    </row>
    <row r="107" spans="1:80" ht="13.15" customHeight="1" x14ac:dyDescent="0.2">
      <c r="A107" s="65"/>
      <c r="B107" s="65"/>
      <c r="C107" s="204" t="s">
        <v>558</v>
      </c>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8"/>
      <c r="CB107" s="1" t="s">
        <v>451</v>
      </c>
    </row>
    <row r="108" spans="1:80" s="38" customFormat="1" ht="15" customHeight="1" x14ac:dyDescent="0.2">
      <c r="A108" s="72"/>
      <c r="B108" s="72"/>
      <c r="C108" s="158" t="s">
        <v>151</v>
      </c>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60"/>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row>
    <row r="109" spans="1:80" ht="15" customHeight="1" x14ac:dyDescent="0.2">
      <c r="A109" s="65"/>
      <c r="B109" s="65"/>
      <c r="C109" s="204" t="s">
        <v>1171</v>
      </c>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6"/>
      <c r="AA109" s="82">
        <v>71.599999999999994</v>
      </c>
      <c r="AB109" s="82"/>
      <c r="AC109" s="82"/>
      <c r="AD109" s="82"/>
      <c r="AE109" s="82"/>
      <c r="AF109" s="82">
        <v>0</v>
      </c>
      <c r="AG109" s="82"/>
      <c r="AH109" s="82"/>
      <c r="AI109" s="82"/>
      <c r="AJ109" s="82"/>
      <c r="AK109" s="82">
        <v>71.599999999999994</v>
      </c>
      <c r="AL109" s="82"/>
      <c r="AM109" s="82"/>
      <c r="AN109" s="82"/>
      <c r="AO109" s="82"/>
      <c r="AP109" s="82">
        <v>72.400000000000006</v>
      </c>
      <c r="AQ109" s="82"/>
      <c r="AR109" s="82"/>
      <c r="AS109" s="82"/>
      <c r="AT109" s="82"/>
      <c r="AU109" s="82">
        <v>0</v>
      </c>
      <c r="AV109" s="82"/>
      <c r="AW109" s="82"/>
      <c r="AX109" s="82"/>
      <c r="AY109" s="82"/>
      <c r="AZ109" s="82">
        <f>AP109+AU109</f>
        <v>72.400000000000006</v>
      </c>
      <c r="BA109" s="82"/>
      <c r="BB109" s="82"/>
      <c r="BC109" s="82"/>
      <c r="BD109" s="82">
        <f>IF(AA109=0,0,AP109/AA109*100-100)</f>
        <v>1.1173184357541999</v>
      </c>
      <c r="BE109" s="82"/>
      <c r="BF109" s="82"/>
      <c r="BG109" s="82"/>
      <c r="BH109" s="82"/>
      <c r="BI109" s="82">
        <f>IF(AF109=0,0,AU109/AF109*100-100)</f>
        <v>0</v>
      </c>
      <c r="BJ109" s="82"/>
      <c r="BK109" s="82"/>
      <c r="BL109" s="82"/>
      <c r="BM109" s="82"/>
      <c r="BN109" s="82">
        <f>IF(AK109=0,0,AZ109/AK109*100-100)</f>
        <v>1.1173184357541999</v>
      </c>
      <c r="BO109" s="82"/>
      <c r="BP109" s="82"/>
      <c r="BQ109" s="82"/>
    </row>
    <row r="110" spans="1:80" ht="13.15" customHeight="1" x14ac:dyDescent="0.2">
      <c r="A110" s="65"/>
      <c r="B110" s="65"/>
      <c r="C110" s="204" t="s">
        <v>1177</v>
      </c>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8"/>
      <c r="CB110" s="1" t="s">
        <v>157</v>
      </c>
    </row>
    <row r="111" spans="1:80" ht="15.75" customHeight="1" x14ac:dyDescent="0.2">
      <c r="A111" s="56" t="s">
        <v>61</v>
      </c>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row>
    <row r="112" spans="1:80" ht="15" customHeight="1" x14ac:dyDescent="0.2">
      <c r="A112" s="60" t="s">
        <v>188</v>
      </c>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row>
    <row r="113" spans="1:107" s="30" customFormat="1" ht="47.25" customHeight="1" x14ac:dyDescent="0.2">
      <c r="A113" s="161" t="s">
        <v>62</v>
      </c>
      <c r="B113" s="161"/>
      <c r="C113" s="161" t="s">
        <v>4</v>
      </c>
      <c r="D113" s="161"/>
      <c r="E113" s="161"/>
      <c r="F113" s="161"/>
      <c r="G113" s="161"/>
      <c r="H113" s="161"/>
      <c r="I113" s="161"/>
      <c r="J113" s="161"/>
      <c r="K113" s="161"/>
      <c r="L113" s="161"/>
      <c r="M113" s="161"/>
      <c r="N113" s="161"/>
      <c r="O113" s="161"/>
      <c r="P113" s="161"/>
      <c r="Q113" s="161"/>
      <c r="R113" s="161"/>
      <c r="S113" s="161" t="s">
        <v>63</v>
      </c>
      <c r="T113" s="161"/>
      <c r="U113" s="161"/>
      <c r="V113" s="161"/>
      <c r="W113" s="161"/>
      <c r="X113" s="161"/>
      <c r="Y113" s="161"/>
      <c r="Z113" s="161"/>
      <c r="AA113" s="161" t="s">
        <v>64</v>
      </c>
      <c r="AB113" s="161"/>
      <c r="AC113" s="161"/>
      <c r="AD113" s="161"/>
      <c r="AE113" s="161"/>
      <c r="AF113" s="161"/>
      <c r="AG113" s="161"/>
      <c r="AH113" s="161"/>
      <c r="AI113" s="161" t="s">
        <v>65</v>
      </c>
      <c r="AJ113" s="161"/>
      <c r="AK113" s="161"/>
      <c r="AL113" s="161"/>
      <c r="AM113" s="161"/>
      <c r="AN113" s="161"/>
      <c r="AO113" s="161"/>
      <c r="AP113" s="161"/>
      <c r="AQ113" s="161" t="s">
        <v>0</v>
      </c>
      <c r="AR113" s="161"/>
      <c r="AS113" s="161"/>
      <c r="AT113" s="161"/>
      <c r="AU113" s="161"/>
      <c r="AV113" s="161"/>
      <c r="AW113" s="161"/>
      <c r="AX113" s="161"/>
      <c r="AY113" s="161" t="s">
        <v>66</v>
      </c>
      <c r="AZ113" s="162"/>
      <c r="BA113" s="162"/>
      <c r="BB113" s="162"/>
      <c r="BC113" s="162"/>
      <c r="BD113" s="162"/>
      <c r="BE113" s="162"/>
      <c r="BF113" s="162"/>
      <c r="BG113" s="161" t="s">
        <v>67</v>
      </c>
      <c r="BH113" s="162"/>
      <c r="BI113" s="162"/>
      <c r="BJ113" s="162"/>
      <c r="BK113" s="162"/>
      <c r="BL113" s="162"/>
      <c r="BM113" s="162"/>
      <c r="BN113" s="162"/>
      <c r="BO113" s="29"/>
      <c r="BP113" s="29"/>
      <c r="BQ113" s="29"/>
    </row>
    <row r="114" spans="1:107" s="30" customFormat="1" ht="18" hidden="1" customHeight="1" x14ac:dyDescent="0.2">
      <c r="A114" s="162" t="s">
        <v>11</v>
      </c>
      <c r="B114" s="162"/>
      <c r="C114" s="167" t="s">
        <v>12</v>
      </c>
      <c r="D114" s="167"/>
      <c r="E114" s="167"/>
      <c r="F114" s="167"/>
      <c r="G114" s="167"/>
      <c r="H114" s="167"/>
      <c r="I114" s="167"/>
      <c r="J114" s="167"/>
      <c r="K114" s="167"/>
      <c r="L114" s="167"/>
      <c r="M114" s="167"/>
      <c r="N114" s="167"/>
      <c r="O114" s="167"/>
      <c r="P114" s="167"/>
      <c r="Q114" s="167"/>
      <c r="R114" s="167"/>
      <c r="S114" s="163" t="s">
        <v>8</v>
      </c>
      <c r="T114" s="163"/>
      <c r="U114" s="163"/>
      <c r="V114" s="163"/>
      <c r="W114" s="163"/>
      <c r="X114" s="163" t="s">
        <v>7</v>
      </c>
      <c r="Y114" s="163"/>
      <c r="Z114" s="163"/>
      <c r="AA114" s="163"/>
      <c r="AB114" s="163"/>
      <c r="AC114" s="164" t="s">
        <v>13</v>
      </c>
      <c r="AD114" s="165"/>
      <c r="AE114" s="165"/>
      <c r="AF114" s="165"/>
      <c r="AG114" s="165"/>
      <c r="AH114" s="165"/>
      <c r="AI114" s="163" t="s">
        <v>9</v>
      </c>
      <c r="AJ114" s="163"/>
      <c r="AK114" s="163"/>
      <c r="AL114" s="163"/>
      <c r="AM114" s="163"/>
      <c r="AN114" s="163" t="s">
        <v>10</v>
      </c>
      <c r="AO114" s="163"/>
      <c r="AP114" s="163"/>
      <c r="AQ114" s="163"/>
      <c r="AR114" s="163"/>
      <c r="AS114" s="164" t="s">
        <v>13</v>
      </c>
      <c r="AT114" s="165"/>
      <c r="AU114" s="165"/>
      <c r="AV114" s="165"/>
      <c r="AW114" s="165"/>
      <c r="AX114" s="165"/>
      <c r="AY114" s="166" t="s">
        <v>14</v>
      </c>
      <c r="AZ114" s="166"/>
      <c r="BA114" s="166"/>
      <c r="BB114" s="166"/>
      <c r="BC114" s="166"/>
      <c r="BD114" s="166" t="s">
        <v>14</v>
      </c>
      <c r="BE114" s="166"/>
      <c r="BF114" s="166"/>
      <c r="BG114" s="166"/>
      <c r="BH114" s="166"/>
      <c r="BI114" s="165" t="s">
        <v>13</v>
      </c>
      <c r="BJ114" s="165"/>
      <c r="BK114" s="165"/>
      <c r="BL114" s="165"/>
      <c r="BM114" s="165"/>
      <c r="BN114" s="165"/>
      <c r="BO114" s="31"/>
      <c r="BP114" s="31"/>
      <c r="BQ114" s="31"/>
      <c r="CA114" s="30" t="s">
        <v>15</v>
      </c>
    </row>
    <row r="115" spans="1:107" s="24" customFormat="1" ht="15" customHeight="1" x14ac:dyDescent="0.25">
      <c r="A115" s="161">
        <v>1</v>
      </c>
      <c r="B115" s="161"/>
      <c r="C115" s="161">
        <v>2</v>
      </c>
      <c r="D115" s="161"/>
      <c r="E115" s="161"/>
      <c r="F115" s="161"/>
      <c r="G115" s="161"/>
      <c r="H115" s="161"/>
      <c r="I115" s="161"/>
      <c r="J115" s="161"/>
      <c r="K115" s="161"/>
      <c r="L115" s="161"/>
      <c r="M115" s="161"/>
      <c r="N115" s="161"/>
      <c r="O115" s="161"/>
      <c r="P115" s="161"/>
      <c r="Q115" s="161"/>
      <c r="R115" s="161"/>
      <c r="S115" s="161">
        <v>3</v>
      </c>
      <c r="T115" s="162"/>
      <c r="U115" s="162"/>
      <c r="V115" s="162"/>
      <c r="W115" s="162"/>
      <c r="X115" s="162"/>
      <c r="Y115" s="162"/>
      <c r="Z115" s="162"/>
      <c r="AA115" s="161">
        <v>4</v>
      </c>
      <c r="AB115" s="162"/>
      <c r="AC115" s="162"/>
      <c r="AD115" s="162"/>
      <c r="AE115" s="162"/>
      <c r="AF115" s="162"/>
      <c r="AG115" s="162"/>
      <c r="AH115" s="162"/>
      <c r="AI115" s="161">
        <v>5</v>
      </c>
      <c r="AJ115" s="162"/>
      <c r="AK115" s="162"/>
      <c r="AL115" s="162"/>
      <c r="AM115" s="162"/>
      <c r="AN115" s="162"/>
      <c r="AO115" s="162"/>
      <c r="AP115" s="162"/>
      <c r="AQ115" s="161" t="s">
        <v>68</v>
      </c>
      <c r="AR115" s="162"/>
      <c r="AS115" s="162"/>
      <c r="AT115" s="162"/>
      <c r="AU115" s="162"/>
      <c r="AV115" s="162"/>
      <c r="AW115" s="162"/>
      <c r="AX115" s="162"/>
      <c r="AY115" s="161">
        <v>7</v>
      </c>
      <c r="AZ115" s="162"/>
      <c r="BA115" s="162"/>
      <c r="BB115" s="162"/>
      <c r="BC115" s="162"/>
      <c r="BD115" s="162"/>
      <c r="BE115" s="162"/>
      <c r="BF115" s="162"/>
      <c r="BG115" s="168" t="s">
        <v>69</v>
      </c>
      <c r="BH115" s="162"/>
      <c r="BI115" s="162"/>
      <c r="BJ115" s="162"/>
      <c r="BK115" s="162"/>
      <c r="BL115" s="162"/>
      <c r="BM115" s="162"/>
      <c r="BN115" s="162"/>
      <c r="BO115" s="28"/>
      <c r="BP115" s="28"/>
      <c r="BQ115" s="28"/>
    </row>
    <row r="116" spans="1:107" s="33" customFormat="1" ht="16.5" customHeight="1" x14ac:dyDescent="0.25">
      <c r="A116" s="169" t="s">
        <v>5</v>
      </c>
      <c r="B116" s="169"/>
      <c r="C116" s="102" t="s">
        <v>70</v>
      </c>
      <c r="D116" s="102"/>
      <c r="E116" s="102"/>
      <c r="F116" s="102"/>
      <c r="G116" s="102"/>
      <c r="H116" s="102"/>
      <c r="I116" s="102"/>
      <c r="J116" s="102"/>
      <c r="K116" s="102"/>
      <c r="L116" s="102"/>
      <c r="M116" s="102"/>
      <c r="N116" s="102"/>
      <c r="O116" s="102"/>
      <c r="P116" s="102"/>
      <c r="Q116" s="102"/>
      <c r="R116" s="102"/>
      <c r="S116" s="170" t="s">
        <v>41</v>
      </c>
      <c r="T116" s="171"/>
      <c r="U116" s="171"/>
      <c r="V116" s="171"/>
      <c r="W116" s="171"/>
      <c r="X116" s="171"/>
      <c r="Y116" s="171"/>
      <c r="Z116" s="171"/>
      <c r="AA116" s="172">
        <f>AA117+AA118+AA119+AA120</f>
        <v>0</v>
      </c>
      <c r="AB116" s="173"/>
      <c r="AC116" s="173"/>
      <c r="AD116" s="173"/>
      <c r="AE116" s="173"/>
      <c r="AF116" s="173"/>
      <c r="AG116" s="173"/>
      <c r="AH116" s="173"/>
      <c r="AI116" s="172">
        <f>AI117+AI118+AI119+AI120</f>
        <v>0</v>
      </c>
      <c r="AJ116" s="173"/>
      <c r="AK116" s="173"/>
      <c r="AL116" s="173"/>
      <c r="AM116" s="173"/>
      <c r="AN116" s="173"/>
      <c r="AO116" s="173"/>
      <c r="AP116" s="173"/>
      <c r="AQ116" s="172">
        <f>AQ117+AQ118+AQ119+AQ120</f>
        <v>0</v>
      </c>
      <c r="AR116" s="173"/>
      <c r="AS116" s="173"/>
      <c r="AT116" s="173"/>
      <c r="AU116" s="173"/>
      <c r="AV116" s="173"/>
      <c r="AW116" s="173"/>
      <c r="AX116" s="173"/>
      <c r="AY116" s="174" t="s">
        <v>41</v>
      </c>
      <c r="AZ116" s="175"/>
      <c r="BA116" s="175"/>
      <c r="BB116" s="175"/>
      <c r="BC116" s="175"/>
      <c r="BD116" s="175"/>
      <c r="BE116" s="175"/>
      <c r="BF116" s="175"/>
      <c r="BG116" s="174" t="s">
        <v>41</v>
      </c>
      <c r="BH116" s="175"/>
      <c r="BI116" s="175"/>
      <c r="BJ116" s="175"/>
      <c r="BK116" s="175"/>
      <c r="BL116" s="175"/>
      <c r="BM116" s="175"/>
      <c r="BN116" s="175"/>
      <c r="BO116" s="32"/>
      <c r="BP116" s="32"/>
      <c r="BQ116" s="32"/>
    </row>
    <row r="117" spans="1:107" s="30" customFormat="1" ht="14.25" customHeight="1" x14ac:dyDescent="0.2">
      <c r="A117" s="162"/>
      <c r="B117" s="162"/>
      <c r="C117" s="176" t="s">
        <v>71</v>
      </c>
      <c r="D117" s="176"/>
      <c r="E117" s="176"/>
      <c r="F117" s="176"/>
      <c r="G117" s="176"/>
      <c r="H117" s="176"/>
      <c r="I117" s="176"/>
      <c r="J117" s="176"/>
      <c r="K117" s="176"/>
      <c r="L117" s="176"/>
      <c r="M117" s="176"/>
      <c r="N117" s="176"/>
      <c r="O117" s="176"/>
      <c r="P117" s="176"/>
      <c r="Q117" s="176"/>
      <c r="R117" s="176"/>
      <c r="S117" s="177" t="s">
        <v>41</v>
      </c>
      <c r="T117" s="171"/>
      <c r="U117" s="171"/>
      <c r="V117" s="171"/>
      <c r="W117" s="171"/>
      <c r="X117" s="171"/>
      <c r="Y117" s="171"/>
      <c r="Z117" s="171"/>
      <c r="AA117" s="178">
        <v>0</v>
      </c>
      <c r="AB117" s="173"/>
      <c r="AC117" s="173"/>
      <c r="AD117" s="173"/>
      <c r="AE117" s="173"/>
      <c r="AF117" s="173"/>
      <c r="AG117" s="173"/>
      <c r="AH117" s="173"/>
      <c r="AI117" s="179">
        <v>0</v>
      </c>
      <c r="AJ117" s="180"/>
      <c r="AK117" s="180"/>
      <c r="AL117" s="180"/>
      <c r="AM117" s="180"/>
      <c r="AN117" s="180"/>
      <c r="AO117" s="180"/>
      <c r="AP117" s="181"/>
      <c r="AQ117" s="178">
        <f>AI117-AA117</f>
        <v>0</v>
      </c>
      <c r="AR117" s="173"/>
      <c r="AS117" s="173"/>
      <c r="AT117" s="173"/>
      <c r="AU117" s="173"/>
      <c r="AV117" s="173"/>
      <c r="AW117" s="173"/>
      <c r="AX117" s="173"/>
      <c r="AY117" s="182" t="s">
        <v>41</v>
      </c>
      <c r="AZ117" s="175"/>
      <c r="BA117" s="175"/>
      <c r="BB117" s="175"/>
      <c r="BC117" s="175"/>
      <c r="BD117" s="175"/>
      <c r="BE117" s="175"/>
      <c r="BF117" s="175"/>
      <c r="BG117" s="182" t="s">
        <v>41</v>
      </c>
      <c r="BH117" s="175"/>
      <c r="BI117" s="175"/>
      <c r="BJ117" s="175"/>
      <c r="BK117" s="175"/>
      <c r="BL117" s="175"/>
      <c r="BM117" s="175"/>
      <c r="BN117" s="175"/>
      <c r="BO117" s="31"/>
      <c r="BP117" s="31"/>
      <c r="BQ117" s="31"/>
    </row>
    <row r="118" spans="1:107" s="30" customFormat="1" ht="31.5" customHeight="1" x14ac:dyDescent="0.2">
      <c r="A118" s="162"/>
      <c r="B118" s="162"/>
      <c r="C118" s="176" t="s">
        <v>72</v>
      </c>
      <c r="D118" s="176"/>
      <c r="E118" s="176"/>
      <c r="F118" s="176"/>
      <c r="G118" s="176"/>
      <c r="H118" s="176"/>
      <c r="I118" s="176"/>
      <c r="J118" s="176"/>
      <c r="K118" s="176"/>
      <c r="L118" s="176"/>
      <c r="M118" s="176"/>
      <c r="N118" s="176"/>
      <c r="O118" s="176"/>
      <c r="P118" s="176"/>
      <c r="Q118" s="176"/>
      <c r="R118" s="176"/>
      <c r="S118" s="177" t="s">
        <v>41</v>
      </c>
      <c r="T118" s="171"/>
      <c r="U118" s="171"/>
      <c r="V118" s="171"/>
      <c r="W118" s="171"/>
      <c r="X118" s="171"/>
      <c r="Y118" s="171"/>
      <c r="Z118" s="171"/>
      <c r="AA118" s="178">
        <v>0</v>
      </c>
      <c r="AB118" s="173"/>
      <c r="AC118" s="173"/>
      <c r="AD118" s="173"/>
      <c r="AE118" s="173"/>
      <c r="AF118" s="173"/>
      <c r="AG118" s="173"/>
      <c r="AH118" s="173"/>
      <c r="AI118" s="178">
        <v>0</v>
      </c>
      <c r="AJ118" s="173"/>
      <c r="AK118" s="173"/>
      <c r="AL118" s="173"/>
      <c r="AM118" s="173"/>
      <c r="AN118" s="173"/>
      <c r="AO118" s="173"/>
      <c r="AP118" s="173"/>
      <c r="AQ118" s="178">
        <f>AI118-AA118</f>
        <v>0</v>
      </c>
      <c r="AR118" s="173"/>
      <c r="AS118" s="173"/>
      <c r="AT118" s="173"/>
      <c r="AU118" s="173"/>
      <c r="AV118" s="173"/>
      <c r="AW118" s="173"/>
      <c r="AX118" s="173"/>
      <c r="AY118" s="182" t="s">
        <v>41</v>
      </c>
      <c r="AZ118" s="175"/>
      <c r="BA118" s="175"/>
      <c r="BB118" s="175"/>
      <c r="BC118" s="175"/>
      <c r="BD118" s="175"/>
      <c r="BE118" s="175"/>
      <c r="BF118" s="175"/>
      <c r="BG118" s="182" t="s">
        <v>41</v>
      </c>
      <c r="BH118" s="175"/>
      <c r="BI118" s="175"/>
      <c r="BJ118" s="175"/>
      <c r="BK118" s="175"/>
      <c r="BL118" s="175"/>
      <c r="BM118" s="175"/>
      <c r="BN118" s="175"/>
      <c r="BO118" s="31"/>
      <c r="BP118" s="31"/>
      <c r="BQ118" s="31"/>
    </row>
    <row r="119" spans="1:107" s="24" customFormat="1" ht="15.75" customHeight="1" x14ac:dyDescent="0.25">
      <c r="A119" s="162"/>
      <c r="B119" s="162"/>
      <c r="C119" s="176" t="s">
        <v>73</v>
      </c>
      <c r="D119" s="176"/>
      <c r="E119" s="176"/>
      <c r="F119" s="176"/>
      <c r="G119" s="176"/>
      <c r="H119" s="176"/>
      <c r="I119" s="176"/>
      <c r="J119" s="176"/>
      <c r="K119" s="176"/>
      <c r="L119" s="176"/>
      <c r="M119" s="176"/>
      <c r="N119" s="176"/>
      <c r="O119" s="176"/>
      <c r="P119" s="176"/>
      <c r="Q119" s="176"/>
      <c r="R119" s="176"/>
      <c r="S119" s="177" t="s">
        <v>41</v>
      </c>
      <c r="T119" s="171"/>
      <c r="U119" s="171"/>
      <c r="V119" s="171"/>
      <c r="W119" s="171"/>
      <c r="X119" s="171"/>
      <c r="Y119" s="171"/>
      <c r="Z119" s="171"/>
      <c r="AA119" s="178">
        <v>0</v>
      </c>
      <c r="AB119" s="173"/>
      <c r="AC119" s="173"/>
      <c r="AD119" s="173"/>
      <c r="AE119" s="173"/>
      <c r="AF119" s="173"/>
      <c r="AG119" s="173"/>
      <c r="AH119" s="173"/>
      <c r="AI119" s="178">
        <v>0</v>
      </c>
      <c r="AJ119" s="173"/>
      <c r="AK119" s="173"/>
      <c r="AL119" s="173"/>
      <c r="AM119" s="173"/>
      <c r="AN119" s="173"/>
      <c r="AO119" s="173"/>
      <c r="AP119" s="173"/>
      <c r="AQ119" s="178">
        <f>AI119-AA119</f>
        <v>0</v>
      </c>
      <c r="AR119" s="173"/>
      <c r="AS119" s="173"/>
      <c r="AT119" s="173"/>
      <c r="AU119" s="173"/>
      <c r="AV119" s="173"/>
      <c r="AW119" s="173"/>
      <c r="AX119" s="173"/>
      <c r="AY119" s="182" t="s">
        <v>41</v>
      </c>
      <c r="AZ119" s="175"/>
      <c r="BA119" s="175"/>
      <c r="BB119" s="175"/>
      <c r="BC119" s="175"/>
      <c r="BD119" s="175"/>
      <c r="BE119" s="175"/>
      <c r="BF119" s="175"/>
      <c r="BG119" s="182" t="s">
        <v>41</v>
      </c>
      <c r="BH119" s="175"/>
      <c r="BI119" s="175"/>
      <c r="BJ119" s="175"/>
      <c r="BK119" s="175"/>
      <c r="BL119" s="175"/>
      <c r="BM119" s="175"/>
      <c r="BN119" s="175"/>
      <c r="BO119" s="28"/>
      <c r="BP119" s="28"/>
      <c r="BQ119" s="28"/>
      <c r="BR119" s="34"/>
      <c r="BS119" s="34"/>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c r="DA119" s="34"/>
      <c r="DB119" s="34"/>
      <c r="DC119" s="34"/>
    </row>
    <row r="120" spans="1:107" s="33" customFormat="1" ht="15" customHeight="1" x14ac:dyDescent="0.25">
      <c r="A120" s="162"/>
      <c r="B120" s="162"/>
      <c r="C120" s="176" t="s">
        <v>74</v>
      </c>
      <c r="D120" s="176"/>
      <c r="E120" s="176"/>
      <c r="F120" s="176"/>
      <c r="G120" s="176"/>
      <c r="H120" s="176"/>
      <c r="I120" s="176"/>
      <c r="J120" s="176"/>
      <c r="K120" s="176"/>
      <c r="L120" s="176"/>
      <c r="M120" s="176"/>
      <c r="N120" s="176"/>
      <c r="O120" s="176"/>
      <c r="P120" s="176"/>
      <c r="Q120" s="176"/>
      <c r="R120" s="176"/>
      <c r="S120" s="177" t="s">
        <v>41</v>
      </c>
      <c r="T120" s="171"/>
      <c r="U120" s="171"/>
      <c r="V120" s="171"/>
      <c r="W120" s="171"/>
      <c r="X120" s="171"/>
      <c r="Y120" s="171"/>
      <c r="Z120" s="171"/>
      <c r="AA120" s="178">
        <v>0</v>
      </c>
      <c r="AB120" s="173"/>
      <c r="AC120" s="173"/>
      <c r="AD120" s="173"/>
      <c r="AE120" s="173"/>
      <c r="AF120" s="173"/>
      <c r="AG120" s="173"/>
      <c r="AH120" s="173"/>
      <c r="AI120" s="178">
        <v>0</v>
      </c>
      <c r="AJ120" s="173"/>
      <c r="AK120" s="173"/>
      <c r="AL120" s="173"/>
      <c r="AM120" s="173"/>
      <c r="AN120" s="173"/>
      <c r="AO120" s="173"/>
      <c r="AP120" s="173"/>
      <c r="AQ120" s="178">
        <f>AI120-AA120</f>
        <v>0</v>
      </c>
      <c r="AR120" s="173"/>
      <c r="AS120" s="173"/>
      <c r="AT120" s="173"/>
      <c r="AU120" s="173"/>
      <c r="AV120" s="173"/>
      <c r="AW120" s="173"/>
      <c r="AX120" s="173"/>
      <c r="AY120" s="182" t="s">
        <v>41</v>
      </c>
      <c r="AZ120" s="175"/>
      <c r="BA120" s="175"/>
      <c r="BB120" s="175"/>
      <c r="BC120" s="175"/>
      <c r="BD120" s="175"/>
      <c r="BE120" s="175"/>
      <c r="BF120" s="175"/>
      <c r="BG120" s="182" t="s">
        <v>41</v>
      </c>
      <c r="BH120" s="175"/>
      <c r="BI120" s="175"/>
      <c r="BJ120" s="175"/>
      <c r="BK120" s="175"/>
      <c r="BL120" s="175"/>
      <c r="BM120" s="175"/>
      <c r="BN120" s="175"/>
      <c r="BO120" s="32"/>
      <c r="BP120" s="32"/>
      <c r="BQ120" s="32"/>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row>
    <row r="121" spans="1:107" ht="15.75" customHeight="1" x14ac:dyDescent="0.2">
      <c r="A121" s="125" t="s">
        <v>199</v>
      </c>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7"/>
      <c r="BO121" s="6"/>
      <c r="BP121" s="6"/>
      <c r="BQ121" s="6"/>
    </row>
    <row r="122" spans="1:107" s="37" customFormat="1" ht="15" customHeight="1" x14ac:dyDescent="0.2">
      <c r="A122" s="169" t="s">
        <v>22</v>
      </c>
      <c r="B122" s="169"/>
      <c r="C122" s="102" t="s">
        <v>75</v>
      </c>
      <c r="D122" s="102"/>
      <c r="E122" s="102"/>
      <c r="F122" s="102"/>
      <c r="G122" s="102"/>
      <c r="H122" s="102"/>
      <c r="I122" s="102"/>
      <c r="J122" s="102"/>
      <c r="K122" s="102"/>
      <c r="L122" s="102"/>
      <c r="M122" s="102"/>
      <c r="N122" s="102"/>
      <c r="O122" s="102"/>
      <c r="P122" s="102"/>
      <c r="Q122" s="102"/>
      <c r="R122" s="102"/>
      <c r="S122" s="170" t="s">
        <v>41</v>
      </c>
      <c r="T122" s="171"/>
      <c r="U122" s="171"/>
      <c r="V122" s="171"/>
      <c r="W122" s="171"/>
      <c r="X122" s="171"/>
      <c r="Y122" s="171"/>
      <c r="Z122" s="171"/>
      <c r="AA122" s="172">
        <v>0</v>
      </c>
      <c r="AB122" s="173"/>
      <c r="AC122" s="173"/>
      <c r="AD122" s="173"/>
      <c r="AE122" s="173"/>
      <c r="AF122" s="173"/>
      <c r="AG122" s="173"/>
      <c r="AH122" s="173"/>
      <c r="AI122" s="172">
        <v>0</v>
      </c>
      <c r="AJ122" s="173"/>
      <c r="AK122" s="173"/>
      <c r="AL122" s="173"/>
      <c r="AM122" s="173"/>
      <c r="AN122" s="173"/>
      <c r="AO122" s="173"/>
      <c r="AP122" s="173"/>
      <c r="AQ122" s="183">
        <f>AI122-AA122</f>
        <v>0</v>
      </c>
      <c r="AR122" s="184"/>
      <c r="AS122" s="184"/>
      <c r="AT122" s="184"/>
      <c r="AU122" s="184"/>
      <c r="AV122" s="184"/>
      <c r="AW122" s="184"/>
      <c r="AX122" s="184"/>
      <c r="AY122" s="174" t="s">
        <v>41</v>
      </c>
      <c r="AZ122" s="175"/>
      <c r="BA122" s="175"/>
      <c r="BB122" s="175"/>
      <c r="BC122" s="175"/>
      <c r="BD122" s="175"/>
      <c r="BE122" s="175"/>
      <c r="BF122" s="175"/>
      <c r="BG122" s="174" t="s">
        <v>41</v>
      </c>
      <c r="BH122" s="175"/>
      <c r="BI122" s="175"/>
      <c r="BJ122" s="175"/>
      <c r="BK122" s="175"/>
      <c r="BL122" s="175"/>
      <c r="BM122" s="175"/>
      <c r="BN122" s="175"/>
      <c r="BO122" s="31"/>
      <c r="BP122" s="31"/>
      <c r="BQ122" s="31"/>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row>
    <row r="123" spans="1:107" ht="15.75" customHeight="1" x14ac:dyDescent="0.2">
      <c r="A123" s="125" t="s">
        <v>200</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7"/>
      <c r="BO123" s="6"/>
      <c r="BP123" s="6"/>
      <c r="BQ123" s="6"/>
    </row>
    <row r="124" spans="1:107" ht="15.75" customHeight="1" x14ac:dyDescent="0.2">
      <c r="A124" s="125" t="s">
        <v>201</v>
      </c>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7"/>
      <c r="BO124" s="6"/>
      <c r="BP124" s="6"/>
      <c r="BQ124" s="6"/>
    </row>
    <row r="125" spans="1:107" s="33" customFormat="1" ht="15.75" customHeight="1" x14ac:dyDescent="0.25">
      <c r="A125" s="185" t="s">
        <v>45</v>
      </c>
      <c r="B125" s="185"/>
      <c r="C125" s="102" t="s">
        <v>76</v>
      </c>
      <c r="D125" s="102"/>
      <c r="E125" s="102"/>
      <c r="F125" s="102"/>
      <c r="G125" s="102"/>
      <c r="H125" s="102"/>
      <c r="I125" s="102"/>
      <c r="J125" s="102"/>
      <c r="K125" s="102"/>
      <c r="L125" s="102"/>
      <c r="M125" s="102"/>
      <c r="N125" s="102"/>
      <c r="O125" s="102"/>
      <c r="P125" s="102"/>
      <c r="Q125" s="102"/>
      <c r="R125" s="102"/>
      <c r="S125" s="186"/>
      <c r="T125" s="187"/>
      <c r="U125" s="187"/>
      <c r="V125" s="187"/>
      <c r="W125" s="187"/>
      <c r="X125" s="187"/>
      <c r="Y125" s="187"/>
      <c r="Z125" s="187"/>
      <c r="AA125" s="172">
        <v>0</v>
      </c>
      <c r="AB125" s="188"/>
      <c r="AC125" s="188"/>
      <c r="AD125" s="188"/>
      <c r="AE125" s="188"/>
      <c r="AF125" s="188"/>
      <c r="AG125" s="188"/>
      <c r="AH125" s="188"/>
      <c r="AI125" s="172">
        <v>0</v>
      </c>
      <c r="AJ125" s="188"/>
      <c r="AK125" s="188"/>
      <c r="AL125" s="188"/>
      <c r="AM125" s="188"/>
      <c r="AN125" s="188"/>
      <c r="AO125" s="188"/>
      <c r="AP125" s="188"/>
      <c r="AQ125" s="172">
        <f>AI125-AA125</f>
        <v>0</v>
      </c>
      <c r="AR125" s="188"/>
      <c r="AS125" s="188"/>
      <c r="AT125" s="188"/>
      <c r="AU125" s="188"/>
      <c r="AV125" s="188"/>
      <c r="AW125" s="188"/>
      <c r="AX125" s="188"/>
      <c r="AY125" s="174" t="s">
        <v>41</v>
      </c>
      <c r="AZ125" s="175"/>
      <c r="BA125" s="175"/>
      <c r="BB125" s="175"/>
      <c r="BC125" s="175"/>
      <c r="BD125" s="175"/>
      <c r="BE125" s="175"/>
      <c r="BF125" s="175"/>
      <c r="BG125" s="174" t="s">
        <v>41</v>
      </c>
      <c r="BH125" s="175"/>
      <c r="BI125" s="175"/>
      <c r="BJ125" s="175"/>
      <c r="BK125" s="175"/>
      <c r="BL125" s="175"/>
      <c r="BM125" s="175"/>
      <c r="BN125" s="175"/>
      <c r="BO125" s="32"/>
      <c r="BP125" s="32"/>
      <c r="BQ125" s="32"/>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row>
    <row r="126" spans="1:107" s="24" customFormat="1" ht="15.75" hidden="1" customHeight="1" x14ac:dyDescent="0.25">
      <c r="A126" s="162" t="s">
        <v>11</v>
      </c>
      <c r="B126" s="162"/>
      <c r="C126" s="176" t="s">
        <v>12</v>
      </c>
      <c r="D126" s="176"/>
      <c r="E126" s="176"/>
      <c r="F126" s="176"/>
      <c r="G126" s="176"/>
      <c r="H126" s="176"/>
      <c r="I126" s="176"/>
      <c r="J126" s="176"/>
      <c r="K126" s="176"/>
      <c r="L126" s="176"/>
      <c r="M126" s="176"/>
      <c r="N126" s="176"/>
      <c r="O126" s="176"/>
      <c r="P126" s="176"/>
      <c r="Q126" s="176"/>
      <c r="R126" s="176"/>
      <c r="S126" s="186" t="s">
        <v>33</v>
      </c>
      <c r="T126" s="187"/>
      <c r="U126" s="187"/>
      <c r="V126" s="187"/>
      <c r="W126" s="187"/>
      <c r="X126" s="187"/>
      <c r="Y126" s="187"/>
      <c r="Z126" s="187"/>
      <c r="AA126" s="178" t="s">
        <v>91</v>
      </c>
      <c r="AB126" s="178"/>
      <c r="AC126" s="178"/>
      <c r="AD126" s="178"/>
      <c r="AE126" s="178"/>
      <c r="AF126" s="178"/>
      <c r="AG126" s="178"/>
      <c r="AH126" s="178"/>
      <c r="AI126" s="178" t="s">
        <v>99</v>
      </c>
      <c r="AJ126" s="178"/>
      <c r="AK126" s="178"/>
      <c r="AL126" s="178"/>
      <c r="AM126" s="178"/>
      <c r="AN126" s="178"/>
      <c r="AO126" s="178"/>
      <c r="AP126" s="178"/>
      <c r="AQ126" s="172" t="s">
        <v>103</v>
      </c>
      <c r="AR126" s="188"/>
      <c r="AS126" s="188"/>
      <c r="AT126" s="188"/>
      <c r="AU126" s="188"/>
      <c r="AV126" s="188"/>
      <c r="AW126" s="188"/>
      <c r="AX126" s="188"/>
      <c r="AY126" s="187" t="s">
        <v>19</v>
      </c>
      <c r="AZ126" s="187"/>
      <c r="BA126" s="187"/>
      <c r="BB126" s="187"/>
      <c r="BC126" s="187"/>
      <c r="BD126" s="187"/>
      <c r="BE126" s="187"/>
      <c r="BF126" s="187"/>
      <c r="BG126" s="187" t="s">
        <v>102</v>
      </c>
      <c r="BH126" s="171"/>
      <c r="BI126" s="171"/>
      <c r="BJ126" s="171"/>
      <c r="BK126" s="171"/>
      <c r="BL126" s="171"/>
      <c r="BM126" s="171"/>
      <c r="BN126" s="171"/>
      <c r="BO126" s="28"/>
      <c r="BP126" s="28"/>
      <c r="BQ126" s="28"/>
      <c r="BR126" s="34"/>
      <c r="BS126" s="34"/>
      <c r="BT126" s="34"/>
      <c r="BU126" s="34"/>
      <c r="BV126" s="34"/>
      <c r="BW126" s="34"/>
      <c r="BX126" s="34"/>
      <c r="BY126" s="34"/>
      <c r="BZ126" s="34"/>
      <c r="CA126" s="36" t="s">
        <v>100</v>
      </c>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row>
    <row r="127" spans="1:107" s="24" customFormat="1" ht="15.75" customHeight="1" x14ac:dyDescent="0.25">
      <c r="A127" s="162"/>
      <c r="B127" s="162"/>
      <c r="C127" s="176"/>
      <c r="D127" s="176"/>
      <c r="E127" s="176"/>
      <c r="F127" s="176"/>
      <c r="G127" s="176"/>
      <c r="H127" s="176"/>
      <c r="I127" s="176"/>
      <c r="J127" s="176"/>
      <c r="K127" s="176"/>
      <c r="L127" s="176"/>
      <c r="M127" s="176"/>
      <c r="N127" s="176"/>
      <c r="O127" s="176"/>
      <c r="P127" s="176"/>
      <c r="Q127" s="176"/>
      <c r="R127" s="176"/>
      <c r="S127" s="186"/>
      <c r="T127" s="187"/>
      <c r="U127" s="187"/>
      <c r="V127" s="187"/>
      <c r="W127" s="187"/>
      <c r="X127" s="187"/>
      <c r="Y127" s="187"/>
      <c r="Z127" s="187"/>
      <c r="AA127" s="172"/>
      <c r="AB127" s="173"/>
      <c r="AC127" s="173"/>
      <c r="AD127" s="173"/>
      <c r="AE127" s="173"/>
      <c r="AF127" s="173"/>
      <c r="AG127" s="173"/>
      <c r="AH127" s="173"/>
      <c r="AI127" s="183"/>
      <c r="AJ127" s="184"/>
      <c r="AK127" s="184"/>
      <c r="AL127" s="184"/>
      <c r="AM127" s="184"/>
      <c r="AN127" s="184"/>
      <c r="AO127" s="184"/>
      <c r="AP127" s="184"/>
      <c r="AQ127" s="183"/>
      <c r="AR127" s="184"/>
      <c r="AS127" s="184"/>
      <c r="AT127" s="184"/>
      <c r="AU127" s="184"/>
      <c r="AV127" s="184"/>
      <c r="AW127" s="184"/>
      <c r="AX127" s="184"/>
      <c r="AY127" s="187"/>
      <c r="AZ127" s="187"/>
      <c r="BA127" s="187"/>
      <c r="BB127" s="187"/>
      <c r="BC127" s="187"/>
      <c r="BD127" s="187"/>
      <c r="BE127" s="187"/>
      <c r="BF127" s="187"/>
      <c r="BG127" s="187"/>
      <c r="BH127" s="187"/>
      <c r="BI127" s="187"/>
      <c r="BJ127" s="187"/>
      <c r="BK127" s="187"/>
      <c r="BL127" s="187"/>
      <c r="BM127" s="187"/>
      <c r="BN127" s="187"/>
      <c r="BO127" s="28"/>
      <c r="BP127" s="28"/>
      <c r="BQ127" s="28"/>
      <c r="CA127" s="30" t="s">
        <v>92</v>
      </c>
    </row>
    <row r="128" spans="1:107" s="33" customFormat="1" ht="32.25" customHeight="1" x14ac:dyDescent="0.25">
      <c r="A128" s="185" t="s">
        <v>46</v>
      </c>
      <c r="B128" s="185"/>
      <c r="C128" s="102" t="s">
        <v>77</v>
      </c>
      <c r="D128" s="102"/>
      <c r="E128" s="102"/>
      <c r="F128" s="102"/>
      <c r="G128" s="102"/>
      <c r="H128" s="102"/>
      <c r="I128" s="102"/>
      <c r="J128" s="102"/>
      <c r="K128" s="102"/>
      <c r="L128" s="102"/>
      <c r="M128" s="102"/>
      <c r="N128" s="102"/>
      <c r="O128" s="102"/>
      <c r="P128" s="102"/>
      <c r="Q128" s="102"/>
      <c r="R128" s="102"/>
      <c r="S128" s="170" t="s">
        <v>41</v>
      </c>
      <c r="T128" s="189"/>
      <c r="U128" s="189"/>
      <c r="V128" s="189"/>
      <c r="W128" s="189"/>
      <c r="X128" s="189"/>
      <c r="Y128" s="189"/>
      <c r="Z128" s="189"/>
      <c r="AA128" s="172">
        <v>0</v>
      </c>
      <c r="AB128" s="188"/>
      <c r="AC128" s="188"/>
      <c r="AD128" s="188"/>
      <c r="AE128" s="188"/>
      <c r="AF128" s="188"/>
      <c r="AG128" s="188"/>
      <c r="AH128" s="188"/>
      <c r="AI128" s="172">
        <v>0</v>
      </c>
      <c r="AJ128" s="188"/>
      <c r="AK128" s="188"/>
      <c r="AL128" s="188"/>
      <c r="AM128" s="188"/>
      <c r="AN128" s="188"/>
      <c r="AO128" s="188"/>
      <c r="AP128" s="188"/>
      <c r="AQ128" s="172">
        <f>AI128-AA128</f>
        <v>0</v>
      </c>
      <c r="AR128" s="188"/>
      <c r="AS128" s="188"/>
      <c r="AT128" s="188"/>
      <c r="AU128" s="188"/>
      <c r="AV128" s="188"/>
      <c r="AW128" s="188"/>
      <c r="AX128" s="188"/>
      <c r="AY128" s="174" t="s">
        <v>41</v>
      </c>
      <c r="AZ128" s="175"/>
      <c r="BA128" s="175"/>
      <c r="BB128" s="175"/>
      <c r="BC128" s="175"/>
      <c r="BD128" s="175"/>
      <c r="BE128" s="175"/>
      <c r="BF128" s="175"/>
      <c r="BG128" s="174" t="s">
        <v>41</v>
      </c>
      <c r="BH128" s="175"/>
      <c r="BI128" s="175"/>
      <c r="BJ128" s="175"/>
      <c r="BK128" s="175"/>
      <c r="BL128" s="175"/>
      <c r="BM128" s="175"/>
      <c r="BN128" s="175"/>
      <c r="BO128" s="32"/>
      <c r="BP128" s="32"/>
      <c r="BQ128" s="32"/>
    </row>
    <row r="129" spans="1:107" ht="15.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row>
    <row r="130" spans="1:107" ht="15.75" customHeight="1" x14ac:dyDescent="0.2">
      <c r="A130" s="56" t="s">
        <v>78</v>
      </c>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row>
    <row r="131" spans="1:107" ht="15.75" customHeight="1" x14ac:dyDescent="0.2">
      <c r="A131" s="157" t="s">
        <v>814</v>
      </c>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7"/>
      <c r="BO131" s="6"/>
      <c r="BP131" s="6"/>
      <c r="BQ131" s="6"/>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row>
    <row r="132" spans="1:107" ht="15.75" customHeight="1" x14ac:dyDescent="0.2">
      <c r="A132" s="56" t="s">
        <v>79</v>
      </c>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row>
    <row r="133" spans="1:107" ht="15.75" customHeight="1" x14ac:dyDescent="0.2">
      <c r="A133" s="157" t="s">
        <v>617</v>
      </c>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7"/>
      <c r="BO133" s="6"/>
      <c r="BP133" s="6"/>
      <c r="BQ133" s="6"/>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row>
    <row r="134" spans="1:107" ht="15.75" customHeight="1" x14ac:dyDescent="0.25">
      <c r="A134" s="24" t="s">
        <v>80</v>
      </c>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row>
    <row r="135" spans="1:107" ht="15.75" customHeight="1" x14ac:dyDescent="0.2">
      <c r="A135" s="56" t="s">
        <v>81</v>
      </c>
      <c r="B135" s="56"/>
      <c r="C135" s="56"/>
      <c r="D135" s="56"/>
      <c r="E135" s="56"/>
      <c r="F135" s="56"/>
      <c r="G135" s="56"/>
      <c r="H135" s="56"/>
      <c r="I135" s="56"/>
      <c r="J135" s="56"/>
      <c r="K135" s="56"/>
      <c r="L135" s="56"/>
      <c r="M135" s="190"/>
      <c r="N135" s="190"/>
      <c r="O135" s="190"/>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row>
    <row r="136" spans="1:107" ht="15.75" customHeight="1" x14ac:dyDescent="0.2">
      <c r="A136" s="157" t="s">
        <v>926</v>
      </c>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7"/>
      <c r="BO136" s="12"/>
      <c r="BP136" s="12"/>
      <c r="BQ136" s="12"/>
    </row>
    <row r="137" spans="1:107" ht="15.75" customHeight="1" x14ac:dyDescent="0.2">
      <c r="A137" s="56" t="s">
        <v>82</v>
      </c>
      <c r="B137" s="56"/>
      <c r="C137" s="56"/>
      <c r="D137" s="56"/>
      <c r="E137" s="56"/>
      <c r="F137" s="56"/>
      <c r="G137" s="56"/>
      <c r="H137" s="56"/>
      <c r="I137" s="56"/>
      <c r="J137" s="56"/>
      <c r="K137" s="56"/>
      <c r="L137" s="56"/>
      <c r="M137" s="190"/>
      <c r="N137" s="190"/>
      <c r="O137" s="190"/>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row>
    <row r="138" spans="1:107" ht="15.75" customHeight="1" x14ac:dyDescent="0.2">
      <c r="A138" s="157" t="s">
        <v>1183</v>
      </c>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7"/>
      <c r="BO138" s="12"/>
      <c r="BP138" s="12"/>
      <c r="BQ138" s="12"/>
    </row>
    <row r="139" spans="1:107" ht="15.75" customHeight="1" x14ac:dyDescent="0.2">
      <c r="A139" s="56" t="s">
        <v>83</v>
      </c>
      <c r="B139" s="56"/>
      <c r="C139" s="56"/>
      <c r="D139" s="56"/>
      <c r="E139" s="56"/>
      <c r="F139" s="56"/>
      <c r="G139" s="56"/>
      <c r="H139" s="56"/>
      <c r="I139" s="56"/>
      <c r="J139" s="56"/>
      <c r="K139" s="56"/>
      <c r="L139" s="56"/>
      <c r="M139" s="190"/>
      <c r="N139" s="190"/>
      <c r="O139" s="190"/>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row>
    <row r="140" spans="1:107" ht="15.75" customHeight="1" x14ac:dyDescent="0.2">
      <c r="A140" s="157" t="s">
        <v>1184</v>
      </c>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7"/>
      <c r="BO140" s="12"/>
      <c r="BP140" s="12"/>
      <c r="BQ140" s="12"/>
    </row>
    <row r="141" spans="1:107" ht="15.75" customHeight="1" x14ac:dyDescent="0.2">
      <c r="A141" s="56" t="s">
        <v>84</v>
      </c>
      <c r="B141" s="56"/>
      <c r="C141" s="56"/>
      <c r="D141" s="56"/>
      <c r="E141" s="56"/>
      <c r="F141" s="56"/>
      <c r="G141" s="56"/>
      <c r="H141" s="56"/>
      <c r="I141" s="56"/>
      <c r="J141" s="56"/>
      <c r="K141" s="56"/>
      <c r="L141" s="56"/>
      <c r="M141" s="190"/>
      <c r="N141" s="190"/>
      <c r="O141" s="190"/>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row>
    <row r="142" spans="1:107" ht="15.75" customHeight="1" x14ac:dyDescent="0.2">
      <c r="A142" s="157" t="s">
        <v>818</v>
      </c>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7"/>
      <c r="BO142" s="12"/>
      <c r="BP142" s="12"/>
      <c r="BQ142" s="12"/>
    </row>
    <row r="143" spans="1:107" ht="15.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row>
    <row r="144" spans="1:107" ht="42" customHeight="1" x14ac:dyDescent="0.25">
      <c r="A144" s="195" t="s">
        <v>182</v>
      </c>
      <c r="B144" s="196"/>
      <c r="C144" s="196"/>
      <c r="D144" s="196"/>
      <c r="E144" s="196"/>
      <c r="F144" s="196"/>
      <c r="G144" s="196"/>
      <c r="H144" s="196"/>
      <c r="I144" s="196"/>
      <c r="J144" s="196"/>
      <c r="K144" s="196"/>
      <c r="L144" s="196"/>
      <c r="M144" s="196"/>
      <c r="N144" s="196"/>
      <c r="O144" s="196"/>
      <c r="P144" s="196"/>
      <c r="Q144" s="196"/>
      <c r="R144" s="196"/>
      <c r="S144" s="196"/>
      <c r="T144" s="196"/>
      <c r="U144" s="196"/>
      <c r="V144" s="196"/>
      <c r="W144" s="66"/>
      <c r="X144" s="66"/>
      <c r="Y144" s="66"/>
      <c r="Z144" s="66"/>
      <c r="AA144" s="66"/>
      <c r="AB144" s="66"/>
      <c r="AC144" s="66"/>
      <c r="AD144" s="66"/>
      <c r="AE144" s="66"/>
      <c r="AF144" s="66"/>
      <c r="AG144" s="66"/>
      <c r="AH144" s="66"/>
      <c r="AI144" s="66"/>
      <c r="AJ144" s="66"/>
      <c r="AK144" s="66"/>
      <c r="AL144" s="66"/>
      <c r="AM144" s="66"/>
      <c r="AN144" s="3"/>
      <c r="AO144" s="3"/>
      <c r="AP144" s="197" t="s">
        <v>184</v>
      </c>
      <c r="AQ144" s="198"/>
      <c r="AR144" s="198"/>
      <c r="AS144" s="198"/>
      <c r="AT144" s="198"/>
      <c r="AU144" s="198"/>
      <c r="AV144" s="198"/>
      <c r="AW144" s="198"/>
      <c r="AX144" s="198"/>
      <c r="AY144" s="198"/>
      <c r="AZ144" s="198"/>
      <c r="BA144" s="198"/>
      <c r="BB144" s="198"/>
      <c r="BC144" s="198"/>
      <c r="BD144" s="198"/>
      <c r="BE144" s="198"/>
      <c r="BF144" s="198"/>
      <c r="BG144" s="198"/>
      <c r="BH144" s="198"/>
    </row>
    <row r="145" spans="1:60" x14ac:dyDescent="0.2">
      <c r="W145" s="191" t="s">
        <v>6</v>
      </c>
      <c r="X145" s="191"/>
      <c r="Y145" s="191"/>
      <c r="Z145" s="191"/>
      <c r="AA145" s="191"/>
      <c r="AB145" s="191"/>
      <c r="AC145" s="191"/>
      <c r="AD145" s="191"/>
      <c r="AE145" s="191"/>
      <c r="AF145" s="191"/>
      <c r="AG145" s="191"/>
      <c r="AH145" s="191"/>
      <c r="AI145" s="191"/>
      <c r="AJ145" s="191"/>
      <c r="AK145" s="191"/>
      <c r="AL145" s="191"/>
      <c r="AM145" s="191"/>
      <c r="AN145" s="4"/>
      <c r="AO145" s="4"/>
      <c r="AP145" s="191" t="s">
        <v>32</v>
      </c>
      <c r="AQ145" s="191"/>
      <c r="AR145" s="191"/>
      <c r="AS145" s="191"/>
      <c r="AT145" s="191"/>
      <c r="AU145" s="191"/>
      <c r="AV145" s="191"/>
      <c r="AW145" s="191"/>
      <c r="AX145" s="191"/>
      <c r="AY145" s="191"/>
      <c r="AZ145" s="191"/>
      <c r="BA145" s="191"/>
      <c r="BB145" s="191"/>
      <c r="BC145" s="191"/>
      <c r="BD145" s="191"/>
      <c r="BE145" s="191"/>
      <c r="BF145" s="191"/>
      <c r="BG145" s="191"/>
      <c r="BH145" s="191"/>
    </row>
    <row r="146" spans="1:60" x14ac:dyDescent="0.2">
      <c r="AP146" s="41"/>
      <c r="AQ146" s="41"/>
      <c r="AR146" s="41"/>
      <c r="AS146" s="41"/>
      <c r="AT146" s="41"/>
      <c r="AU146" s="41"/>
      <c r="AV146" s="41"/>
      <c r="AW146" s="41"/>
      <c r="AX146" s="41"/>
      <c r="AY146" s="41"/>
      <c r="AZ146" s="41"/>
      <c r="BA146" s="41"/>
      <c r="BB146" s="41"/>
      <c r="BC146" s="41"/>
      <c r="BD146" s="41"/>
      <c r="BE146" s="41"/>
      <c r="BF146" s="41"/>
      <c r="BG146" s="41"/>
      <c r="BH146" s="41"/>
    </row>
    <row r="147" spans="1:60" x14ac:dyDescent="0.2">
      <c r="AP147" s="41"/>
      <c r="AQ147" s="41"/>
      <c r="AR147" s="41"/>
      <c r="AS147" s="41"/>
      <c r="AT147" s="41"/>
      <c r="AU147" s="41"/>
      <c r="AV147" s="41"/>
      <c r="AW147" s="41"/>
      <c r="AX147" s="41"/>
      <c r="AY147" s="41"/>
      <c r="AZ147" s="41"/>
      <c r="BA147" s="41"/>
      <c r="BB147" s="41"/>
      <c r="BC147" s="41"/>
      <c r="BD147" s="41"/>
      <c r="BE147" s="41"/>
      <c r="BF147" s="41"/>
      <c r="BG147" s="41"/>
      <c r="BH147" s="41"/>
    </row>
    <row r="148" spans="1:60" ht="15.95" customHeight="1" x14ac:dyDescent="0.25">
      <c r="A148" s="199" t="s">
        <v>183</v>
      </c>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1"/>
      <c r="X148" s="201"/>
      <c r="Y148" s="201"/>
      <c r="Z148" s="201"/>
      <c r="AA148" s="201"/>
      <c r="AB148" s="201"/>
      <c r="AC148" s="201"/>
      <c r="AD148" s="201"/>
      <c r="AE148" s="201"/>
      <c r="AF148" s="201"/>
      <c r="AG148" s="201"/>
      <c r="AH148" s="201"/>
      <c r="AI148" s="201"/>
      <c r="AJ148" s="201"/>
      <c r="AK148" s="201"/>
      <c r="AL148" s="201"/>
      <c r="AM148" s="201"/>
      <c r="AN148" s="3"/>
      <c r="AO148" s="3"/>
      <c r="AP148" s="202" t="s">
        <v>185</v>
      </c>
      <c r="AQ148" s="203"/>
      <c r="AR148" s="203"/>
      <c r="AS148" s="203"/>
      <c r="AT148" s="203"/>
      <c r="AU148" s="203"/>
      <c r="AV148" s="203"/>
      <c r="AW148" s="203"/>
      <c r="AX148" s="203"/>
      <c r="AY148" s="203"/>
      <c r="AZ148" s="203"/>
      <c r="BA148" s="203"/>
      <c r="BB148" s="203"/>
      <c r="BC148" s="203"/>
      <c r="BD148" s="203"/>
      <c r="BE148" s="203"/>
      <c r="BF148" s="203"/>
      <c r="BG148" s="203"/>
      <c r="BH148" s="203"/>
    </row>
    <row r="149" spans="1:60" x14ac:dyDescent="0.2">
      <c r="W149" s="191" t="s">
        <v>6</v>
      </c>
      <c r="X149" s="191"/>
      <c r="Y149" s="191"/>
      <c r="Z149" s="191"/>
      <c r="AA149" s="191"/>
      <c r="AB149" s="191"/>
      <c r="AC149" s="191"/>
      <c r="AD149" s="191"/>
      <c r="AE149" s="191"/>
      <c r="AF149" s="191"/>
      <c r="AG149" s="191"/>
      <c r="AH149" s="191"/>
      <c r="AI149" s="191"/>
      <c r="AJ149" s="191"/>
      <c r="AK149" s="191"/>
      <c r="AL149" s="191"/>
      <c r="AM149" s="191"/>
      <c r="AN149" s="4"/>
      <c r="AO149" s="4"/>
      <c r="AP149" s="191" t="s">
        <v>32</v>
      </c>
      <c r="AQ149" s="191"/>
      <c r="AR149" s="191"/>
      <c r="AS149" s="191"/>
      <c r="AT149" s="191"/>
      <c r="AU149" s="191"/>
      <c r="AV149" s="191"/>
      <c r="AW149" s="191"/>
      <c r="AX149" s="191"/>
      <c r="AY149" s="191"/>
      <c r="AZ149" s="191"/>
      <c r="BA149" s="191"/>
      <c r="BB149" s="191"/>
      <c r="BC149" s="191"/>
      <c r="BD149" s="191"/>
      <c r="BE149" s="191"/>
      <c r="BF149" s="191"/>
      <c r="BG149" s="191"/>
      <c r="BH149" s="191"/>
    </row>
  </sheetData>
  <mergeCells count="711">
    <mergeCell ref="A110:B110"/>
    <mergeCell ref="A109:B109"/>
    <mergeCell ref="C109:Z109"/>
    <mergeCell ref="AA109:AE109"/>
    <mergeCell ref="AF109:AJ109"/>
    <mergeCell ref="AK109:AO109"/>
    <mergeCell ref="AP109:AT109"/>
    <mergeCell ref="AP108:AT108"/>
    <mergeCell ref="AU108:AY108"/>
    <mergeCell ref="A108:B108"/>
    <mergeCell ref="C108:Z108"/>
    <mergeCell ref="AA108:AE108"/>
    <mergeCell ref="AF108:AJ108"/>
    <mergeCell ref="AK108:AO108"/>
    <mergeCell ref="C110:BQ110"/>
    <mergeCell ref="AU109:AY109"/>
    <mergeCell ref="AZ109:BC109"/>
    <mergeCell ref="BD109:BH109"/>
    <mergeCell ref="BI109:BM109"/>
    <mergeCell ref="BN109:BQ109"/>
    <mergeCell ref="AZ108:BC108"/>
    <mergeCell ref="BD108:BH108"/>
    <mergeCell ref="BI108:BM108"/>
    <mergeCell ref="BN108:BQ108"/>
    <mergeCell ref="A107:B107"/>
    <mergeCell ref="AP106:AT106"/>
    <mergeCell ref="AU106:AY106"/>
    <mergeCell ref="AZ106:BC106"/>
    <mergeCell ref="BD106:BH106"/>
    <mergeCell ref="BI106:BM106"/>
    <mergeCell ref="BN106:BQ106"/>
    <mergeCell ref="AU105:AY105"/>
    <mergeCell ref="AZ105:BC105"/>
    <mergeCell ref="BD105:BH105"/>
    <mergeCell ref="BI105:BM105"/>
    <mergeCell ref="BN105:BQ105"/>
    <mergeCell ref="A106:B106"/>
    <mergeCell ref="C106:Z106"/>
    <mergeCell ref="AA106:AE106"/>
    <mergeCell ref="AF106:AJ106"/>
    <mergeCell ref="AK106:AO106"/>
    <mergeCell ref="A105:B105"/>
    <mergeCell ref="C105:Z105"/>
    <mergeCell ref="AA105:AE105"/>
    <mergeCell ref="AF105:AJ105"/>
    <mergeCell ref="AK105:AO105"/>
    <mergeCell ref="AP105:AT105"/>
    <mergeCell ref="C107:BQ107"/>
    <mergeCell ref="BI103:BM103"/>
    <mergeCell ref="BN103:BQ103"/>
    <mergeCell ref="A104:B104"/>
    <mergeCell ref="C104:Z104"/>
    <mergeCell ref="AA104:AE104"/>
    <mergeCell ref="AF104:AJ104"/>
    <mergeCell ref="AK104:AO104"/>
    <mergeCell ref="A103:B103"/>
    <mergeCell ref="C103:Z103"/>
    <mergeCell ref="AA103:AE103"/>
    <mergeCell ref="AF103:AJ103"/>
    <mergeCell ref="AK103:AO103"/>
    <mergeCell ref="AP103:AT103"/>
    <mergeCell ref="AP104:AT104"/>
    <mergeCell ref="AU104:AY104"/>
    <mergeCell ref="AZ104:BC104"/>
    <mergeCell ref="BD104:BH104"/>
    <mergeCell ref="BI104:BM104"/>
    <mergeCell ref="BN104:BQ104"/>
    <mergeCell ref="AU103:AY103"/>
    <mergeCell ref="AZ103:BC103"/>
    <mergeCell ref="BD103:BH103"/>
    <mergeCell ref="AU101:AY101"/>
    <mergeCell ref="AZ101:BC101"/>
    <mergeCell ref="BD101:BH101"/>
    <mergeCell ref="BI101:BM101"/>
    <mergeCell ref="BN101:BQ101"/>
    <mergeCell ref="A102:B102"/>
    <mergeCell ref="A101:B101"/>
    <mergeCell ref="C101:Z101"/>
    <mergeCell ref="AA101:AE101"/>
    <mergeCell ref="AF101:AJ101"/>
    <mergeCell ref="AK101:AO101"/>
    <mergeCell ref="AP101:AT101"/>
    <mergeCell ref="C102:BQ102"/>
    <mergeCell ref="AU99:AY99"/>
    <mergeCell ref="AZ99:BC99"/>
    <mergeCell ref="BD99:BH99"/>
    <mergeCell ref="BI99:BM99"/>
    <mergeCell ref="BN99:BQ99"/>
    <mergeCell ref="A100:B100"/>
    <mergeCell ref="A99:B99"/>
    <mergeCell ref="C99:Z99"/>
    <mergeCell ref="AA99:AE99"/>
    <mergeCell ref="AF99:AJ99"/>
    <mergeCell ref="AK99:AO99"/>
    <mergeCell ref="AP99:AT99"/>
    <mergeCell ref="C100:BQ100"/>
    <mergeCell ref="AP98:AT98"/>
    <mergeCell ref="AU98:AY98"/>
    <mergeCell ref="AZ98:BC98"/>
    <mergeCell ref="BD98:BH98"/>
    <mergeCell ref="BI98:BM98"/>
    <mergeCell ref="BN98:BQ98"/>
    <mergeCell ref="A98:B98"/>
    <mergeCell ref="C98:Z98"/>
    <mergeCell ref="AA98:AE98"/>
    <mergeCell ref="AF98:AJ98"/>
    <mergeCell ref="AK98:AO98"/>
    <mergeCell ref="AZ96:BC96"/>
    <mergeCell ref="BD96:BH96"/>
    <mergeCell ref="BI96:BM96"/>
    <mergeCell ref="BN96:BQ96"/>
    <mergeCell ref="A97:B97"/>
    <mergeCell ref="A96:B96"/>
    <mergeCell ref="C96:Z96"/>
    <mergeCell ref="AA96:AE96"/>
    <mergeCell ref="AF96:AJ96"/>
    <mergeCell ref="AK96:AO96"/>
    <mergeCell ref="AP96:AT96"/>
    <mergeCell ref="AU96:AY96"/>
    <mergeCell ref="C97:BQ97"/>
    <mergeCell ref="A95:B95"/>
    <mergeCell ref="BN93:BQ93"/>
    <mergeCell ref="A94:B94"/>
    <mergeCell ref="C94:Z94"/>
    <mergeCell ref="AA94:AE94"/>
    <mergeCell ref="AF94:AJ94"/>
    <mergeCell ref="AK94:AO94"/>
    <mergeCell ref="AP94:AT94"/>
    <mergeCell ref="AU94:AY94"/>
    <mergeCell ref="AZ94:BC94"/>
    <mergeCell ref="BD94:BH94"/>
    <mergeCell ref="AK93:AO93"/>
    <mergeCell ref="AP93:AT93"/>
    <mergeCell ref="AU93:AY93"/>
    <mergeCell ref="AZ93:BC93"/>
    <mergeCell ref="BD93:BH93"/>
    <mergeCell ref="BI93:BM93"/>
    <mergeCell ref="C95:BQ95"/>
    <mergeCell ref="A90:B90"/>
    <mergeCell ref="A89:B89"/>
    <mergeCell ref="C89:Z89"/>
    <mergeCell ref="AA89:AE89"/>
    <mergeCell ref="AF89:AJ89"/>
    <mergeCell ref="AK89:AO89"/>
    <mergeCell ref="AP89:AT89"/>
    <mergeCell ref="BI94:BM94"/>
    <mergeCell ref="BN94:BQ94"/>
    <mergeCell ref="A91:B91"/>
    <mergeCell ref="C91:Z91"/>
    <mergeCell ref="AA91:AE91"/>
    <mergeCell ref="AF91:AJ91"/>
    <mergeCell ref="AK91:AO91"/>
    <mergeCell ref="AP91:AT91"/>
    <mergeCell ref="AU91:AY91"/>
    <mergeCell ref="AZ91:BC91"/>
    <mergeCell ref="BD91:BH91"/>
    <mergeCell ref="BI91:BM91"/>
    <mergeCell ref="BN91:BQ91"/>
    <mergeCell ref="A77:B77"/>
    <mergeCell ref="C77:BQ77"/>
    <mergeCell ref="AN76:AR76"/>
    <mergeCell ref="AS76:AW76"/>
    <mergeCell ref="AX76:BB76"/>
    <mergeCell ref="BC76:BG76"/>
    <mergeCell ref="BH76:BL76"/>
    <mergeCell ref="BM76:BQ76"/>
    <mergeCell ref="AS75:AW75"/>
    <mergeCell ref="AX75:BB75"/>
    <mergeCell ref="BC75:BG75"/>
    <mergeCell ref="BH75:BL75"/>
    <mergeCell ref="BM75:BQ75"/>
    <mergeCell ref="A76:B76"/>
    <mergeCell ref="C76:X76"/>
    <mergeCell ref="Y76:AC76"/>
    <mergeCell ref="AD76:AH76"/>
    <mergeCell ref="AI76:AM76"/>
    <mergeCell ref="A75:B75"/>
    <mergeCell ref="C75:X75"/>
    <mergeCell ref="Y75:AC75"/>
    <mergeCell ref="AD75:AH75"/>
    <mergeCell ref="AI75:AM75"/>
    <mergeCell ref="AN75:AR75"/>
    <mergeCell ref="C74:BQ74"/>
    <mergeCell ref="AS73:AW73"/>
    <mergeCell ref="AX73:BB73"/>
    <mergeCell ref="BC73:BG73"/>
    <mergeCell ref="BH73:BL73"/>
    <mergeCell ref="BM73:BQ73"/>
    <mergeCell ref="A74:B74"/>
    <mergeCell ref="A73:B73"/>
    <mergeCell ref="C73:X73"/>
    <mergeCell ref="Y73:AC73"/>
    <mergeCell ref="AD73:AH73"/>
    <mergeCell ref="AI73:AM73"/>
    <mergeCell ref="AN73:AR73"/>
    <mergeCell ref="AN72:AR72"/>
    <mergeCell ref="AS72:AW72"/>
    <mergeCell ref="AX72:BB72"/>
    <mergeCell ref="BC72:BG72"/>
    <mergeCell ref="BH72:BL72"/>
    <mergeCell ref="BM72:BQ72"/>
    <mergeCell ref="AS71:AW71"/>
    <mergeCell ref="AX71:BB71"/>
    <mergeCell ref="BC71:BG71"/>
    <mergeCell ref="BH71:BL71"/>
    <mergeCell ref="BM71:BQ71"/>
    <mergeCell ref="AN71:AR71"/>
    <mergeCell ref="A72:B72"/>
    <mergeCell ref="C72:X72"/>
    <mergeCell ref="Y72:AC72"/>
    <mergeCell ref="AD72:AH72"/>
    <mergeCell ref="AI72:AM72"/>
    <mergeCell ref="A71:B71"/>
    <mergeCell ref="C71:X71"/>
    <mergeCell ref="Y71:AC71"/>
    <mergeCell ref="AD71:AH71"/>
    <mergeCell ref="AI71:AM71"/>
    <mergeCell ref="AN70:AR70"/>
    <mergeCell ref="AS70:AW70"/>
    <mergeCell ref="AX70:BB70"/>
    <mergeCell ref="BC70:BG70"/>
    <mergeCell ref="BH70:BL70"/>
    <mergeCell ref="BM70:BQ70"/>
    <mergeCell ref="AS69:AW69"/>
    <mergeCell ref="AX69:BB69"/>
    <mergeCell ref="BC69:BG69"/>
    <mergeCell ref="BH69:BL69"/>
    <mergeCell ref="BM69:BQ69"/>
    <mergeCell ref="AN69:AR69"/>
    <mergeCell ref="A70:B70"/>
    <mergeCell ref="C70:X70"/>
    <mergeCell ref="Y70:AC70"/>
    <mergeCell ref="AD70:AH70"/>
    <mergeCell ref="AI70:AM70"/>
    <mergeCell ref="A69:B69"/>
    <mergeCell ref="C69:X69"/>
    <mergeCell ref="Y69:AC69"/>
    <mergeCell ref="AD69:AH69"/>
    <mergeCell ref="AI69:AM69"/>
    <mergeCell ref="C68:BQ68"/>
    <mergeCell ref="AS67:AW67"/>
    <mergeCell ref="AX67:BB67"/>
    <mergeCell ref="BC67:BG67"/>
    <mergeCell ref="BH67:BL67"/>
    <mergeCell ref="BM67:BQ67"/>
    <mergeCell ref="A68:B68"/>
    <mergeCell ref="A67:B67"/>
    <mergeCell ref="C67:X67"/>
    <mergeCell ref="Y67:AC67"/>
    <mergeCell ref="AD67:AH67"/>
    <mergeCell ref="AI67:AM67"/>
    <mergeCell ref="AN67:AR67"/>
    <mergeCell ref="AN66:AR66"/>
    <mergeCell ref="AS66:AW66"/>
    <mergeCell ref="AX66:BB66"/>
    <mergeCell ref="BC66:BG66"/>
    <mergeCell ref="BH66:BL66"/>
    <mergeCell ref="BM66:BQ66"/>
    <mergeCell ref="AS65:AW65"/>
    <mergeCell ref="AX65:BB65"/>
    <mergeCell ref="BC65:BG65"/>
    <mergeCell ref="BH65:BL65"/>
    <mergeCell ref="BM65:BQ65"/>
    <mergeCell ref="AN65:AR65"/>
    <mergeCell ref="A66:B66"/>
    <mergeCell ref="C66:X66"/>
    <mergeCell ref="Y66:AC66"/>
    <mergeCell ref="AD66:AH66"/>
    <mergeCell ref="AI66:AM66"/>
    <mergeCell ref="A65:B65"/>
    <mergeCell ref="C65:X65"/>
    <mergeCell ref="Y65:AC65"/>
    <mergeCell ref="AD65:AH65"/>
    <mergeCell ref="AI65:AM65"/>
    <mergeCell ref="AX64:BB64"/>
    <mergeCell ref="BC64:BG64"/>
    <mergeCell ref="BH64:BL64"/>
    <mergeCell ref="BM64:BQ64"/>
    <mergeCell ref="AS63:AW63"/>
    <mergeCell ref="AX63:BB63"/>
    <mergeCell ref="BC63:BG63"/>
    <mergeCell ref="BH63:BL63"/>
    <mergeCell ref="BM63:BQ63"/>
    <mergeCell ref="AD64:AH64"/>
    <mergeCell ref="AI64:AM64"/>
    <mergeCell ref="A63:B63"/>
    <mergeCell ref="C63:X63"/>
    <mergeCell ref="Y63:AC63"/>
    <mergeCell ref="AD63:AH63"/>
    <mergeCell ref="AI63:AM63"/>
    <mergeCell ref="AN64:AR64"/>
    <mergeCell ref="AS64:AW64"/>
    <mergeCell ref="AN63:AR63"/>
    <mergeCell ref="W149:AM149"/>
    <mergeCell ref="AP149:BH149"/>
    <mergeCell ref="A31:B31"/>
    <mergeCell ref="C31:Z31"/>
    <mergeCell ref="AA31:AE31"/>
    <mergeCell ref="AF31:AJ31"/>
    <mergeCell ref="AK31:AO31"/>
    <mergeCell ref="AP31:AT31"/>
    <mergeCell ref="AU31:AY31"/>
    <mergeCell ref="AZ31:BC31"/>
    <mergeCell ref="A144:V144"/>
    <mergeCell ref="W144:AM144"/>
    <mergeCell ref="AP144:BH144"/>
    <mergeCell ref="W145:AM145"/>
    <mergeCell ref="AP145:BH145"/>
    <mergeCell ref="A148:V148"/>
    <mergeCell ref="W148:AM148"/>
    <mergeCell ref="AP148:BH148"/>
    <mergeCell ref="A137:O137"/>
    <mergeCell ref="A138:BN138"/>
    <mergeCell ref="A139:O139"/>
    <mergeCell ref="A64:B64"/>
    <mergeCell ref="C64:X64"/>
    <mergeCell ref="Y64:AC64"/>
    <mergeCell ref="A140:BN140"/>
    <mergeCell ref="A141:O141"/>
    <mergeCell ref="A142:BN142"/>
    <mergeCell ref="A130:BQ130"/>
    <mergeCell ref="A131:BN131"/>
    <mergeCell ref="A132:BQ132"/>
    <mergeCell ref="A133:BN133"/>
    <mergeCell ref="A135:O135"/>
    <mergeCell ref="A136:BN136"/>
    <mergeCell ref="A128:B128"/>
    <mergeCell ref="C128:R128"/>
    <mergeCell ref="S128:Z128"/>
    <mergeCell ref="AA128:AH128"/>
    <mergeCell ref="AI128:AP128"/>
    <mergeCell ref="AQ128:AX128"/>
    <mergeCell ref="AY128:BF128"/>
    <mergeCell ref="BG128:BN128"/>
    <mergeCell ref="A127:B127"/>
    <mergeCell ref="C127:R127"/>
    <mergeCell ref="S127:Z127"/>
    <mergeCell ref="AA127:AH127"/>
    <mergeCell ref="AI127:AP127"/>
    <mergeCell ref="AQ127:AX127"/>
    <mergeCell ref="A126:B126"/>
    <mergeCell ref="C126:R126"/>
    <mergeCell ref="S126:Z126"/>
    <mergeCell ref="AA126:AH126"/>
    <mergeCell ref="AI126:AP126"/>
    <mergeCell ref="AQ126:AX126"/>
    <mergeCell ref="AY126:BF126"/>
    <mergeCell ref="BG126:BN126"/>
    <mergeCell ref="AY127:BF127"/>
    <mergeCell ref="BG127:BN127"/>
    <mergeCell ref="A123:BN123"/>
    <mergeCell ref="A124:BN124"/>
    <mergeCell ref="A125:B125"/>
    <mergeCell ref="C125:R125"/>
    <mergeCell ref="S125:Z125"/>
    <mergeCell ref="AA125:AH125"/>
    <mergeCell ref="AI125:AP125"/>
    <mergeCell ref="AQ125:AX125"/>
    <mergeCell ref="AY125:BF125"/>
    <mergeCell ref="BG125:BN125"/>
    <mergeCell ref="AY120:BF120"/>
    <mergeCell ref="BG120:BN120"/>
    <mergeCell ref="A121:BN121"/>
    <mergeCell ref="A122:B122"/>
    <mergeCell ref="C122:R122"/>
    <mergeCell ref="S122:Z122"/>
    <mergeCell ref="AA122:AH122"/>
    <mergeCell ref="AI122:AP122"/>
    <mergeCell ref="AQ122:AX122"/>
    <mergeCell ref="AY122:BF122"/>
    <mergeCell ref="A120:B120"/>
    <mergeCell ref="C120:R120"/>
    <mergeCell ref="S120:Z120"/>
    <mergeCell ref="AA120:AH120"/>
    <mergeCell ref="AI120:AP120"/>
    <mergeCell ref="AQ120:AX120"/>
    <mergeCell ref="BG122:BN122"/>
    <mergeCell ref="AY118:BF118"/>
    <mergeCell ref="BG118:BN118"/>
    <mergeCell ref="A119:B119"/>
    <mergeCell ref="C119:R119"/>
    <mergeCell ref="S119:Z119"/>
    <mergeCell ref="AA119:AH119"/>
    <mergeCell ref="AI119:AP119"/>
    <mergeCell ref="AQ119:AX119"/>
    <mergeCell ref="AY119:BF119"/>
    <mergeCell ref="BG119:BN119"/>
    <mergeCell ref="A118:B118"/>
    <mergeCell ref="C118:R118"/>
    <mergeCell ref="S118:Z118"/>
    <mergeCell ref="AA118:AH118"/>
    <mergeCell ref="AI118:AP118"/>
    <mergeCell ref="AQ118:AX118"/>
    <mergeCell ref="A116:B116"/>
    <mergeCell ref="C116:R116"/>
    <mergeCell ref="S116:Z116"/>
    <mergeCell ref="AA116:AH116"/>
    <mergeCell ref="AI116:AP116"/>
    <mergeCell ref="AQ116:AX116"/>
    <mergeCell ref="AY116:BF116"/>
    <mergeCell ref="BG116:BN116"/>
    <mergeCell ref="A117:B117"/>
    <mergeCell ref="C117:R117"/>
    <mergeCell ref="S117:Z117"/>
    <mergeCell ref="AA117:AH117"/>
    <mergeCell ref="AI117:AP117"/>
    <mergeCell ref="AQ117:AX117"/>
    <mergeCell ref="AY117:BF117"/>
    <mergeCell ref="BG117:BN117"/>
    <mergeCell ref="AN114:AR114"/>
    <mergeCell ref="AS114:AX114"/>
    <mergeCell ref="AY114:BC114"/>
    <mergeCell ref="BD114:BH114"/>
    <mergeCell ref="BI114:BN114"/>
    <mergeCell ref="A115:B115"/>
    <mergeCell ref="C115:R115"/>
    <mergeCell ref="S115:Z115"/>
    <mergeCell ref="AA115:AH115"/>
    <mergeCell ref="AI115:AP115"/>
    <mergeCell ref="A114:B114"/>
    <mergeCell ref="C114:R114"/>
    <mergeCell ref="S114:W114"/>
    <mergeCell ref="X114:AB114"/>
    <mergeCell ref="AC114:AH114"/>
    <mergeCell ref="AI114:AM114"/>
    <mergeCell ref="AQ115:AX115"/>
    <mergeCell ref="AY115:BF115"/>
    <mergeCell ref="BG115:BN115"/>
    <mergeCell ref="A112:BN112"/>
    <mergeCell ref="A113:B113"/>
    <mergeCell ref="C113:R113"/>
    <mergeCell ref="S113:Z113"/>
    <mergeCell ref="AA113:AH113"/>
    <mergeCell ref="AI113:AP113"/>
    <mergeCell ref="AQ113:AX113"/>
    <mergeCell ref="AY113:BF113"/>
    <mergeCell ref="BG113:BN113"/>
    <mergeCell ref="BI88:BM88"/>
    <mergeCell ref="BN88:BQ88"/>
    <mergeCell ref="AU92:AY92"/>
    <mergeCell ref="AZ92:BC92"/>
    <mergeCell ref="BD92:BH92"/>
    <mergeCell ref="BI92:BM92"/>
    <mergeCell ref="BN92:BQ92"/>
    <mergeCell ref="A111:BQ111"/>
    <mergeCell ref="A93:B93"/>
    <mergeCell ref="C93:Z93"/>
    <mergeCell ref="AA93:AE93"/>
    <mergeCell ref="AF93:AJ93"/>
    <mergeCell ref="A92:B92"/>
    <mergeCell ref="C92:Z92"/>
    <mergeCell ref="AA92:AE92"/>
    <mergeCell ref="AF92:AJ92"/>
    <mergeCell ref="AK92:AO92"/>
    <mergeCell ref="AP92:AT92"/>
    <mergeCell ref="C90:BQ90"/>
    <mergeCell ref="AU89:AY89"/>
    <mergeCell ref="AZ89:BC89"/>
    <mergeCell ref="BD89:BH89"/>
    <mergeCell ref="BI89:BM89"/>
    <mergeCell ref="BN89:BQ89"/>
    <mergeCell ref="A88:B88"/>
    <mergeCell ref="C88:Z88"/>
    <mergeCell ref="AA88:AE88"/>
    <mergeCell ref="AF88:AJ88"/>
    <mergeCell ref="AK88:AO88"/>
    <mergeCell ref="AP88:AT88"/>
    <mergeCell ref="AU88:AY88"/>
    <mergeCell ref="AZ88:BC88"/>
    <mergeCell ref="BD88:BH88"/>
    <mergeCell ref="BN85:BQ85"/>
    <mergeCell ref="BD85:BH85"/>
    <mergeCell ref="BD86:BH86"/>
    <mergeCell ref="BI86:BM86"/>
    <mergeCell ref="BN86:BQ86"/>
    <mergeCell ref="A87:B87"/>
    <mergeCell ref="C87:Z87"/>
    <mergeCell ref="AA87:AE87"/>
    <mergeCell ref="AF87:AJ87"/>
    <mergeCell ref="AK87:AO87"/>
    <mergeCell ref="AP87:AT87"/>
    <mergeCell ref="AU87:AY87"/>
    <mergeCell ref="A86:B86"/>
    <mergeCell ref="C86:Z86"/>
    <mergeCell ref="AA86:AE86"/>
    <mergeCell ref="AF86:AJ86"/>
    <mergeCell ref="AK86:AO86"/>
    <mergeCell ref="AP86:AT86"/>
    <mergeCell ref="AU86:AY86"/>
    <mergeCell ref="AZ86:BC86"/>
    <mergeCell ref="AZ87:BC87"/>
    <mergeCell ref="BD87:BH87"/>
    <mergeCell ref="BI87:BM87"/>
    <mergeCell ref="BN87:BQ87"/>
    <mergeCell ref="C60:X60"/>
    <mergeCell ref="Y60:AC60"/>
    <mergeCell ref="AD60:AH60"/>
    <mergeCell ref="AI60:AM60"/>
    <mergeCell ref="AN60:AR60"/>
    <mergeCell ref="AS60:AW60"/>
    <mergeCell ref="AX60:BB60"/>
    <mergeCell ref="BC60:BG60"/>
    <mergeCell ref="AF85:AJ85"/>
    <mergeCell ref="AK85:AO85"/>
    <mergeCell ref="AP85:AT85"/>
    <mergeCell ref="AU85:AY85"/>
    <mergeCell ref="AZ85:BC85"/>
    <mergeCell ref="A79:BQ79"/>
    <mergeCell ref="A80:BN80"/>
    <mergeCell ref="A82:BQ82"/>
    <mergeCell ref="A83:BQ83"/>
    <mergeCell ref="A84:B85"/>
    <mergeCell ref="C84:Z85"/>
    <mergeCell ref="AA84:AO84"/>
    <mergeCell ref="AP84:BC84"/>
    <mergeCell ref="BD84:BQ84"/>
    <mergeCell ref="AA85:AE85"/>
    <mergeCell ref="BI85:BM85"/>
    <mergeCell ref="C62:BQ62"/>
    <mergeCell ref="AS61:AW61"/>
    <mergeCell ref="AX61:BB61"/>
    <mergeCell ref="BC61:BG61"/>
    <mergeCell ref="BH61:BL61"/>
    <mergeCell ref="BM61:BQ61"/>
    <mergeCell ref="A62:B62"/>
    <mergeCell ref="A61:B61"/>
    <mergeCell ref="C61:X61"/>
    <mergeCell ref="Y61:AC61"/>
    <mergeCell ref="AD61:AH61"/>
    <mergeCell ref="AI61:AM61"/>
    <mergeCell ref="AN61:AR61"/>
    <mergeCell ref="BH60:BL60"/>
    <mergeCell ref="BM60:BQ60"/>
    <mergeCell ref="AS59:AW59"/>
    <mergeCell ref="AX59:BB59"/>
    <mergeCell ref="BC59:BG59"/>
    <mergeCell ref="A53:B53"/>
    <mergeCell ref="C53:R53"/>
    <mergeCell ref="S53:AH53"/>
    <mergeCell ref="AI53:AX53"/>
    <mergeCell ref="AY53:BN53"/>
    <mergeCell ref="A54:BN54"/>
    <mergeCell ref="A56:BQ56"/>
    <mergeCell ref="A58:B59"/>
    <mergeCell ref="C58:X59"/>
    <mergeCell ref="Y58:AM58"/>
    <mergeCell ref="AN58:BB58"/>
    <mergeCell ref="BC58:BQ58"/>
    <mergeCell ref="Y59:AC59"/>
    <mergeCell ref="AD59:AH59"/>
    <mergeCell ref="AI59:AM59"/>
    <mergeCell ref="AN59:AR59"/>
    <mergeCell ref="BH59:BL59"/>
    <mergeCell ref="BM59:BQ59"/>
    <mergeCell ref="A60:B60"/>
    <mergeCell ref="A51:BN51"/>
    <mergeCell ref="A52:B52"/>
    <mergeCell ref="C52:R52"/>
    <mergeCell ref="S52:AH52"/>
    <mergeCell ref="AI52:AX52"/>
    <mergeCell ref="AY52:BN52"/>
    <mergeCell ref="A49:BN49"/>
    <mergeCell ref="A50:B50"/>
    <mergeCell ref="C50:R50"/>
    <mergeCell ref="S50:AH50"/>
    <mergeCell ref="AI50:AX50"/>
    <mergeCell ref="AY50:BN50"/>
    <mergeCell ref="A47:B47"/>
    <mergeCell ref="C47:R47"/>
    <mergeCell ref="S47:AH47"/>
    <mergeCell ref="AI47:AX47"/>
    <mergeCell ref="AY47:BN47"/>
    <mergeCell ref="A48:B48"/>
    <mergeCell ref="C48:R48"/>
    <mergeCell ref="S48:AH48"/>
    <mergeCell ref="AI48:AX48"/>
    <mergeCell ref="AY48:BN48"/>
    <mergeCell ref="A45:B45"/>
    <mergeCell ref="C45:R45"/>
    <mergeCell ref="S45:AH45"/>
    <mergeCell ref="AI45:AX45"/>
    <mergeCell ref="AY45:BN45"/>
    <mergeCell ref="A46:B46"/>
    <mergeCell ref="C46:R46"/>
    <mergeCell ref="S46:AH46"/>
    <mergeCell ref="AI46:AX46"/>
    <mergeCell ref="AY46:BN46"/>
    <mergeCell ref="A43:B43"/>
    <mergeCell ref="C43:R43"/>
    <mergeCell ref="S43:AH43"/>
    <mergeCell ref="AI43:AX43"/>
    <mergeCell ref="AY43:BN43"/>
    <mergeCell ref="A44:XFD44"/>
    <mergeCell ref="A41:B41"/>
    <mergeCell ref="C41:R41"/>
    <mergeCell ref="S41:AH41"/>
    <mergeCell ref="AI41:AX41"/>
    <mergeCell ref="AY41:BN41"/>
    <mergeCell ref="A42:BN42"/>
    <mergeCell ref="A39:BN39"/>
    <mergeCell ref="A40:B40"/>
    <mergeCell ref="C40:R40"/>
    <mergeCell ref="S40:AH40"/>
    <mergeCell ref="AI40:AX40"/>
    <mergeCell ref="AY40:BN40"/>
    <mergeCell ref="AN37:AR37"/>
    <mergeCell ref="AS37:AX37"/>
    <mergeCell ref="AY37:BC37"/>
    <mergeCell ref="BD37:BH37"/>
    <mergeCell ref="BI37:BN37"/>
    <mergeCell ref="A38:B38"/>
    <mergeCell ref="C38:R38"/>
    <mergeCell ref="S38:AH38"/>
    <mergeCell ref="AI38:AX38"/>
    <mergeCell ref="AY38:BN38"/>
    <mergeCell ref="A37:B37"/>
    <mergeCell ref="C37:R37"/>
    <mergeCell ref="S37:W37"/>
    <mergeCell ref="X37:AB37"/>
    <mergeCell ref="AC37:AH37"/>
    <mergeCell ref="AI37:AM37"/>
    <mergeCell ref="A30:B30"/>
    <mergeCell ref="C30:Z30"/>
    <mergeCell ref="AA30:AE30"/>
    <mergeCell ref="AF30:AJ30"/>
    <mergeCell ref="AK30:AO30"/>
    <mergeCell ref="A33:BN33"/>
    <mergeCell ref="A35:BN35"/>
    <mergeCell ref="A36:B36"/>
    <mergeCell ref="C36:R36"/>
    <mergeCell ref="S36:AH36"/>
    <mergeCell ref="AI36:AX36"/>
    <mergeCell ref="AY36:BN36"/>
    <mergeCell ref="AP30:AT30"/>
    <mergeCell ref="AU30:AY30"/>
    <mergeCell ref="AZ30:BC30"/>
    <mergeCell ref="BD30:BH30"/>
    <mergeCell ref="BI30:BM30"/>
    <mergeCell ref="BN30:BQ30"/>
    <mergeCell ref="BD31:BH31"/>
    <mergeCell ref="BI31:BM31"/>
    <mergeCell ref="BN31:BQ31"/>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8:B38 A40:B41 A43:B43 A45:B48 A50:B50 A52:B53 A62:B77 A80 A116:B120 A122:B122 A125:B128 A131 A133 A136 A138 A140 A142">
    <cfRule type="cellIs" dxfId="9" priority="2" stopIfTrue="1" operator="equal">
      <formula>0</formula>
    </cfRule>
  </conditionalFormatting>
  <conditionalFormatting sqref="C62:C77">
    <cfRule type="cellIs" dxfId="8" priority="1" stopIfTrue="1" operator="equal">
      <formula>$C61</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CB2E8-FAA2-4344-B070-776E970D7BF4}">
  <sheetPr>
    <pageSetUpPr fitToPage="1"/>
  </sheetPr>
  <dimension ref="A1:DC225"/>
  <sheetViews>
    <sheetView topLeftCell="A10" zoomScaleNormal="100" workbookViewId="0">
      <selection activeCell="AP220" sqref="AP220:BH224"/>
    </sheetView>
  </sheetViews>
  <sheetFormatPr defaultColWidth="9.140625" defaultRowHeight="12.75" x14ac:dyDescent="0.2"/>
  <cols>
    <col min="1" max="1" width="3.28515625" style="1" customWidth="1"/>
    <col min="2" max="2" width="3.42578125" style="1" customWidth="1"/>
    <col min="3" max="54" width="2.85546875" style="1" customWidth="1"/>
    <col min="55" max="55" width="3.5703125" style="1" customWidth="1"/>
    <col min="56"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41.45" customHeight="1" x14ac:dyDescent="0.2">
      <c r="A19" s="13" t="s">
        <v>23</v>
      </c>
      <c r="B19" s="46" t="s">
        <v>1250</v>
      </c>
      <c r="C19" s="47"/>
      <c r="D19" s="47"/>
      <c r="E19" s="47"/>
      <c r="F19" s="47"/>
      <c r="G19" s="47"/>
      <c r="H19" s="47"/>
      <c r="I19" s="47"/>
      <c r="J19" s="47"/>
      <c r="K19" s="47"/>
      <c r="L19" s="47"/>
      <c r="M19"/>
      <c r="N19" s="46" t="s">
        <v>1252</v>
      </c>
      <c r="O19" s="47"/>
      <c r="P19" s="47"/>
      <c r="Q19" s="47"/>
      <c r="R19" s="47"/>
      <c r="S19" s="47"/>
      <c r="T19" s="47"/>
      <c r="U19" s="47"/>
      <c r="V19" s="47"/>
      <c r="W19" s="47"/>
      <c r="X19" s="47"/>
      <c r="Y19" s="47"/>
      <c r="Z19" s="19"/>
      <c r="AA19" s="46" t="s">
        <v>1253</v>
      </c>
      <c r="AB19" s="47"/>
      <c r="AC19" s="47"/>
      <c r="AD19" s="47"/>
      <c r="AE19" s="47"/>
      <c r="AF19" s="47"/>
      <c r="AG19" s="47"/>
      <c r="AH19" s="47"/>
      <c r="AI19" s="47"/>
      <c r="AJ19" s="19"/>
      <c r="AK19" s="52" t="s">
        <v>1251</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31.15" customHeight="1" x14ac:dyDescent="0.2">
      <c r="A22" s="57" t="s">
        <v>1249</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11296204</v>
      </c>
      <c r="AB30" s="76"/>
      <c r="AC30" s="76"/>
      <c r="AD30" s="76"/>
      <c r="AE30" s="76"/>
      <c r="AF30" s="76">
        <v>222200</v>
      </c>
      <c r="AG30" s="76"/>
      <c r="AH30" s="76"/>
      <c r="AI30" s="76"/>
      <c r="AJ30" s="76"/>
      <c r="AK30" s="76">
        <f>AA30+AF30</f>
        <v>11518404</v>
      </c>
      <c r="AL30" s="76"/>
      <c r="AM30" s="76"/>
      <c r="AN30" s="76"/>
      <c r="AO30" s="76"/>
      <c r="AP30" s="76">
        <v>10673272</v>
      </c>
      <c r="AQ30" s="76"/>
      <c r="AR30" s="76"/>
      <c r="AS30" s="76"/>
      <c r="AT30" s="76"/>
      <c r="AU30" s="76">
        <v>205153</v>
      </c>
      <c r="AV30" s="76"/>
      <c r="AW30" s="76"/>
      <c r="AX30" s="76"/>
      <c r="AY30" s="76"/>
      <c r="AZ30" s="76">
        <f>AP30+AU30</f>
        <v>10878425</v>
      </c>
      <c r="BA30" s="76"/>
      <c r="BB30" s="76"/>
      <c r="BC30" s="76"/>
      <c r="BD30" s="76">
        <f>AP30-AA30</f>
        <v>-622932</v>
      </c>
      <c r="BE30" s="76"/>
      <c r="BF30" s="76"/>
      <c r="BG30" s="76"/>
      <c r="BH30" s="76"/>
      <c r="BI30" s="76">
        <f>AU30-AF30</f>
        <v>-17047</v>
      </c>
      <c r="BJ30" s="76"/>
      <c r="BK30" s="76"/>
      <c r="BL30" s="76"/>
      <c r="BM30" s="76"/>
      <c r="BN30" s="76">
        <f>BD30+BI30</f>
        <v>-639979</v>
      </c>
      <c r="BO30" s="76"/>
      <c r="BP30" s="76"/>
      <c r="BQ30" s="76"/>
      <c r="CA30" s="38" t="s">
        <v>90</v>
      </c>
    </row>
    <row r="31" spans="1:79" ht="13.15" customHeight="1" x14ac:dyDescent="0.2">
      <c r="A31" s="83" t="s">
        <v>42</v>
      </c>
      <c r="B31" s="65"/>
      <c r="C31" s="192" t="s">
        <v>1185</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111955</v>
      </c>
      <c r="AB31" s="82"/>
      <c r="AC31" s="82"/>
      <c r="AD31" s="82"/>
      <c r="AE31" s="82"/>
      <c r="AF31" s="82">
        <v>0</v>
      </c>
      <c r="AG31" s="82"/>
      <c r="AH31" s="82"/>
      <c r="AI31" s="82"/>
      <c r="AJ31" s="82"/>
      <c r="AK31" s="82">
        <f>AA31+AF31</f>
        <v>111955</v>
      </c>
      <c r="AL31" s="82"/>
      <c r="AM31" s="82"/>
      <c r="AN31" s="82"/>
      <c r="AO31" s="82"/>
      <c r="AP31" s="82">
        <v>111955</v>
      </c>
      <c r="AQ31" s="82"/>
      <c r="AR31" s="82"/>
      <c r="AS31" s="82"/>
      <c r="AT31" s="82"/>
      <c r="AU31" s="82">
        <v>0</v>
      </c>
      <c r="AV31" s="82"/>
      <c r="AW31" s="82"/>
      <c r="AX31" s="82"/>
      <c r="AY31" s="82"/>
      <c r="AZ31" s="82">
        <f>AP31+AU31</f>
        <v>111955</v>
      </c>
      <c r="BA31" s="82"/>
      <c r="BB31" s="82"/>
      <c r="BC31" s="82"/>
      <c r="BD31" s="82">
        <f>AP31-AA31</f>
        <v>0</v>
      </c>
      <c r="BE31" s="82"/>
      <c r="BF31" s="82"/>
      <c r="BG31" s="82"/>
      <c r="BH31" s="82"/>
      <c r="BI31" s="82">
        <f>AU31-AF31</f>
        <v>0</v>
      </c>
      <c r="BJ31" s="82"/>
      <c r="BK31" s="82"/>
      <c r="BL31" s="82"/>
      <c r="BM31" s="82"/>
      <c r="BN31" s="82">
        <f>BD31+BI31</f>
        <v>0</v>
      </c>
      <c r="BO31" s="82"/>
      <c r="BP31" s="82"/>
      <c r="BQ31" s="82"/>
    </row>
    <row r="32" spans="1:79" ht="13.15" customHeight="1" x14ac:dyDescent="0.2">
      <c r="A32" s="83" t="s">
        <v>101</v>
      </c>
      <c r="B32" s="65"/>
      <c r="C32" s="192" t="s">
        <v>1186</v>
      </c>
      <c r="D32" s="193"/>
      <c r="E32" s="193"/>
      <c r="F32" s="193"/>
      <c r="G32" s="193"/>
      <c r="H32" s="193"/>
      <c r="I32" s="193"/>
      <c r="J32" s="193"/>
      <c r="K32" s="193"/>
      <c r="L32" s="193"/>
      <c r="M32" s="193"/>
      <c r="N32" s="193"/>
      <c r="O32" s="193"/>
      <c r="P32" s="193"/>
      <c r="Q32" s="193"/>
      <c r="R32" s="193"/>
      <c r="S32" s="193"/>
      <c r="T32" s="193"/>
      <c r="U32" s="193"/>
      <c r="V32" s="193"/>
      <c r="W32" s="193"/>
      <c r="X32" s="193"/>
      <c r="Y32" s="193"/>
      <c r="Z32" s="194"/>
      <c r="AA32" s="82">
        <v>11143449</v>
      </c>
      <c r="AB32" s="82"/>
      <c r="AC32" s="82"/>
      <c r="AD32" s="82"/>
      <c r="AE32" s="82"/>
      <c r="AF32" s="82">
        <v>40000</v>
      </c>
      <c r="AG32" s="82"/>
      <c r="AH32" s="82"/>
      <c r="AI32" s="82"/>
      <c r="AJ32" s="82"/>
      <c r="AK32" s="82">
        <f>AA32+AF32</f>
        <v>11183449</v>
      </c>
      <c r="AL32" s="82"/>
      <c r="AM32" s="82"/>
      <c r="AN32" s="82"/>
      <c r="AO32" s="82"/>
      <c r="AP32" s="82">
        <v>10522317</v>
      </c>
      <c r="AQ32" s="82"/>
      <c r="AR32" s="82"/>
      <c r="AS32" s="82"/>
      <c r="AT32" s="82"/>
      <c r="AU32" s="82">
        <v>22993</v>
      </c>
      <c r="AV32" s="82"/>
      <c r="AW32" s="82"/>
      <c r="AX32" s="82"/>
      <c r="AY32" s="82"/>
      <c r="AZ32" s="82">
        <f>AP32+AU32</f>
        <v>10545310</v>
      </c>
      <c r="BA32" s="82"/>
      <c r="BB32" s="82"/>
      <c r="BC32" s="82"/>
      <c r="BD32" s="82">
        <f>AP32-AA32</f>
        <v>-621132</v>
      </c>
      <c r="BE32" s="82"/>
      <c r="BF32" s="82"/>
      <c r="BG32" s="82"/>
      <c r="BH32" s="82"/>
      <c r="BI32" s="82">
        <f>AU32-AF32</f>
        <v>-17007</v>
      </c>
      <c r="BJ32" s="82"/>
      <c r="BK32" s="82"/>
      <c r="BL32" s="82"/>
      <c r="BM32" s="82"/>
      <c r="BN32" s="82">
        <f>BD32+BI32</f>
        <v>-638139</v>
      </c>
      <c r="BO32" s="82"/>
      <c r="BP32" s="82"/>
      <c r="BQ32" s="82"/>
    </row>
    <row r="33" spans="1:80" ht="39.6" customHeight="1" x14ac:dyDescent="0.2">
      <c r="A33" s="83"/>
      <c r="B33" s="65"/>
      <c r="C33" s="79" t="s">
        <v>1187</v>
      </c>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1"/>
      <c r="CB33" s="1" t="s">
        <v>1023</v>
      </c>
    </row>
    <row r="34" spans="1:80" ht="26.45" customHeight="1" x14ac:dyDescent="0.2">
      <c r="A34" s="83" t="s">
        <v>211</v>
      </c>
      <c r="B34" s="65"/>
      <c r="C34" s="209" t="s">
        <v>1188</v>
      </c>
      <c r="D34" s="193"/>
      <c r="E34" s="193"/>
      <c r="F34" s="193"/>
      <c r="G34" s="193"/>
      <c r="H34" s="193"/>
      <c r="I34" s="193"/>
      <c r="J34" s="193"/>
      <c r="K34" s="193"/>
      <c r="L34" s="193"/>
      <c r="M34" s="193"/>
      <c r="N34" s="193"/>
      <c r="O34" s="193"/>
      <c r="P34" s="193"/>
      <c r="Q34" s="193"/>
      <c r="R34" s="193"/>
      <c r="S34" s="193"/>
      <c r="T34" s="193"/>
      <c r="U34" s="193"/>
      <c r="V34" s="193"/>
      <c r="W34" s="193"/>
      <c r="X34" s="193"/>
      <c r="Y34" s="193"/>
      <c r="Z34" s="194"/>
      <c r="AA34" s="82">
        <v>40800</v>
      </c>
      <c r="AB34" s="82"/>
      <c r="AC34" s="82"/>
      <c r="AD34" s="82"/>
      <c r="AE34" s="82"/>
      <c r="AF34" s="82">
        <v>182200</v>
      </c>
      <c r="AG34" s="82"/>
      <c r="AH34" s="82"/>
      <c r="AI34" s="82"/>
      <c r="AJ34" s="82"/>
      <c r="AK34" s="82">
        <f>AA34+AF34</f>
        <v>223000</v>
      </c>
      <c r="AL34" s="82"/>
      <c r="AM34" s="82"/>
      <c r="AN34" s="82"/>
      <c r="AO34" s="82"/>
      <c r="AP34" s="82">
        <v>39000</v>
      </c>
      <c r="AQ34" s="82"/>
      <c r="AR34" s="82"/>
      <c r="AS34" s="82"/>
      <c r="AT34" s="82"/>
      <c r="AU34" s="82">
        <v>182160</v>
      </c>
      <c r="AV34" s="82"/>
      <c r="AW34" s="82"/>
      <c r="AX34" s="82"/>
      <c r="AY34" s="82"/>
      <c r="AZ34" s="82">
        <f>AP34+AU34</f>
        <v>221160</v>
      </c>
      <c r="BA34" s="82"/>
      <c r="BB34" s="82"/>
      <c r="BC34" s="82"/>
      <c r="BD34" s="82">
        <f>AP34-AA34</f>
        <v>-1800</v>
      </c>
      <c r="BE34" s="82"/>
      <c r="BF34" s="82"/>
      <c r="BG34" s="82"/>
      <c r="BH34" s="82"/>
      <c r="BI34" s="82">
        <f>AU34-AF34</f>
        <v>-40</v>
      </c>
      <c r="BJ34" s="82"/>
      <c r="BK34" s="82"/>
      <c r="BL34" s="82"/>
      <c r="BM34" s="82"/>
      <c r="BN34" s="82">
        <f>BD34+BI34</f>
        <v>-1840</v>
      </c>
      <c r="BO34" s="82"/>
      <c r="BP34" s="82"/>
      <c r="BQ34" s="82"/>
    </row>
    <row r="35" spans="1:80" ht="13.15" customHeight="1" x14ac:dyDescent="0.2">
      <c r="A35" s="83"/>
      <c r="B35" s="65"/>
      <c r="C35" s="79" t="s">
        <v>1189</v>
      </c>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1"/>
      <c r="CB35" s="1" t="s">
        <v>851</v>
      </c>
    </row>
    <row r="37" spans="1:80" ht="15.75" customHeight="1" x14ac:dyDescent="0.2">
      <c r="A37" s="56" t="s">
        <v>86</v>
      </c>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row>
    <row r="39" spans="1:80" ht="15" customHeight="1" x14ac:dyDescent="0.2">
      <c r="A39" s="60" t="s">
        <v>188</v>
      </c>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row>
    <row r="40" spans="1:80" ht="28.5" customHeight="1" x14ac:dyDescent="0.2">
      <c r="A40" s="77" t="s">
        <v>3</v>
      </c>
      <c r="B40" s="78"/>
      <c r="C40" s="55" t="s">
        <v>4</v>
      </c>
      <c r="D40" s="55"/>
      <c r="E40" s="55"/>
      <c r="F40" s="55"/>
      <c r="G40" s="55"/>
      <c r="H40" s="55"/>
      <c r="I40" s="55"/>
      <c r="J40" s="55"/>
      <c r="K40" s="55"/>
      <c r="L40" s="55"/>
      <c r="M40" s="55"/>
      <c r="N40" s="55"/>
      <c r="O40" s="55"/>
      <c r="P40" s="55"/>
      <c r="Q40" s="55"/>
      <c r="R40" s="55"/>
      <c r="S40" s="55" t="s">
        <v>38</v>
      </c>
      <c r="T40" s="55"/>
      <c r="U40" s="55"/>
      <c r="V40" s="55"/>
      <c r="W40" s="55"/>
      <c r="X40" s="55"/>
      <c r="Y40" s="55"/>
      <c r="Z40" s="55"/>
      <c r="AA40" s="55"/>
      <c r="AB40" s="55"/>
      <c r="AC40" s="55"/>
      <c r="AD40" s="55"/>
      <c r="AE40" s="55"/>
      <c r="AF40" s="55"/>
      <c r="AG40" s="55"/>
      <c r="AH40" s="55"/>
      <c r="AI40" s="55" t="s">
        <v>39</v>
      </c>
      <c r="AJ40" s="55"/>
      <c r="AK40" s="55"/>
      <c r="AL40" s="55"/>
      <c r="AM40" s="55"/>
      <c r="AN40" s="55"/>
      <c r="AO40" s="55"/>
      <c r="AP40" s="55"/>
      <c r="AQ40" s="55"/>
      <c r="AR40" s="55"/>
      <c r="AS40" s="55"/>
      <c r="AT40" s="55"/>
      <c r="AU40" s="55"/>
      <c r="AV40" s="55"/>
      <c r="AW40" s="55"/>
      <c r="AX40" s="55"/>
      <c r="AY40" s="55" t="s">
        <v>0</v>
      </c>
      <c r="AZ40" s="55"/>
      <c r="BA40" s="55"/>
      <c r="BB40" s="55"/>
      <c r="BC40" s="55"/>
      <c r="BD40" s="55"/>
      <c r="BE40" s="55"/>
      <c r="BF40" s="55"/>
      <c r="BG40" s="55"/>
      <c r="BH40" s="55"/>
      <c r="BI40" s="55"/>
      <c r="BJ40" s="55"/>
      <c r="BK40" s="55"/>
      <c r="BL40" s="55"/>
      <c r="BM40" s="55"/>
      <c r="BN40" s="55"/>
      <c r="BO40" s="2"/>
      <c r="BP40" s="2"/>
      <c r="BQ40" s="2"/>
    </row>
    <row r="41" spans="1:80" ht="18" hidden="1" customHeight="1" x14ac:dyDescent="0.2">
      <c r="A41" s="65" t="s">
        <v>11</v>
      </c>
      <c r="B41" s="65"/>
      <c r="C41" s="88" t="s">
        <v>12</v>
      </c>
      <c r="D41" s="88"/>
      <c r="E41" s="88"/>
      <c r="F41" s="88"/>
      <c r="G41" s="88"/>
      <c r="H41" s="88"/>
      <c r="I41" s="88"/>
      <c r="J41" s="88"/>
      <c r="K41" s="88"/>
      <c r="L41" s="88"/>
      <c r="M41" s="88"/>
      <c r="N41" s="88"/>
      <c r="O41" s="88"/>
      <c r="P41" s="88"/>
      <c r="Q41" s="88"/>
      <c r="R41" s="88"/>
      <c r="S41" s="68" t="s">
        <v>8</v>
      </c>
      <c r="T41" s="68"/>
      <c r="U41" s="68"/>
      <c r="V41" s="68"/>
      <c r="W41" s="68"/>
      <c r="X41" s="68" t="s">
        <v>7</v>
      </c>
      <c r="Y41" s="68"/>
      <c r="Z41" s="68"/>
      <c r="AA41" s="68"/>
      <c r="AB41" s="68"/>
      <c r="AC41" s="69" t="s">
        <v>13</v>
      </c>
      <c r="AD41" s="71"/>
      <c r="AE41" s="71"/>
      <c r="AF41" s="71"/>
      <c r="AG41" s="71"/>
      <c r="AH41" s="71"/>
      <c r="AI41" s="68" t="s">
        <v>9</v>
      </c>
      <c r="AJ41" s="68"/>
      <c r="AK41" s="68"/>
      <c r="AL41" s="68"/>
      <c r="AM41" s="68"/>
      <c r="AN41" s="68" t="s">
        <v>10</v>
      </c>
      <c r="AO41" s="68"/>
      <c r="AP41" s="68"/>
      <c r="AQ41" s="68"/>
      <c r="AR41" s="68"/>
      <c r="AS41" s="69" t="s">
        <v>13</v>
      </c>
      <c r="AT41" s="71"/>
      <c r="AU41" s="71"/>
      <c r="AV41" s="71"/>
      <c r="AW41" s="71"/>
      <c r="AX41" s="71"/>
      <c r="AY41" s="99" t="s">
        <v>14</v>
      </c>
      <c r="AZ41" s="100"/>
      <c r="BA41" s="100"/>
      <c r="BB41" s="100"/>
      <c r="BC41" s="101"/>
      <c r="BD41" s="99" t="s">
        <v>14</v>
      </c>
      <c r="BE41" s="100"/>
      <c r="BF41" s="100"/>
      <c r="BG41" s="100"/>
      <c r="BH41" s="101"/>
      <c r="BI41" s="71" t="s">
        <v>13</v>
      </c>
      <c r="BJ41" s="71"/>
      <c r="BK41" s="71"/>
      <c r="BL41" s="71"/>
      <c r="BM41" s="71"/>
      <c r="BN41" s="71"/>
      <c r="BO41" s="6"/>
      <c r="BP41" s="6"/>
      <c r="BQ41" s="6"/>
      <c r="CA41" s="1" t="s">
        <v>15</v>
      </c>
    </row>
    <row r="42" spans="1:80" s="27" customFormat="1" ht="16.5" customHeight="1" x14ac:dyDescent="0.25">
      <c r="A42" s="72" t="s">
        <v>5</v>
      </c>
      <c r="B42" s="72"/>
      <c r="C42" s="102" t="s">
        <v>40</v>
      </c>
      <c r="D42" s="102"/>
      <c r="E42" s="102"/>
      <c r="F42" s="102"/>
      <c r="G42" s="102"/>
      <c r="H42" s="102"/>
      <c r="I42" s="102"/>
      <c r="J42" s="102"/>
      <c r="K42" s="102"/>
      <c r="L42" s="102"/>
      <c r="M42" s="102"/>
      <c r="N42" s="102"/>
      <c r="O42" s="102"/>
      <c r="P42" s="102"/>
      <c r="Q42" s="102"/>
      <c r="R42" s="102"/>
      <c r="S42" s="103" t="s">
        <v>41</v>
      </c>
      <c r="T42" s="104"/>
      <c r="U42" s="104"/>
      <c r="V42" s="104"/>
      <c r="W42" s="104"/>
      <c r="X42" s="105"/>
      <c r="Y42" s="105"/>
      <c r="Z42" s="105"/>
      <c r="AA42" s="105"/>
      <c r="AB42" s="105"/>
      <c r="AC42" s="105"/>
      <c r="AD42" s="105"/>
      <c r="AE42" s="105"/>
      <c r="AF42" s="105"/>
      <c r="AG42" s="105"/>
      <c r="AH42" s="106"/>
      <c r="AI42" s="107">
        <f>AI44+AI45</f>
        <v>0</v>
      </c>
      <c r="AJ42" s="108"/>
      <c r="AK42" s="108"/>
      <c r="AL42" s="108"/>
      <c r="AM42" s="108"/>
      <c r="AN42" s="109"/>
      <c r="AO42" s="109"/>
      <c r="AP42" s="109"/>
      <c r="AQ42" s="109"/>
      <c r="AR42" s="109"/>
      <c r="AS42" s="109"/>
      <c r="AT42" s="109"/>
      <c r="AU42" s="109"/>
      <c r="AV42" s="109"/>
      <c r="AW42" s="109"/>
      <c r="AX42" s="110"/>
      <c r="AY42" s="111" t="s">
        <v>41</v>
      </c>
      <c r="AZ42" s="112"/>
      <c r="BA42" s="112"/>
      <c r="BB42" s="112"/>
      <c r="BC42" s="112"/>
      <c r="BD42" s="113"/>
      <c r="BE42" s="113"/>
      <c r="BF42" s="113"/>
      <c r="BG42" s="113"/>
      <c r="BH42" s="113"/>
      <c r="BI42" s="113"/>
      <c r="BJ42" s="113"/>
      <c r="BK42" s="113"/>
      <c r="BL42" s="113"/>
      <c r="BM42" s="113"/>
      <c r="BN42" s="114"/>
      <c r="BO42" s="26"/>
      <c r="BP42" s="26"/>
      <c r="BQ42" s="26"/>
    </row>
    <row r="43" spans="1:80" ht="15.75" customHeight="1" x14ac:dyDescent="0.2">
      <c r="A43" s="84" t="s">
        <v>88</v>
      </c>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6"/>
      <c r="BO43" s="6"/>
      <c r="BP43" s="6"/>
      <c r="BQ43" s="6"/>
    </row>
    <row r="44" spans="1:80" s="25" customFormat="1" ht="15.75" customHeight="1" x14ac:dyDescent="0.25">
      <c r="A44" s="87" t="s">
        <v>42</v>
      </c>
      <c r="B44" s="87"/>
      <c r="C44" s="88" t="s">
        <v>43</v>
      </c>
      <c r="D44" s="88"/>
      <c r="E44" s="88"/>
      <c r="F44" s="88"/>
      <c r="G44" s="88"/>
      <c r="H44" s="88"/>
      <c r="I44" s="88"/>
      <c r="J44" s="88"/>
      <c r="K44" s="88"/>
      <c r="L44" s="88"/>
      <c r="M44" s="88"/>
      <c r="N44" s="88"/>
      <c r="O44" s="88"/>
      <c r="P44" s="88"/>
      <c r="Q44" s="88"/>
      <c r="R44" s="88"/>
      <c r="S44" s="89" t="s">
        <v>41</v>
      </c>
      <c r="T44" s="90"/>
      <c r="U44" s="90"/>
      <c r="V44" s="90"/>
      <c r="W44" s="90"/>
      <c r="X44" s="91"/>
      <c r="Y44" s="91"/>
      <c r="Z44" s="91"/>
      <c r="AA44" s="91"/>
      <c r="AB44" s="91"/>
      <c r="AC44" s="91"/>
      <c r="AD44" s="91"/>
      <c r="AE44" s="91"/>
      <c r="AF44" s="91"/>
      <c r="AG44" s="91"/>
      <c r="AH44" s="92"/>
      <c r="AI44" s="93">
        <v>0</v>
      </c>
      <c r="AJ44" s="94"/>
      <c r="AK44" s="94"/>
      <c r="AL44" s="94"/>
      <c r="AM44" s="94"/>
      <c r="AN44" s="95"/>
      <c r="AO44" s="95"/>
      <c r="AP44" s="95"/>
      <c r="AQ44" s="95"/>
      <c r="AR44" s="95"/>
      <c r="AS44" s="95"/>
      <c r="AT44" s="95"/>
      <c r="AU44" s="95"/>
      <c r="AV44" s="95"/>
      <c r="AW44" s="95"/>
      <c r="AX44" s="96"/>
      <c r="AY44" s="97" t="s">
        <v>41</v>
      </c>
      <c r="AZ44" s="98"/>
      <c r="BA44" s="98"/>
      <c r="BB44" s="98"/>
      <c r="BC44" s="98"/>
      <c r="BD44" s="91"/>
      <c r="BE44" s="91"/>
      <c r="BF44" s="91"/>
      <c r="BG44" s="91"/>
      <c r="BH44" s="91"/>
      <c r="BI44" s="91"/>
      <c r="BJ44" s="91"/>
      <c r="BK44" s="91"/>
      <c r="BL44" s="91"/>
      <c r="BM44" s="91"/>
      <c r="BN44" s="92"/>
      <c r="BO44" s="9"/>
      <c r="BP44" s="9"/>
      <c r="BQ44" s="9"/>
    </row>
    <row r="45" spans="1:80" s="25" customFormat="1" ht="15.75" customHeight="1" x14ac:dyDescent="0.25">
      <c r="A45" s="87" t="s">
        <v>101</v>
      </c>
      <c r="B45" s="87"/>
      <c r="C45" s="88" t="s">
        <v>56</v>
      </c>
      <c r="D45" s="88"/>
      <c r="E45" s="88"/>
      <c r="F45" s="88"/>
      <c r="G45" s="88"/>
      <c r="H45" s="88"/>
      <c r="I45" s="88"/>
      <c r="J45" s="88"/>
      <c r="K45" s="88"/>
      <c r="L45" s="88"/>
      <c r="M45" s="88"/>
      <c r="N45" s="88"/>
      <c r="O45" s="88"/>
      <c r="P45" s="88"/>
      <c r="Q45" s="88"/>
      <c r="R45" s="88"/>
      <c r="S45" s="89" t="s">
        <v>41</v>
      </c>
      <c r="T45" s="90"/>
      <c r="U45" s="90"/>
      <c r="V45" s="90"/>
      <c r="W45" s="90"/>
      <c r="X45" s="91"/>
      <c r="Y45" s="91"/>
      <c r="Z45" s="91"/>
      <c r="AA45" s="91"/>
      <c r="AB45" s="91"/>
      <c r="AC45" s="91"/>
      <c r="AD45" s="91"/>
      <c r="AE45" s="91"/>
      <c r="AF45" s="91"/>
      <c r="AG45" s="91"/>
      <c r="AH45" s="92"/>
      <c r="AI45" s="93">
        <v>0</v>
      </c>
      <c r="AJ45" s="94"/>
      <c r="AK45" s="94"/>
      <c r="AL45" s="94"/>
      <c r="AM45" s="94"/>
      <c r="AN45" s="95"/>
      <c r="AO45" s="95"/>
      <c r="AP45" s="95"/>
      <c r="AQ45" s="95"/>
      <c r="AR45" s="95"/>
      <c r="AS45" s="95"/>
      <c r="AT45" s="95"/>
      <c r="AU45" s="95"/>
      <c r="AV45" s="95"/>
      <c r="AW45" s="95"/>
      <c r="AX45" s="96"/>
      <c r="AY45" s="97" t="s">
        <v>41</v>
      </c>
      <c r="AZ45" s="98"/>
      <c r="BA45" s="98"/>
      <c r="BB45" s="98"/>
      <c r="BC45" s="98"/>
      <c r="BD45" s="91"/>
      <c r="BE45" s="91"/>
      <c r="BF45" s="91"/>
      <c r="BG45" s="91"/>
      <c r="BH45" s="91"/>
      <c r="BI45" s="91"/>
      <c r="BJ45" s="91"/>
      <c r="BK45" s="91"/>
      <c r="BL45" s="91"/>
      <c r="BM45" s="91"/>
      <c r="BN45" s="92"/>
      <c r="BO45" s="9"/>
      <c r="BP45" s="9"/>
      <c r="BQ45" s="9"/>
    </row>
    <row r="46" spans="1:80" ht="15.75" customHeight="1" x14ac:dyDescent="0.2">
      <c r="A46" s="125" t="s">
        <v>389</v>
      </c>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7"/>
      <c r="BO46" s="6"/>
      <c r="BP46" s="6"/>
      <c r="BQ46" s="6"/>
    </row>
    <row r="47" spans="1:80" s="27" customFormat="1" ht="15" customHeight="1" x14ac:dyDescent="0.25">
      <c r="A47" s="115" t="s">
        <v>22</v>
      </c>
      <c r="B47" s="116"/>
      <c r="C47" s="117" t="s">
        <v>44</v>
      </c>
      <c r="D47" s="118"/>
      <c r="E47" s="118"/>
      <c r="F47" s="118"/>
      <c r="G47" s="118"/>
      <c r="H47" s="118"/>
      <c r="I47" s="118"/>
      <c r="J47" s="118"/>
      <c r="K47" s="118"/>
      <c r="L47" s="118"/>
      <c r="M47" s="118"/>
      <c r="N47" s="118"/>
      <c r="O47" s="118"/>
      <c r="P47" s="118"/>
      <c r="Q47" s="118"/>
      <c r="R47" s="119"/>
      <c r="S47" s="120">
        <f>S49+S50+S51+S52</f>
        <v>222200</v>
      </c>
      <c r="T47" s="121"/>
      <c r="U47" s="121"/>
      <c r="V47" s="121"/>
      <c r="W47" s="121"/>
      <c r="X47" s="121"/>
      <c r="Y47" s="121"/>
      <c r="Z47" s="121"/>
      <c r="AA47" s="121"/>
      <c r="AB47" s="121"/>
      <c r="AC47" s="121"/>
      <c r="AD47" s="121"/>
      <c r="AE47" s="121"/>
      <c r="AF47" s="121"/>
      <c r="AG47" s="121"/>
      <c r="AH47" s="122"/>
      <c r="AI47" s="120">
        <f>AI49+AI50+AI51+AI52</f>
        <v>205153</v>
      </c>
      <c r="AJ47" s="121"/>
      <c r="AK47" s="121"/>
      <c r="AL47" s="121"/>
      <c r="AM47" s="121"/>
      <c r="AN47" s="121"/>
      <c r="AO47" s="121"/>
      <c r="AP47" s="121"/>
      <c r="AQ47" s="121"/>
      <c r="AR47" s="121"/>
      <c r="AS47" s="121"/>
      <c r="AT47" s="121"/>
      <c r="AU47" s="121"/>
      <c r="AV47" s="121"/>
      <c r="AW47" s="121"/>
      <c r="AX47" s="122"/>
      <c r="AY47" s="120">
        <f>AY49+AY50+AY51+AY52</f>
        <v>-17047</v>
      </c>
      <c r="AZ47" s="121"/>
      <c r="BA47" s="121"/>
      <c r="BB47" s="121"/>
      <c r="BC47" s="121"/>
      <c r="BD47" s="121"/>
      <c r="BE47" s="121"/>
      <c r="BF47" s="121"/>
      <c r="BG47" s="121"/>
      <c r="BH47" s="121"/>
      <c r="BI47" s="121"/>
      <c r="BJ47" s="121"/>
      <c r="BK47" s="121"/>
      <c r="BL47" s="121"/>
      <c r="BM47" s="121"/>
      <c r="BN47" s="122"/>
      <c r="BO47" s="26"/>
      <c r="BP47" s="26"/>
      <c r="BQ47" s="26"/>
    </row>
    <row r="48" spans="1:80" s="124" customFormat="1" ht="15" customHeight="1" x14ac:dyDescent="0.2">
      <c r="A48" s="123" t="s">
        <v>88</v>
      </c>
    </row>
    <row r="49" spans="1:78" s="25" customFormat="1" ht="15" customHeight="1" x14ac:dyDescent="0.25">
      <c r="A49" s="87" t="s">
        <v>45</v>
      </c>
      <c r="B49" s="87"/>
      <c r="C49" s="88" t="s">
        <v>49</v>
      </c>
      <c r="D49" s="88"/>
      <c r="E49" s="88"/>
      <c r="F49" s="88"/>
      <c r="G49" s="88"/>
      <c r="H49" s="88"/>
      <c r="I49" s="88"/>
      <c r="J49" s="88"/>
      <c r="K49" s="88"/>
      <c r="L49" s="88"/>
      <c r="M49" s="88"/>
      <c r="N49" s="88"/>
      <c r="O49" s="88"/>
      <c r="P49" s="88"/>
      <c r="Q49" s="88"/>
      <c r="R49" s="88"/>
      <c r="S49" s="128">
        <v>40000</v>
      </c>
      <c r="T49" s="129"/>
      <c r="U49" s="129"/>
      <c r="V49" s="129"/>
      <c r="W49" s="129"/>
      <c r="X49" s="130"/>
      <c r="Y49" s="130"/>
      <c r="Z49" s="130"/>
      <c r="AA49" s="130"/>
      <c r="AB49" s="130"/>
      <c r="AC49" s="130"/>
      <c r="AD49" s="130"/>
      <c r="AE49" s="130"/>
      <c r="AF49" s="130"/>
      <c r="AG49" s="130"/>
      <c r="AH49" s="131"/>
      <c r="AI49" s="93">
        <v>22993</v>
      </c>
      <c r="AJ49" s="94"/>
      <c r="AK49" s="94"/>
      <c r="AL49" s="94"/>
      <c r="AM49" s="94"/>
      <c r="AN49" s="94"/>
      <c r="AO49" s="94"/>
      <c r="AP49" s="94"/>
      <c r="AQ49" s="94"/>
      <c r="AR49" s="94"/>
      <c r="AS49" s="94"/>
      <c r="AT49" s="94"/>
      <c r="AU49" s="94"/>
      <c r="AV49" s="94"/>
      <c r="AW49" s="94"/>
      <c r="AX49" s="132"/>
      <c r="AY49" s="133">
        <f>AI49-S49</f>
        <v>-17007</v>
      </c>
      <c r="AZ49" s="134"/>
      <c r="BA49" s="134"/>
      <c r="BB49" s="134"/>
      <c r="BC49" s="134"/>
      <c r="BD49" s="130"/>
      <c r="BE49" s="130"/>
      <c r="BF49" s="130"/>
      <c r="BG49" s="130"/>
      <c r="BH49" s="130"/>
      <c r="BI49" s="130"/>
      <c r="BJ49" s="130"/>
      <c r="BK49" s="130"/>
      <c r="BL49" s="130"/>
      <c r="BM49" s="130"/>
      <c r="BN49" s="131"/>
      <c r="BO49" s="9"/>
      <c r="BP49" s="9"/>
      <c r="BQ49" s="9"/>
    </row>
    <row r="50" spans="1:78" s="25" customFormat="1" ht="15.75" customHeight="1" x14ac:dyDescent="0.25">
      <c r="A50" s="87" t="s">
        <v>46</v>
      </c>
      <c r="B50" s="87"/>
      <c r="C50" s="88" t="s">
        <v>50</v>
      </c>
      <c r="D50" s="88"/>
      <c r="E50" s="88"/>
      <c r="F50" s="88"/>
      <c r="G50" s="88"/>
      <c r="H50" s="88"/>
      <c r="I50" s="88"/>
      <c r="J50" s="88"/>
      <c r="K50" s="88"/>
      <c r="L50" s="88"/>
      <c r="M50" s="88"/>
      <c r="N50" s="88"/>
      <c r="O50" s="88"/>
      <c r="P50" s="88"/>
      <c r="Q50" s="88"/>
      <c r="R50" s="88"/>
      <c r="S50" s="128">
        <v>0</v>
      </c>
      <c r="T50" s="129"/>
      <c r="U50" s="129"/>
      <c r="V50" s="129"/>
      <c r="W50" s="129"/>
      <c r="X50" s="130"/>
      <c r="Y50" s="130"/>
      <c r="Z50" s="130"/>
      <c r="AA50" s="130"/>
      <c r="AB50" s="130"/>
      <c r="AC50" s="130"/>
      <c r="AD50" s="130"/>
      <c r="AE50" s="130"/>
      <c r="AF50" s="130"/>
      <c r="AG50" s="130"/>
      <c r="AH50" s="131"/>
      <c r="AI50" s="93">
        <v>0</v>
      </c>
      <c r="AJ50" s="94"/>
      <c r="AK50" s="94"/>
      <c r="AL50" s="94"/>
      <c r="AM50" s="94"/>
      <c r="AN50" s="95"/>
      <c r="AO50" s="95"/>
      <c r="AP50" s="95"/>
      <c r="AQ50" s="95"/>
      <c r="AR50" s="95"/>
      <c r="AS50" s="95"/>
      <c r="AT50" s="95"/>
      <c r="AU50" s="95"/>
      <c r="AV50" s="95"/>
      <c r="AW50" s="95"/>
      <c r="AX50" s="96"/>
      <c r="AY50" s="133">
        <f>AI50-S50</f>
        <v>0</v>
      </c>
      <c r="AZ50" s="134"/>
      <c r="BA50" s="134"/>
      <c r="BB50" s="134"/>
      <c r="BC50" s="134"/>
      <c r="BD50" s="130"/>
      <c r="BE50" s="130"/>
      <c r="BF50" s="130"/>
      <c r="BG50" s="130"/>
      <c r="BH50" s="130"/>
      <c r="BI50" s="130"/>
      <c r="BJ50" s="130"/>
      <c r="BK50" s="130"/>
      <c r="BL50" s="130"/>
      <c r="BM50" s="130"/>
      <c r="BN50" s="131"/>
      <c r="BO50" s="9"/>
      <c r="BP50" s="9"/>
      <c r="BQ50" s="9"/>
    </row>
    <row r="51" spans="1:78" s="25" customFormat="1" ht="15" customHeight="1" x14ac:dyDescent="0.25">
      <c r="A51" s="87" t="s">
        <v>47</v>
      </c>
      <c r="B51" s="87"/>
      <c r="C51" s="88" t="s">
        <v>51</v>
      </c>
      <c r="D51" s="88"/>
      <c r="E51" s="88"/>
      <c r="F51" s="88"/>
      <c r="G51" s="88"/>
      <c r="H51" s="88"/>
      <c r="I51" s="88"/>
      <c r="J51" s="88"/>
      <c r="K51" s="88"/>
      <c r="L51" s="88"/>
      <c r="M51" s="88"/>
      <c r="N51" s="88"/>
      <c r="O51" s="88"/>
      <c r="P51" s="88"/>
      <c r="Q51" s="88"/>
      <c r="R51" s="88"/>
      <c r="S51" s="128">
        <v>0</v>
      </c>
      <c r="T51" s="129"/>
      <c r="U51" s="129"/>
      <c r="V51" s="129"/>
      <c r="W51" s="129"/>
      <c r="X51" s="130"/>
      <c r="Y51" s="130"/>
      <c r="Z51" s="130"/>
      <c r="AA51" s="130"/>
      <c r="AB51" s="130"/>
      <c r="AC51" s="130"/>
      <c r="AD51" s="130"/>
      <c r="AE51" s="130"/>
      <c r="AF51" s="130"/>
      <c r="AG51" s="130"/>
      <c r="AH51" s="131"/>
      <c r="AI51" s="93">
        <v>0</v>
      </c>
      <c r="AJ51" s="94"/>
      <c r="AK51" s="94"/>
      <c r="AL51" s="94"/>
      <c r="AM51" s="94"/>
      <c r="AN51" s="95"/>
      <c r="AO51" s="95"/>
      <c r="AP51" s="95"/>
      <c r="AQ51" s="95"/>
      <c r="AR51" s="95"/>
      <c r="AS51" s="95"/>
      <c r="AT51" s="95"/>
      <c r="AU51" s="95"/>
      <c r="AV51" s="95"/>
      <c r="AW51" s="95"/>
      <c r="AX51" s="96"/>
      <c r="AY51" s="133">
        <f>AI51-S51</f>
        <v>0</v>
      </c>
      <c r="AZ51" s="134"/>
      <c r="BA51" s="134"/>
      <c r="BB51" s="134"/>
      <c r="BC51" s="134"/>
      <c r="BD51" s="130"/>
      <c r="BE51" s="130"/>
      <c r="BF51" s="130"/>
      <c r="BG51" s="130"/>
      <c r="BH51" s="130"/>
      <c r="BI51" s="130"/>
      <c r="BJ51" s="130"/>
      <c r="BK51" s="130"/>
      <c r="BL51" s="130"/>
      <c r="BM51" s="130"/>
      <c r="BN51" s="131"/>
      <c r="BO51" s="9"/>
      <c r="BP51" s="9"/>
      <c r="BQ51" s="9"/>
    </row>
    <row r="52" spans="1:78" s="25" customFormat="1" ht="15" customHeight="1" x14ac:dyDescent="0.25">
      <c r="A52" s="87" t="s">
        <v>48</v>
      </c>
      <c r="B52" s="87"/>
      <c r="C52" s="88" t="s">
        <v>52</v>
      </c>
      <c r="D52" s="88"/>
      <c r="E52" s="88"/>
      <c r="F52" s="88"/>
      <c r="G52" s="88"/>
      <c r="H52" s="88"/>
      <c r="I52" s="88"/>
      <c r="J52" s="88"/>
      <c r="K52" s="88"/>
      <c r="L52" s="88"/>
      <c r="M52" s="88"/>
      <c r="N52" s="88"/>
      <c r="O52" s="88"/>
      <c r="P52" s="88"/>
      <c r="Q52" s="88"/>
      <c r="R52" s="88"/>
      <c r="S52" s="128">
        <v>182200</v>
      </c>
      <c r="T52" s="129"/>
      <c r="U52" s="129"/>
      <c r="V52" s="129"/>
      <c r="W52" s="129"/>
      <c r="X52" s="130"/>
      <c r="Y52" s="130"/>
      <c r="Z52" s="130"/>
      <c r="AA52" s="130"/>
      <c r="AB52" s="130"/>
      <c r="AC52" s="130"/>
      <c r="AD52" s="130"/>
      <c r="AE52" s="130"/>
      <c r="AF52" s="130"/>
      <c r="AG52" s="130"/>
      <c r="AH52" s="131"/>
      <c r="AI52" s="93">
        <v>182160</v>
      </c>
      <c r="AJ52" s="94"/>
      <c r="AK52" s="94"/>
      <c r="AL52" s="94"/>
      <c r="AM52" s="94"/>
      <c r="AN52" s="95"/>
      <c r="AO52" s="95"/>
      <c r="AP52" s="95"/>
      <c r="AQ52" s="95"/>
      <c r="AR52" s="95"/>
      <c r="AS52" s="95"/>
      <c r="AT52" s="95"/>
      <c r="AU52" s="95"/>
      <c r="AV52" s="95"/>
      <c r="AW52" s="95"/>
      <c r="AX52" s="96"/>
      <c r="AY52" s="133">
        <f>AI52-S52</f>
        <v>-40</v>
      </c>
      <c r="AZ52" s="134"/>
      <c r="BA52" s="134"/>
      <c r="BB52" s="134"/>
      <c r="BC52" s="134"/>
      <c r="BD52" s="130"/>
      <c r="BE52" s="130"/>
      <c r="BF52" s="130"/>
      <c r="BG52" s="130"/>
      <c r="BH52" s="130"/>
      <c r="BI52" s="130"/>
      <c r="BJ52" s="130"/>
      <c r="BK52" s="130"/>
      <c r="BL52" s="130"/>
      <c r="BM52" s="130"/>
      <c r="BN52" s="131"/>
      <c r="BO52" s="9"/>
      <c r="BP52" s="9"/>
      <c r="BQ52" s="9"/>
    </row>
    <row r="53" spans="1:78" ht="15.75" customHeight="1" x14ac:dyDescent="0.2">
      <c r="A53" s="125" t="s">
        <v>1354</v>
      </c>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7"/>
      <c r="BO53" s="6"/>
      <c r="BP53" s="6"/>
      <c r="BQ53" s="6"/>
    </row>
    <row r="54" spans="1:78" s="27" customFormat="1" ht="15.75" customHeight="1" x14ac:dyDescent="0.25">
      <c r="A54" s="72" t="s">
        <v>23</v>
      </c>
      <c r="B54" s="72"/>
      <c r="C54" s="102" t="s">
        <v>53</v>
      </c>
      <c r="D54" s="102"/>
      <c r="E54" s="102"/>
      <c r="F54" s="102"/>
      <c r="G54" s="102"/>
      <c r="H54" s="102"/>
      <c r="I54" s="102"/>
      <c r="J54" s="102"/>
      <c r="K54" s="102"/>
      <c r="L54" s="102"/>
      <c r="M54" s="102"/>
      <c r="N54" s="102"/>
      <c r="O54" s="102"/>
      <c r="P54" s="102"/>
      <c r="Q54" s="102"/>
      <c r="R54" s="102"/>
      <c r="S54" s="89" t="s">
        <v>41</v>
      </c>
      <c r="T54" s="90"/>
      <c r="U54" s="90"/>
      <c r="V54" s="90"/>
      <c r="W54" s="90"/>
      <c r="X54" s="91"/>
      <c r="Y54" s="91"/>
      <c r="Z54" s="91"/>
      <c r="AA54" s="91"/>
      <c r="AB54" s="91"/>
      <c r="AC54" s="91"/>
      <c r="AD54" s="91"/>
      <c r="AE54" s="91"/>
      <c r="AF54" s="91"/>
      <c r="AG54" s="91"/>
      <c r="AH54" s="92"/>
      <c r="AI54" s="120">
        <f>AI56+AI57</f>
        <v>0</v>
      </c>
      <c r="AJ54" s="121"/>
      <c r="AK54" s="121"/>
      <c r="AL54" s="121"/>
      <c r="AM54" s="121"/>
      <c r="AN54" s="135"/>
      <c r="AO54" s="135"/>
      <c r="AP54" s="135"/>
      <c r="AQ54" s="135"/>
      <c r="AR54" s="135"/>
      <c r="AS54" s="135"/>
      <c r="AT54" s="135"/>
      <c r="AU54" s="135"/>
      <c r="AV54" s="135"/>
      <c r="AW54" s="135"/>
      <c r="AX54" s="136"/>
      <c r="AY54" s="89" t="s">
        <v>41</v>
      </c>
      <c r="AZ54" s="90"/>
      <c r="BA54" s="90"/>
      <c r="BB54" s="90"/>
      <c r="BC54" s="90"/>
      <c r="BD54" s="91"/>
      <c r="BE54" s="91"/>
      <c r="BF54" s="91"/>
      <c r="BG54" s="91"/>
      <c r="BH54" s="91"/>
      <c r="BI54" s="91"/>
      <c r="BJ54" s="91"/>
      <c r="BK54" s="91"/>
      <c r="BL54" s="91"/>
      <c r="BM54" s="91"/>
      <c r="BN54" s="92"/>
      <c r="BO54" s="26"/>
      <c r="BP54" s="26"/>
      <c r="BQ54" s="26"/>
    </row>
    <row r="55" spans="1:78" ht="15" customHeight="1" x14ac:dyDescent="0.2">
      <c r="A55" s="84" t="s">
        <v>88</v>
      </c>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6"/>
      <c r="BO55" s="6"/>
      <c r="BP55" s="6"/>
      <c r="BQ55" s="6"/>
    </row>
    <row r="56" spans="1:78" s="25" customFormat="1" ht="15.75" customHeight="1" x14ac:dyDescent="0.25">
      <c r="A56" s="87" t="s">
        <v>54</v>
      </c>
      <c r="B56" s="87"/>
      <c r="C56" s="88" t="s">
        <v>43</v>
      </c>
      <c r="D56" s="88"/>
      <c r="E56" s="88"/>
      <c r="F56" s="88"/>
      <c r="G56" s="88"/>
      <c r="H56" s="88"/>
      <c r="I56" s="88"/>
      <c r="J56" s="88"/>
      <c r="K56" s="88"/>
      <c r="L56" s="88"/>
      <c r="M56" s="88"/>
      <c r="N56" s="88"/>
      <c r="O56" s="88"/>
      <c r="P56" s="88"/>
      <c r="Q56" s="88"/>
      <c r="R56" s="88"/>
      <c r="S56" s="89" t="s">
        <v>41</v>
      </c>
      <c r="T56" s="90"/>
      <c r="U56" s="90"/>
      <c r="V56" s="90"/>
      <c r="W56" s="90"/>
      <c r="X56" s="91"/>
      <c r="Y56" s="91"/>
      <c r="Z56" s="91"/>
      <c r="AA56" s="91"/>
      <c r="AB56" s="91"/>
      <c r="AC56" s="91"/>
      <c r="AD56" s="91"/>
      <c r="AE56" s="91"/>
      <c r="AF56" s="91"/>
      <c r="AG56" s="91"/>
      <c r="AH56" s="92"/>
      <c r="AI56" s="93">
        <v>0</v>
      </c>
      <c r="AJ56" s="94"/>
      <c r="AK56" s="94"/>
      <c r="AL56" s="94"/>
      <c r="AM56" s="94"/>
      <c r="AN56" s="95"/>
      <c r="AO56" s="95"/>
      <c r="AP56" s="95"/>
      <c r="AQ56" s="95"/>
      <c r="AR56" s="95"/>
      <c r="AS56" s="95"/>
      <c r="AT56" s="95"/>
      <c r="AU56" s="95"/>
      <c r="AV56" s="95"/>
      <c r="AW56" s="95"/>
      <c r="AX56" s="96"/>
      <c r="AY56" s="89" t="s">
        <v>41</v>
      </c>
      <c r="AZ56" s="90"/>
      <c r="BA56" s="90"/>
      <c r="BB56" s="90"/>
      <c r="BC56" s="90"/>
      <c r="BD56" s="91"/>
      <c r="BE56" s="91"/>
      <c r="BF56" s="91"/>
      <c r="BG56" s="91"/>
      <c r="BH56" s="91"/>
      <c r="BI56" s="91"/>
      <c r="BJ56" s="91"/>
      <c r="BK56" s="91"/>
      <c r="BL56" s="91"/>
      <c r="BM56" s="91"/>
      <c r="BN56" s="92"/>
      <c r="BO56" s="9"/>
      <c r="BP56" s="9"/>
      <c r="BQ56" s="9"/>
    </row>
    <row r="57" spans="1:78" s="25" customFormat="1" ht="15" customHeight="1" x14ac:dyDescent="0.25">
      <c r="A57" s="87" t="s">
        <v>55</v>
      </c>
      <c r="B57" s="87"/>
      <c r="C57" s="88" t="s">
        <v>56</v>
      </c>
      <c r="D57" s="88"/>
      <c r="E57" s="88"/>
      <c r="F57" s="88"/>
      <c r="G57" s="88"/>
      <c r="H57" s="88"/>
      <c r="I57" s="88"/>
      <c r="J57" s="88"/>
      <c r="K57" s="88"/>
      <c r="L57" s="88"/>
      <c r="M57" s="88"/>
      <c r="N57" s="88"/>
      <c r="O57" s="88"/>
      <c r="P57" s="88"/>
      <c r="Q57" s="88"/>
      <c r="R57" s="88"/>
      <c r="S57" s="89" t="s">
        <v>41</v>
      </c>
      <c r="T57" s="90"/>
      <c r="U57" s="90"/>
      <c r="V57" s="90"/>
      <c r="W57" s="90"/>
      <c r="X57" s="91"/>
      <c r="Y57" s="91"/>
      <c r="Z57" s="91"/>
      <c r="AA57" s="91"/>
      <c r="AB57" s="91"/>
      <c r="AC57" s="91"/>
      <c r="AD57" s="91"/>
      <c r="AE57" s="91"/>
      <c r="AF57" s="91"/>
      <c r="AG57" s="91"/>
      <c r="AH57" s="92"/>
      <c r="AI57" s="93">
        <v>0</v>
      </c>
      <c r="AJ57" s="94"/>
      <c r="AK57" s="94"/>
      <c r="AL57" s="94"/>
      <c r="AM57" s="94"/>
      <c r="AN57" s="95"/>
      <c r="AO57" s="95"/>
      <c r="AP57" s="95"/>
      <c r="AQ57" s="95"/>
      <c r="AR57" s="95"/>
      <c r="AS57" s="95"/>
      <c r="AT57" s="95"/>
      <c r="AU57" s="95"/>
      <c r="AV57" s="95"/>
      <c r="AW57" s="95"/>
      <c r="AX57" s="96"/>
      <c r="AY57" s="89" t="s">
        <v>41</v>
      </c>
      <c r="AZ57" s="90"/>
      <c r="BA57" s="90"/>
      <c r="BB57" s="90"/>
      <c r="BC57" s="90"/>
      <c r="BD57" s="91"/>
      <c r="BE57" s="91"/>
      <c r="BF57" s="91"/>
      <c r="BG57" s="91"/>
      <c r="BH57" s="91"/>
      <c r="BI57" s="91"/>
      <c r="BJ57" s="91"/>
      <c r="BK57" s="91"/>
      <c r="BL57" s="91"/>
      <c r="BM57" s="91"/>
      <c r="BN57" s="92"/>
      <c r="BO57" s="9"/>
      <c r="BP57" s="9"/>
      <c r="BQ57" s="9"/>
    </row>
    <row r="58" spans="1:78" ht="15.75" customHeight="1" x14ac:dyDescent="0.2">
      <c r="A58" s="125" t="s">
        <v>391</v>
      </c>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7"/>
      <c r="BO58" s="6"/>
      <c r="BP58" s="6"/>
      <c r="BQ58" s="6"/>
    </row>
    <row r="60" spans="1:78" ht="15.75" customHeight="1" x14ac:dyDescent="0.2">
      <c r="A60" s="56" t="s">
        <v>87</v>
      </c>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row>
    <row r="61" spans="1:78" ht="8.25" customHeight="1" x14ac:dyDescent="0.2"/>
    <row r="62" spans="1:78" ht="45" customHeight="1" x14ac:dyDescent="0.2">
      <c r="A62" s="77" t="s">
        <v>3</v>
      </c>
      <c r="B62" s="78"/>
      <c r="C62" s="77" t="s">
        <v>4</v>
      </c>
      <c r="D62" s="142"/>
      <c r="E62" s="142"/>
      <c r="F62" s="142"/>
      <c r="G62" s="142"/>
      <c r="H62" s="142"/>
      <c r="I62" s="142"/>
      <c r="J62" s="143"/>
      <c r="K62" s="143"/>
      <c r="L62" s="143"/>
      <c r="M62" s="143"/>
      <c r="N62" s="143"/>
      <c r="O62" s="143"/>
      <c r="P62" s="143"/>
      <c r="Q62" s="143"/>
      <c r="R62" s="143"/>
      <c r="S62" s="143"/>
      <c r="T62" s="143"/>
      <c r="U62" s="143"/>
      <c r="V62" s="143"/>
      <c r="W62" s="143"/>
      <c r="X62" s="144"/>
      <c r="Y62" s="55" t="s">
        <v>16</v>
      </c>
      <c r="Z62" s="55"/>
      <c r="AA62" s="55"/>
      <c r="AB62" s="55"/>
      <c r="AC62" s="55"/>
      <c r="AD62" s="55"/>
      <c r="AE62" s="55"/>
      <c r="AF62" s="55"/>
      <c r="AG62" s="55"/>
      <c r="AH62" s="55"/>
      <c r="AI62" s="55"/>
      <c r="AJ62" s="55"/>
      <c r="AK62" s="55"/>
      <c r="AL62" s="55"/>
      <c r="AM62" s="55"/>
      <c r="AN62" s="55" t="s">
        <v>39</v>
      </c>
      <c r="AO62" s="55"/>
      <c r="AP62" s="55"/>
      <c r="AQ62" s="55"/>
      <c r="AR62" s="55"/>
      <c r="AS62" s="55"/>
      <c r="AT62" s="55"/>
      <c r="AU62" s="55"/>
      <c r="AV62" s="55"/>
      <c r="AW62" s="55"/>
      <c r="AX62" s="55"/>
      <c r="AY62" s="55"/>
      <c r="AZ62" s="55"/>
      <c r="BA62" s="55"/>
      <c r="BB62" s="55"/>
      <c r="BC62" s="148" t="s">
        <v>0</v>
      </c>
      <c r="BD62" s="148"/>
      <c r="BE62" s="148"/>
      <c r="BF62" s="148"/>
      <c r="BG62" s="148"/>
      <c r="BH62" s="148"/>
      <c r="BI62" s="148"/>
      <c r="BJ62" s="148"/>
      <c r="BK62" s="148"/>
      <c r="BL62" s="148"/>
      <c r="BM62" s="148"/>
      <c r="BN62" s="148"/>
      <c r="BO62" s="148"/>
      <c r="BP62" s="148"/>
      <c r="BQ62" s="148"/>
      <c r="BR62" s="8"/>
      <c r="BS62" s="8"/>
      <c r="BT62" s="8"/>
      <c r="BU62" s="8"/>
      <c r="BV62" s="8"/>
      <c r="BW62" s="8"/>
      <c r="BX62" s="8"/>
      <c r="BY62" s="8"/>
      <c r="BZ62" s="7"/>
    </row>
    <row r="63" spans="1:78" ht="32.25" customHeight="1" x14ac:dyDescent="0.2">
      <c r="A63" s="140"/>
      <c r="B63" s="141"/>
      <c r="C63" s="140"/>
      <c r="D63" s="145"/>
      <c r="E63" s="145"/>
      <c r="F63" s="145"/>
      <c r="G63" s="145"/>
      <c r="H63" s="145"/>
      <c r="I63" s="145"/>
      <c r="J63" s="146"/>
      <c r="K63" s="146"/>
      <c r="L63" s="146"/>
      <c r="M63" s="146"/>
      <c r="N63" s="146"/>
      <c r="O63" s="146"/>
      <c r="P63" s="146"/>
      <c r="Q63" s="146"/>
      <c r="R63" s="146"/>
      <c r="S63" s="146"/>
      <c r="T63" s="146"/>
      <c r="U63" s="146"/>
      <c r="V63" s="146"/>
      <c r="W63" s="146"/>
      <c r="X63" s="147"/>
      <c r="Y63" s="137" t="s">
        <v>2</v>
      </c>
      <c r="Z63" s="138"/>
      <c r="AA63" s="138"/>
      <c r="AB63" s="138"/>
      <c r="AC63" s="139"/>
      <c r="AD63" s="137" t="s">
        <v>1</v>
      </c>
      <c r="AE63" s="138"/>
      <c r="AF63" s="138"/>
      <c r="AG63" s="138"/>
      <c r="AH63" s="139"/>
      <c r="AI63" s="55" t="s">
        <v>17</v>
      </c>
      <c r="AJ63" s="55"/>
      <c r="AK63" s="55"/>
      <c r="AL63" s="55"/>
      <c r="AM63" s="55"/>
      <c r="AN63" s="55" t="s">
        <v>2</v>
      </c>
      <c r="AO63" s="55"/>
      <c r="AP63" s="55"/>
      <c r="AQ63" s="55"/>
      <c r="AR63" s="55"/>
      <c r="AS63" s="55" t="s">
        <v>1</v>
      </c>
      <c r="AT63" s="55"/>
      <c r="AU63" s="55"/>
      <c r="AV63" s="55"/>
      <c r="AW63" s="55"/>
      <c r="AX63" s="55" t="s">
        <v>17</v>
      </c>
      <c r="AY63" s="55"/>
      <c r="AZ63" s="55"/>
      <c r="BA63" s="55"/>
      <c r="BB63" s="55"/>
      <c r="BC63" s="55" t="s">
        <v>2</v>
      </c>
      <c r="BD63" s="55"/>
      <c r="BE63" s="55"/>
      <c r="BF63" s="55"/>
      <c r="BG63" s="55"/>
      <c r="BH63" s="55" t="s">
        <v>1</v>
      </c>
      <c r="BI63" s="55"/>
      <c r="BJ63" s="55"/>
      <c r="BK63" s="55"/>
      <c r="BL63" s="55"/>
      <c r="BM63" s="55" t="s">
        <v>17</v>
      </c>
      <c r="BN63" s="55"/>
      <c r="BO63" s="55"/>
      <c r="BP63" s="55"/>
      <c r="BQ63" s="55"/>
      <c r="BR63" s="2"/>
      <c r="BS63" s="2"/>
      <c r="BT63" s="2"/>
      <c r="BU63" s="2"/>
      <c r="BV63" s="2"/>
      <c r="BW63" s="2"/>
      <c r="BX63" s="2"/>
      <c r="BY63" s="2"/>
      <c r="BZ63" s="7"/>
    </row>
    <row r="64" spans="1:78" ht="15.95" customHeight="1" x14ac:dyDescent="0.2">
      <c r="A64" s="55">
        <v>1</v>
      </c>
      <c r="B64" s="55"/>
      <c r="C64" s="137">
        <v>2</v>
      </c>
      <c r="D64" s="138"/>
      <c r="E64" s="138"/>
      <c r="F64" s="138"/>
      <c r="G64" s="138"/>
      <c r="H64" s="138"/>
      <c r="I64" s="138"/>
      <c r="J64" s="138"/>
      <c r="K64" s="138"/>
      <c r="L64" s="138"/>
      <c r="M64" s="138"/>
      <c r="N64" s="138"/>
      <c r="O64" s="138"/>
      <c r="P64" s="138"/>
      <c r="Q64" s="138"/>
      <c r="R64" s="138"/>
      <c r="S64" s="138"/>
      <c r="T64" s="138"/>
      <c r="U64" s="138"/>
      <c r="V64" s="138"/>
      <c r="W64" s="138"/>
      <c r="X64" s="139"/>
      <c r="Y64" s="55">
        <v>3</v>
      </c>
      <c r="Z64" s="55"/>
      <c r="AA64" s="55"/>
      <c r="AB64" s="55"/>
      <c r="AC64" s="55"/>
      <c r="AD64" s="55">
        <v>4</v>
      </c>
      <c r="AE64" s="55"/>
      <c r="AF64" s="55"/>
      <c r="AG64" s="55"/>
      <c r="AH64" s="55"/>
      <c r="AI64" s="55">
        <v>5</v>
      </c>
      <c r="AJ64" s="55"/>
      <c r="AK64" s="55"/>
      <c r="AL64" s="55"/>
      <c r="AM64" s="55"/>
      <c r="AN64" s="137">
        <v>6</v>
      </c>
      <c r="AO64" s="138"/>
      <c r="AP64" s="138"/>
      <c r="AQ64" s="138"/>
      <c r="AR64" s="139"/>
      <c r="AS64" s="137">
        <v>7</v>
      </c>
      <c r="AT64" s="138"/>
      <c r="AU64" s="138"/>
      <c r="AV64" s="138"/>
      <c r="AW64" s="139"/>
      <c r="AX64" s="137">
        <v>8</v>
      </c>
      <c r="AY64" s="138"/>
      <c r="AZ64" s="138"/>
      <c r="BA64" s="138"/>
      <c r="BB64" s="139"/>
      <c r="BC64" s="137">
        <v>9</v>
      </c>
      <c r="BD64" s="138"/>
      <c r="BE64" s="138"/>
      <c r="BF64" s="138"/>
      <c r="BG64" s="139"/>
      <c r="BH64" s="137">
        <v>10</v>
      </c>
      <c r="BI64" s="138"/>
      <c r="BJ64" s="138"/>
      <c r="BK64" s="138"/>
      <c r="BL64" s="139"/>
      <c r="BM64" s="137">
        <v>11</v>
      </c>
      <c r="BN64" s="138"/>
      <c r="BO64" s="138"/>
      <c r="BP64" s="138"/>
      <c r="BQ64" s="139"/>
      <c r="BR64" s="2"/>
      <c r="BS64" s="2"/>
      <c r="BT64" s="2"/>
      <c r="BU64" s="2"/>
      <c r="BV64" s="2"/>
      <c r="BW64" s="2"/>
      <c r="BX64" s="2"/>
      <c r="BY64" s="2"/>
      <c r="BZ64" s="7"/>
    </row>
    <row r="65" spans="1:80" ht="12.75" hidden="1" customHeight="1" x14ac:dyDescent="0.2">
      <c r="A65" s="65" t="s">
        <v>11</v>
      </c>
      <c r="B65" s="65"/>
      <c r="C65" s="150" t="s">
        <v>12</v>
      </c>
      <c r="D65" s="151"/>
      <c r="E65" s="151"/>
      <c r="F65" s="151"/>
      <c r="G65" s="151"/>
      <c r="H65" s="151"/>
      <c r="I65" s="151"/>
      <c r="J65" s="152"/>
      <c r="K65" s="152"/>
      <c r="L65" s="152"/>
      <c r="M65" s="152"/>
      <c r="N65" s="152"/>
      <c r="O65" s="152"/>
      <c r="P65" s="152"/>
      <c r="Q65" s="152"/>
      <c r="R65" s="152"/>
      <c r="S65" s="152"/>
      <c r="T65" s="152"/>
      <c r="U65" s="152"/>
      <c r="V65" s="152"/>
      <c r="W65" s="152"/>
      <c r="X65" s="153"/>
      <c r="Y65" s="68" t="s">
        <v>33</v>
      </c>
      <c r="Z65" s="68"/>
      <c r="AA65" s="68"/>
      <c r="AB65" s="68"/>
      <c r="AC65" s="68"/>
      <c r="AD65" s="68" t="s">
        <v>91</v>
      </c>
      <c r="AE65" s="68"/>
      <c r="AF65" s="68"/>
      <c r="AG65" s="68"/>
      <c r="AH65" s="68"/>
      <c r="AI65" s="68" t="s">
        <v>13</v>
      </c>
      <c r="AJ65" s="68"/>
      <c r="AK65" s="68"/>
      <c r="AL65" s="68"/>
      <c r="AM65" s="68"/>
      <c r="AN65" s="68" t="s">
        <v>34</v>
      </c>
      <c r="AO65" s="68"/>
      <c r="AP65" s="68"/>
      <c r="AQ65" s="68"/>
      <c r="AR65" s="68"/>
      <c r="AS65" s="68" t="s">
        <v>19</v>
      </c>
      <c r="AT65" s="68"/>
      <c r="AU65" s="68"/>
      <c r="AV65" s="68"/>
      <c r="AW65" s="68"/>
      <c r="AX65" s="68" t="s">
        <v>13</v>
      </c>
      <c r="AY65" s="68"/>
      <c r="AZ65" s="68"/>
      <c r="BA65" s="68"/>
      <c r="BB65" s="68"/>
      <c r="BC65" s="68" t="s">
        <v>21</v>
      </c>
      <c r="BD65" s="68"/>
      <c r="BE65" s="68"/>
      <c r="BF65" s="68"/>
      <c r="BG65" s="68"/>
      <c r="BH65" s="68" t="s">
        <v>21</v>
      </c>
      <c r="BI65" s="68"/>
      <c r="BJ65" s="68"/>
      <c r="BK65" s="68"/>
      <c r="BL65" s="68"/>
      <c r="BM65" s="149" t="s">
        <v>13</v>
      </c>
      <c r="BN65" s="149"/>
      <c r="BO65" s="149"/>
      <c r="BP65" s="149"/>
      <c r="BQ65" s="149"/>
      <c r="BR65" s="10"/>
      <c r="BS65" s="10"/>
      <c r="BT65" s="7"/>
      <c r="BU65" s="7"/>
      <c r="BV65" s="7"/>
      <c r="BW65" s="7"/>
      <c r="BX65" s="7"/>
      <c r="BY65" s="7"/>
      <c r="BZ65" s="7"/>
      <c r="CA65" s="1" t="s">
        <v>93</v>
      </c>
    </row>
    <row r="66" spans="1:80" s="38" customFormat="1" ht="13.15" customHeight="1" x14ac:dyDescent="0.2">
      <c r="A66" s="72"/>
      <c r="B66" s="72"/>
      <c r="C66" s="154" t="s">
        <v>1185</v>
      </c>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6"/>
      <c r="BR66" s="39"/>
      <c r="BS66" s="39"/>
      <c r="BT66" s="39"/>
      <c r="BU66" s="39"/>
      <c r="BV66" s="39"/>
      <c r="BW66" s="39"/>
      <c r="BX66" s="39"/>
      <c r="BY66" s="39"/>
      <c r="BZ66" s="40"/>
      <c r="CA66" s="38" t="s">
        <v>94</v>
      </c>
      <c r="CB66" s="38" t="s">
        <v>114</v>
      </c>
    </row>
    <row r="67" spans="1:80" s="38" customFormat="1" x14ac:dyDescent="0.2">
      <c r="A67" s="72"/>
      <c r="B67" s="72"/>
      <c r="C67" s="158" t="s">
        <v>151</v>
      </c>
      <c r="D67" s="159"/>
      <c r="E67" s="159"/>
      <c r="F67" s="159"/>
      <c r="G67" s="159"/>
      <c r="H67" s="159"/>
      <c r="I67" s="159"/>
      <c r="J67" s="159"/>
      <c r="K67" s="159"/>
      <c r="L67" s="159"/>
      <c r="M67" s="159"/>
      <c r="N67" s="159"/>
      <c r="O67" s="159"/>
      <c r="P67" s="159"/>
      <c r="Q67" s="159"/>
      <c r="R67" s="159"/>
      <c r="S67" s="159"/>
      <c r="T67" s="159"/>
      <c r="U67" s="159"/>
      <c r="V67" s="159"/>
      <c r="W67" s="159"/>
      <c r="X67" s="160"/>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39"/>
      <c r="BS67" s="39"/>
      <c r="BT67" s="39"/>
      <c r="BU67" s="39"/>
      <c r="BV67" s="39"/>
      <c r="BW67" s="39"/>
      <c r="BX67" s="39"/>
      <c r="BY67" s="39"/>
      <c r="BZ67" s="40"/>
    </row>
    <row r="68" spans="1:80" ht="13.15" customHeight="1" x14ac:dyDescent="0.2">
      <c r="A68" s="65"/>
      <c r="B68" s="65"/>
      <c r="C68" s="204" t="s">
        <v>1190</v>
      </c>
      <c r="D68" s="205"/>
      <c r="E68" s="205"/>
      <c r="F68" s="205"/>
      <c r="G68" s="205"/>
      <c r="H68" s="205"/>
      <c r="I68" s="205"/>
      <c r="J68" s="205"/>
      <c r="K68" s="205"/>
      <c r="L68" s="205"/>
      <c r="M68" s="205"/>
      <c r="N68" s="205"/>
      <c r="O68" s="205"/>
      <c r="P68" s="205"/>
      <c r="Q68" s="205"/>
      <c r="R68" s="205"/>
      <c r="S68" s="205"/>
      <c r="T68" s="205"/>
      <c r="U68" s="205"/>
      <c r="V68" s="205"/>
      <c r="W68" s="205"/>
      <c r="X68" s="206"/>
      <c r="Y68" s="70">
        <v>100</v>
      </c>
      <c r="Z68" s="70"/>
      <c r="AA68" s="70"/>
      <c r="AB68" s="70"/>
      <c r="AC68" s="70"/>
      <c r="AD68" s="70">
        <v>0</v>
      </c>
      <c r="AE68" s="70"/>
      <c r="AF68" s="70"/>
      <c r="AG68" s="70"/>
      <c r="AH68" s="70"/>
      <c r="AI68" s="70">
        <v>100</v>
      </c>
      <c r="AJ68" s="70"/>
      <c r="AK68" s="70"/>
      <c r="AL68" s="70"/>
      <c r="AM68" s="70"/>
      <c r="AN68" s="70">
        <v>100</v>
      </c>
      <c r="AO68" s="70"/>
      <c r="AP68" s="70"/>
      <c r="AQ68" s="70"/>
      <c r="AR68" s="70"/>
      <c r="AS68" s="70">
        <v>0</v>
      </c>
      <c r="AT68" s="70"/>
      <c r="AU68" s="70"/>
      <c r="AV68" s="70"/>
      <c r="AW68" s="70"/>
      <c r="AX68" s="70">
        <v>100</v>
      </c>
      <c r="AY68" s="70"/>
      <c r="AZ68" s="70"/>
      <c r="BA68" s="70"/>
      <c r="BB68" s="70"/>
      <c r="BC68" s="70">
        <f>AN68-Y68</f>
        <v>0</v>
      </c>
      <c r="BD68" s="70"/>
      <c r="BE68" s="70"/>
      <c r="BF68" s="70"/>
      <c r="BG68" s="70"/>
      <c r="BH68" s="70">
        <f>AS68-AD68</f>
        <v>0</v>
      </c>
      <c r="BI68" s="70"/>
      <c r="BJ68" s="70"/>
      <c r="BK68" s="70"/>
      <c r="BL68" s="70"/>
      <c r="BM68" s="70">
        <v>0</v>
      </c>
      <c r="BN68" s="70"/>
      <c r="BO68" s="70"/>
      <c r="BP68" s="70"/>
      <c r="BQ68" s="70"/>
      <c r="BR68" s="6"/>
      <c r="BS68" s="6"/>
      <c r="BT68" s="6"/>
      <c r="BU68" s="6"/>
      <c r="BV68" s="6"/>
      <c r="BW68" s="6"/>
      <c r="BX68" s="6"/>
      <c r="BY68" s="6"/>
      <c r="BZ68" s="7"/>
    </row>
    <row r="69" spans="1:80" s="38" customFormat="1" ht="13.15" customHeight="1" x14ac:dyDescent="0.2">
      <c r="A69" s="72"/>
      <c r="B69" s="72"/>
      <c r="C69" s="154" t="s">
        <v>1186</v>
      </c>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6"/>
      <c r="BR69" s="39"/>
      <c r="BS69" s="39"/>
      <c r="BT69" s="39"/>
      <c r="BU69" s="39"/>
      <c r="BV69" s="39"/>
      <c r="BW69" s="39"/>
      <c r="BX69" s="39"/>
      <c r="BY69" s="39"/>
      <c r="BZ69" s="40"/>
      <c r="CB69" s="38" t="s">
        <v>770</v>
      </c>
    </row>
    <row r="70" spans="1:80" s="38" customFormat="1" x14ac:dyDescent="0.2">
      <c r="A70" s="72"/>
      <c r="B70" s="72"/>
      <c r="C70" s="158" t="s">
        <v>112</v>
      </c>
      <c r="D70" s="159"/>
      <c r="E70" s="159"/>
      <c r="F70" s="159"/>
      <c r="G70" s="159"/>
      <c r="H70" s="159"/>
      <c r="I70" s="159"/>
      <c r="J70" s="159"/>
      <c r="K70" s="159"/>
      <c r="L70" s="159"/>
      <c r="M70" s="159"/>
      <c r="N70" s="159"/>
      <c r="O70" s="159"/>
      <c r="P70" s="159"/>
      <c r="Q70" s="159"/>
      <c r="R70" s="159"/>
      <c r="S70" s="159"/>
      <c r="T70" s="159"/>
      <c r="U70" s="159"/>
      <c r="V70" s="159"/>
      <c r="W70" s="159"/>
      <c r="X70" s="160"/>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39"/>
      <c r="BS70" s="39"/>
      <c r="BT70" s="39"/>
      <c r="BU70" s="39"/>
      <c r="BV70" s="39"/>
      <c r="BW70" s="39"/>
      <c r="BX70" s="39"/>
      <c r="BY70" s="39"/>
      <c r="BZ70" s="40"/>
    </row>
    <row r="71" spans="1:80" ht="39.6" customHeight="1" x14ac:dyDescent="0.2">
      <c r="A71" s="65"/>
      <c r="B71" s="65"/>
      <c r="C71" s="204" t="s">
        <v>1191</v>
      </c>
      <c r="D71" s="205"/>
      <c r="E71" s="205"/>
      <c r="F71" s="205"/>
      <c r="G71" s="205"/>
      <c r="H71" s="205"/>
      <c r="I71" s="205"/>
      <c r="J71" s="205"/>
      <c r="K71" s="205"/>
      <c r="L71" s="205"/>
      <c r="M71" s="205"/>
      <c r="N71" s="205"/>
      <c r="O71" s="205"/>
      <c r="P71" s="205"/>
      <c r="Q71" s="205"/>
      <c r="R71" s="205"/>
      <c r="S71" s="205"/>
      <c r="T71" s="205"/>
      <c r="U71" s="205"/>
      <c r="V71" s="205"/>
      <c r="W71" s="205"/>
      <c r="X71" s="206"/>
      <c r="Y71" s="70">
        <v>2</v>
      </c>
      <c r="Z71" s="70"/>
      <c r="AA71" s="70"/>
      <c r="AB71" s="70"/>
      <c r="AC71" s="70"/>
      <c r="AD71" s="70">
        <v>0</v>
      </c>
      <c r="AE71" s="70"/>
      <c r="AF71" s="70"/>
      <c r="AG71" s="70"/>
      <c r="AH71" s="70"/>
      <c r="AI71" s="70">
        <v>2</v>
      </c>
      <c r="AJ71" s="70"/>
      <c r="AK71" s="70"/>
      <c r="AL71" s="70"/>
      <c r="AM71" s="70"/>
      <c r="AN71" s="70">
        <v>2</v>
      </c>
      <c r="AO71" s="70"/>
      <c r="AP71" s="70"/>
      <c r="AQ71" s="70"/>
      <c r="AR71" s="70"/>
      <c r="AS71" s="70">
        <v>0</v>
      </c>
      <c r="AT71" s="70"/>
      <c r="AU71" s="70"/>
      <c r="AV71" s="70"/>
      <c r="AW71" s="70"/>
      <c r="AX71" s="70">
        <v>2</v>
      </c>
      <c r="AY71" s="70"/>
      <c r="AZ71" s="70"/>
      <c r="BA71" s="70"/>
      <c r="BB71" s="70"/>
      <c r="BC71" s="70">
        <f>AN71-Y71</f>
        <v>0</v>
      </c>
      <c r="BD71" s="70"/>
      <c r="BE71" s="70"/>
      <c r="BF71" s="70"/>
      <c r="BG71" s="70"/>
      <c r="BH71" s="70">
        <f>AS71-AD71</f>
        <v>0</v>
      </c>
      <c r="BI71" s="70"/>
      <c r="BJ71" s="70"/>
      <c r="BK71" s="70"/>
      <c r="BL71" s="70"/>
      <c r="BM71" s="70">
        <v>0</v>
      </c>
      <c r="BN71" s="70"/>
      <c r="BO71" s="70"/>
      <c r="BP71" s="70"/>
      <c r="BQ71" s="70"/>
      <c r="BR71" s="6"/>
      <c r="BS71" s="6"/>
      <c r="BT71" s="6"/>
      <c r="BU71" s="6"/>
      <c r="BV71" s="6"/>
      <c r="BW71" s="6"/>
      <c r="BX71" s="6"/>
      <c r="BY71" s="6"/>
      <c r="BZ71" s="7"/>
    </row>
    <row r="72" spans="1:80" ht="39.6" customHeight="1" x14ac:dyDescent="0.2">
      <c r="A72" s="65"/>
      <c r="B72" s="65"/>
      <c r="C72" s="204" t="s">
        <v>1192</v>
      </c>
      <c r="D72" s="205"/>
      <c r="E72" s="205"/>
      <c r="F72" s="205"/>
      <c r="G72" s="205"/>
      <c r="H72" s="205"/>
      <c r="I72" s="205"/>
      <c r="J72" s="205"/>
      <c r="K72" s="205"/>
      <c r="L72" s="205"/>
      <c r="M72" s="205"/>
      <c r="N72" s="205"/>
      <c r="O72" s="205"/>
      <c r="P72" s="205"/>
      <c r="Q72" s="205"/>
      <c r="R72" s="205"/>
      <c r="S72" s="205"/>
      <c r="T72" s="205"/>
      <c r="U72" s="205"/>
      <c r="V72" s="205"/>
      <c r="W72" s="205"/>
      <c r="X72" s="206"/>
      <c r="Y72" s="70">
        <v>11296204</v>
      </c>
      <c r="Z72" s="70"/>
      <c r="AA72" s="70"/>
      <c r="AB72" s="70"/>
      <c r="AC72" s="70"/>
      <c r="AD72" s="70">
        <v>40000</v>
      </c>
      <c r="AE72" s="70"/>
      <c r="AF72" s="70"/>
      <c r="AG72" s="70"/>
      <c r="AH72" s="70"/>
      <c r="AI72" s="70">
        <v>11336204</v>
      </c>
      <c r="AJ72" s="70"/>
      <c r="AK72" s="70"/>
      <c r="AL72" s="70"/>
      <c r="AM72" s="70"/>
      <c r="AN72" s="70">
        <v>10673272</v>
      </c>
      <c r="AO72" s="70"/>
      <c r="AP72" s="70"/>
      <c r="AQ72" s="70"/>
      <c r="AR72" s="70"/>
      <c r="AS72" s="70">
        <v>22993</v>
      </c>
      <c r="AT72" s="70"/>
      <c r="AU72" s="70"/>
      <c r="AV72" s="70"/>
      <c r="AW72" s="70"/>
      <c r="AX72" s="70">
        <v>10696265</v>
      </c>
      <c r="AY72" s="70"/>
      <c r="AZ72" s="70"/>
      <c r="BA72" s="70"/>
      <c r="BB72" s="70"/>
      <c r="BC72" s="70">
        <f>AN72-Y72</f>
        <v>-622932</v>
      </c>
      <c r="BD72" s="70"/>
      <c r="BE72" s="70"/>
      <c r="BF72" s="70"/>
      <c r="BG72" s="70"/>
      <c r="BH72" s="70">
        <f>AS72-AD72</f>
        <v>-17007</v>
      </c>
      <c r="BI72" s="70"/>
      <c r="BJ72" s="70"/>
      <c r="BK72" s="70"/>
      <c r="BL72" s="70"/>
      <c r="BM72" s="70">
        <v>-639939</v>
      </c>
      <c r="BN72" s="70"/>
      <c r="BO72" s="70"/>
      <c r="BP72" s="70"/>
      <c r="BQ72" s="70"/>
      <c r="BR72" s="6"/>
      <c r="BS72" s="6"/>
      <c r="BT72" s="6"/>
      <c r="BU72" s="6"/>
      <c r="BV72" s="6"/>
      <c r="BW72" s="6"/>
      <c r="BX72" s="6"/>
      <c r="BY72" s="6"/>
      <c r="BZ72" s="7"/>
    </row>
    <row r="73" spans="1:80" ht="39.6" customHeight="1" x14ac:dyDescent="0.2">
      <c r="A73" s="65"/>
      <c r="B73" s="65"/>
      <c r="C73" s="204" t="s">
        <v>1193</v>
      </c>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8"/>
      <c r="BR73" s="6"/>
      <c r="BS73" s="6"/>
      <c r="BT73" s="6"/>
      <c r="BU73" s="6"/>
      <c r="BV73" s="6"/>
      <c r="BW73" s="6"/>
      <c r="BX73" s="6"/>
      <c r="BY73" s="6"/>
      <c r="BZ73" s="7"/>
      <c r="CB73" s="1" t="s">
        <v>678</v>
      </c>
    </row>
    <row r="74" spans="1:80" ht="26.45" customHeight="1" x14ac:dyDescent="0.2">
      <c r="A74" s="65"/>
      <c r="B74" s="65"/>
      <c r="C74" s="204" t="s">
        <v>1194</v>
      </c>
      <c r="D74" s="205"/>
      <c r="E74" s="205"/>
      <c r="F74" s="205"/>
      <c r="G74" s="205"/>
      <c r="H74" s="205"/>
      <c r="I74" s="205"/>
      <c r="J74" s="205"/>
      <c r="K74" s="205"/>
      <c r="L74" s="205"/>
      <c r="M74" s="205"/>
      <c r="N74" s="205"/>
      <c r="O74" s="205"/>
      <c r="P74" s="205"/>
      <c r="Q74" s="205"/>
      <c r="R74" s="205"/>
      <c r="S74" s="205"/>
      <c r="T74" s="205"/>
      <c r="U74" s="205"/>
      <c r="V74" s="205"/>
      <c r="W74" s="205"/>
      <c r="X74" s="206"/>
      <c r="Y74" s="70">
        <v>10846204</v>
      </c>
      <c r="Z74" s="70"/>
      <c r="AA74" s="70"/>
      <c r="AB74" s="70"/>
      <c r="AC74" s="70"/>
      <c r="AD74" s="70">
        <v>0</v>
      </c>
      <c r="AE74" s="70"/>
      <c r="AF74" s="70"/>
      <c r="AG74" s="70"/>
      <c r="AH74" s="70"/>
      <c r="AI74" s="70">
        <v>10846204</v>
      </c>
      <c r="AJ74" s="70"/>
      <c r="AK74" s="70"/>
      <c r="AL74" s="70"/>
      <c r="AM74" s="70"/>
      <c r="AN74" s="70">
        <v>10259301</v>
      </c>
      <c r="AO74" s="70"/>
      <c r="AP74" s="70"/>
      <c r="AQ74" s="70"/>
      <c r="AR74" s="70"/>
      <c r="AS74" s="70">
        <v>0</v>
      </c>
      <c r="AT74" s="70"/>
      <c r="AU74" s="70"/>
      <c r="AV74" s="70"/>
      <c r="AW74" s="70"/>
      <c r="AX74" s="70">
        <v>10259301</v>
      </c>
      <c r="AY74" s="70"/>
      <c r="AZ74" s="70"/>
      <c r="BA74" s="70"/>
      <c r="BB74" s="70"/>
      <c r="BC74" s="70">
        <f>AN74-Y74</f>
        <v>-586903</v>
      </c>
      <c r="BD74" s="70"/>
      <c r="BE74" s="70"/>
      <c r="BF74" s="70"/>
      <c r="BG74" s="70"/>
      <c r="BH74" s="70">
        <f>AS74-AD74</f>
        <v>0</v>
      </c>
      <c r="BI74" s="70"/>
      <c r="BJ74" s="70"/>
      <c r="BK74" s="70"/>
      <c r="BL74" s="70"/>
      <c r="BM74" s="70">
        <v>-586903</v>
      </c>
      <c r="BN74" s="70"/>
      <c r="BO74" s="70"/>
      <c r="BP74" s="70"/>
      <c r="BQ74" s="70"/>
      <c r="BR74" s="6"/>
      <c r="BS74" s="6"/>
      <c r="BT74" s="6"/>
      <c r="BU74" s="6"/>
      <c r="BV74" s="6"/>
      <c r="BW74" s="6"/>
      <c r="BX74" s="6"/>
      <c r="BY74" s="6"/>
      <c r="BZ74" s="7"/>
    </row>
    <row r="75" spans="1:80" ht="26.45" customHeight="1" x14ac:dyDescent="0.2">
      <c r="A75" s="65"/>
      <c r="B75" s="65"/>
      <c r="C75" s="204" t="s">
        <v>1195</v>
      </c>
      <c r="D75" s="205"/>
      <c r="E75" s="205"/>
      <c r="F75" s="205"/>
      <c r="G75" s="205"/>
      <c r="H75" s="205"/>
      <c r="I75" s="205"/>
      <c r="J75" s="205"/>
      <c r="K75" s="205"/>
      <c r="L75" s="205"/>
      <c r="M75" s="205"/>
      <c r="N75" s="205"/>
      <c r="O75" s="205"/>
      <c r="P75" s="205"/>
      <c r="Q75" s="205"/>
      <c r="R75" s="205"/>
      <c r="S75" s="205"/>
      <c r="T75" s="205"/>
      <c r="U75" s="205"/>
      <c r="V75" s="205"/>
      <c r="W75" s="205"/>
      <c r="X75" s="206"/>
      <c r="Y75" s="70">
        <v>450000</v>
      </c>
      <c r="Z75" s="70"/>
      <c r="AA75" s="70"/>
      <c r="AB75" s="70"/>
      <c r="AC75" s="70"/>
      <c r="AD75" s="70">
        <v>0</v>
      </c>
      <c r="AE75" s="70"/>
      <c r="AF75" s="70"/>
      <c r="AG75" s="70"/>
      <c r="AH75" s="70"/>
      <c r="AI75" s="70">
        <v>450000</v>
      </c>
      <c r="AJ75" s="70"/>
      <c r="AK75" s="70"/>
      <c r="AL75" s="70"/>
      <c r="AM75" s="70"/>
      <c r="AN75" s="70">
        <v>413971</v>
      </c>
      <c r="AO75" s="70"/>
      <c r="AP75" s="70"/>
      <c r="AQ75" s="70"/>
      <c r="AR75" s="70"/>
      <c r="AS75" s="70">
        <v>0</v>
      </c>
      <c r="AT75" s="70"/>
      <c r="AU75" s="70"/>
      <c r="AV75" s="70"/>
      <c r="AW75" s="70"/>
      <c r="AX75" s="70">
        <v>413971</v>
      </c>
      <c r="AY75" s="70"/>
      <c r="AZ75" s="70"/>
      <c r="BA75" s="70"/>
      <c r="BB75" s="70"/>
      <c r="BC75" s="70">
        <f>AN75-Y75</f>
        <v>-36029</v>
      </c>
      <c r="BD75" s="70"/>
      <c r="BE75" s="70"/>
      <c r="BF75" s="70"/>
      <c r="BG75" s="70"/>
      <c r="BH75" s="70">
        <f>AS75-AD75</f>
        <v>0</v>
      </c>
      <c r="BI75" s="70"/>
      <c r="BJ75" s="70"/>
      <c r="BK75" s="70"/>
      <c r="BL75" s="70"/>
      <c r="BM75" s="70">
        <v>-36029</v>
      </c>
      <c r="BN75" s="70"/>
      <c r="BO75" s="70"/>
      <c r="BP75" s="70"/>
      <c r="BQ75" s="70"/>
      <c r="BR75" s="6"/>
      <c r="BS75" s="6"/>
      <c r="BT75" s="6"/>
      <c r="BU75" s="6"/>
      <c r="BV75" s="6"/>
      <c r="BW75" s="6"/>
      <c r="BX75" s="6"/>
      <c r="BY75" s="6"/>
      <c r="BZ75" s="7"/>
    </row>
    <row r="76" spans="1:80" ht="13.15" customHeight="1" x14ac:dyDescent="0.2">
      <c r="A76" s="65"/>
      <c r="B76" s="65"/>
      <c r="C76" s="204" t="s">
        <v>1196</v>
      </c>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8"/>
      <c r="BR76" s="6"/>
      <c r="BS76" s="6"/>
      <c r="BT76" s="6"/>
      <c r="BU76" s="6"/>
      <c r="BV76" s="6"/>
      <c r="BW76" s="6"/>
      <c r="BX76" s="6"/>
      <c r="BY76" s="6"/>
      <c r="BZ76" s="7"/>
      <c r="CB76" s="1" t="s">
        <v>128</v>
      </c>
    </row>
    <row r="77" spans="1:80" ht="26.45" customHeight="1" x14ac:dyDescent="0.2">
      <c r="A77" s="65"/>
      <c r="B77" s="65"/>
      <c r="C77" s="204" t="s">
        <v>1197</v>
      </c>
      <c r="D77" s="205"/>
      <c r="E77" s="205"/>
      <c r="F77" s="205"/>
      <c r="G77" s="205"/>
      <c r="H77" s="205"/>
      <c r="I77" s="205"/>
      <c r="J77" s="205"/>
      <c r="K77" s="205"/>
      <c r="L77" s="205"/>
      <c r="M77" s="205"/>
      <c r="N77" s="205"/>
      <c r="O77" s="205"/>
      <c r="P77" s="205"/>
      <c r="Q77" s="205"/>
      <c r="R77" s="205"/>
      <c r="S77" s="205"/>
      <c r="T77" s="205"/>
      <c r="U77" s="205"/>
      <c r="V77" s="205"/>
      <c r="W77" s="205"/>
      <c r="X77" s="206"/>
      <c r="Y77" s="70">
        <v>49.58</v>
      </c>
      <c r="Z77" s="70"/>
      <c r="AA77" s="70"/>
      <c r="AB77" s="70"/>
      <c r="AC77" s="70"/>
      <c r="AD77" s="70">
        <v>0</v>
      </c>
      <c r="AE77" s="70"/>
      <c r="AF77" s="70"/>
      <c r="AG77" s="70"/>
      <c r="AH77" s="70"/>
      <c r="AI77" s="70">
        <v>49.58</v>
      </c>
      <c r="AJ77" s="70"/>
      <c r="AK77" s="70"/>
      <c r="AL77" s="70"/>
      <c r="AM77" s="70"/>
      <c r="AN77" s="70">
        <v>46.23</v>
      </c>
      <c r="AO77" s="70"/>
      <c r="AP77" s="70"/>
      <c r="AQ77" s="70"/>
      <c r="AR77" s="70"/>
      <c r="AS77" s="70">
        <v>0</v>
      </c>
      <c r="AT77" s="70"/>
      <c r="AU77" s="70"/>
      <c r="AV77" s="70"/>
      <c r="AW77" s="70"/>
      <c r="AX77" s="70">
        <v>46.23</v>
      </c>
      <c r="AY77" s="70"/>
      <c r="AZ77" s="70"/>
      <c r="BA77" s="70"/>
      <c r="BB77" s="70"/>
      <c r="BC77" s="70">
        <f>AN77-Y77</f>
        <v>-3.3500000000000014</v>
      </c>
      <c r="BD77" s="70"/>
      <c r="BE77" s="70"/>
      <c r="BF77" s="70"/>
      <c r="BG77" s="70"/>
      <c r="BH77" s="70">
        <f>AS77-AD77</f>
        <v>0</v>
      </c>
      <c r="BI77" s="70"/>
      <c r="BJ77" s="70"/>
      <c r="BK77" s="70"/>
      <c r="BL77" s="70"/>
      <c r="BM77" s="70">
        <v>-3.3500000000000014</v>
      </c>
      <c r="BN77" s="70"/>
      <c r="BO77" s="70"/>
      <c r="BP77" s="70"/>
      <c r="BQ77" s="70"/>
      <c r="BR77" s="6"/>
      <c r="BS77" s="6"/>
      <c r="BT77" s="6"/>
      <c r="BU77" s="6"/>
      <c r="BV77" s="6"/>
      <c r="BW77" s="6"/>
      <c r="BX77" s="6"/>
      <c r="BY77" s="6"/>
      <c r="BZ77" s="7"/>
    </row>
    <row r="78" spans="1:80" ht="13.15" customHeight="1" x14ac:dyDescent="0.2">
      <c r="A78" s="65"/>
      <c r="B78" s="65"/>
      <c r="C78" s="204" t="s">
        <v>1198</v>
      </c>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8"/>
      <c r="BR78" s="6"/>
      <c r="BS78" s="6"/>
      <c r="BT78" s="6"/>
      <c r="BU78" s="6"/>
      <c r="BV78" s="6"/>
      <c r="BW78" s="6"/>
      <c r="BX78" s="6"/>
      <c r="BY78" s="6"/>
      <c r="BZ78" s="7"/>
      <c r="CB78" s="1" t="s">
        <v>633</v>
      </c>
    </row>
    <row r="79" spans="1:80" x14ac:dyDescent="0.2">
      <c r="A79" s="65"/>
      <c r="B79" s="65"/>
      <c r="C79" s="204" t="s">
        <v>1199</v>
      </c>
      <c r="D79" s="205"/>
      <c r="E79" s="205"/>
      <c r="F79" s="205"/>
      <c r="G79" s="205"/>
      <c r="H79" s="205"/>
      <c r="I79" s="205"/>
      <c r="J79" s="205"/>
      <c r="K79" s="205"/>
      <c r="L79" s="205"/>
      <c r="M79" s="205"/>
      <c r="N79" s="205"/>
      <c r="O79" s="205"/>
      <c r="P79" s="205"/>
      <c r="Q79" s="205"/>
      <c r="R79" s="205"/>
      <c r="S79" s="205"/>
      <c r="T79" s="205"/>
      <c r="U79" s="205"/>
      <c r="V79" s="205"/>
      <c r="W79" s="205"/>
      <c r="X79" s="206"/>
      <c r="Y79" s="70">
        <v>30</v>
      </c>
      <c r="Z79" s="70"/>
      <c r="AA79" s="70"/>
      <c r="AB79" s="70"/>
      <c r="AC79" s="70"/>
      <c r="AD79" s="70">
        <v>0</v>
      </c>
      <c r="AE79" s="70"/>
      <c r="AF79" s="70"/>
      <c r="AG79" s="70"/>
      <c r="AH79" s="70"/>
      <c r="AI79" s="70">
        <v>30</v>
      </c>
      <c r="AJ79" s="70"/>
      <c r="AK79" s="70"/>
      <c r="AL79" s="70"/>
      <c r="AM79" s="70"/>
      <c r="AN79" s="70">
        <v>27</v>
      </c>
      <c r="AO79" s="70"/>
      <c r="AP79" s="70"/>
      <c r="AQ79" s="70"/>
      <c r="AR79" s="70"/>
      <c r="AS79" s="70">
        <v>0</v>
      </c>
      <c r="AT79" s="70"/>
      <c r="AU79" s="70"/>
      <c r="AV79" s="70"/>
      <c r="AW79" s="70"/>
      <c r="AX79" s="70">
        <v>27</v>
      </c>
      <c r="AY79" s="70"/>
      <c r="AZ79" s="70"/>
      <c r="BA79" s="70"/>
      <c r="BB79" s="70"/>
      <c r="BC79" s="70">
        <f>AN79-Y79</f>
        <v>-3</v>
      </c>
      <c r="BD79" s="70"/>
      <c r="BE79" s="70"/>
      <c r="BF79" s="70"/>
      <c r="BG79" s="70"/>
      <c r="BH79" s="70">
        <f>AS79-AD79</f>
        <v>0</v>
      </c>
      <c r="BI79" s="70"/>
      <c r="BJ79" s="70"/>
      <c r="BK79" s="70"/>
      <c r="BL79" s="70"/>
      <c r="BM79" s="70">
        <v>-3</v>
      </c>
      <c r="BN79" s="70"/>
      <c r="BO79" s="70"/>
      <c r="BP79" s="70"/>
      <c r="BQ79" s="70"/>
      <c r="BR79" s="6"/>
      <c r="BS79" s="6"/>
      <c r="BT79" s="6"/>
      <c r="BU79" s="6"/>
      <c r="BV79" s="6"/>
      <c r="BW79" s="6"/>
      <c r="BX79" s="6"/>
      <c r="BY79" s="6"/>
      <c r="BZ79" s="7"/>
    </row>
    <row r="80" spans="1:80" ht="13.15" customHeight="1" x14ac:dyDescent="0.2">
      <c r="A80" s="65"/>
      <c r="B80" s="65"/>
      <c r="C80" s="204" t="s">
        <v>1200</v>
      </c>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8"/>
      <c r="BR80" s="6"/>
      <c r="BS80" s="6"/>
      <c r="BT80" s="6"/>
      <c r="BU80" s="6"/>
      <c r="BV80" s="6"/>
      <c r="BW80" s="6"/>
      <c r="BX80" s="6"/>
      <c r="BY80" s="6"/>
      <c r="BZ80" s="7"/>
      <c r="CB80" s="1" t="s">
        <v>133</v>
      </c>
    </row>
    <row r="81" spans="1:80" ht="13.15" customHeight="1" x14ac:dyDescent="0.2">
      <c r="A81" s="65"/>
      <c r="B81" s="65"/>
      <c r="C81" s="204" t="s">
        <v>638</v>
      </c>
      <c r="D81" s="205"/>
      <c r="E81" s="205"/>
      <c r="F81" s="205"/>
      <c r="G81" s="205"/>
      <c r="H81" s="205"/>
      <c r="I81" s="205"/>
      <c r="J81" s="205"/>
      <c r="K81" s="205"/>
      <c r="L81" s="205"/>
      <c r="M81" s="205"/>
      <c r="N81" s="205"/>
      <c r="O81" s="205"/>
      <c r="P81" s="205"/>
      <c r="Q81" s="205"/>
      <c r="R81" s="205"/>
      <c r="S81" s="205"/>
      <c r="T81" s="205"/>
      <c r="U81" s="205"/>
      <c r="V81" s="205"/>
      <c r="W81" s="205"/>
      <c r="X81" s="206"/>
      <c r="Y81" s="70">
        <v>32.4</v>
      </c>
      <c r="Z81" s="70"/>
      <c r="AA81" s="70"/>
      <c r="AB81" s="70"/>
      <c r="AC81" s="70"/>
      <c r="AD81" s="70">
        <v>0</v>
      </c>
      <c r="AE81" s="70"/>
      <c r="AF81" s="70"/>
      <c r="AG81" s="70"/>
      <c r="AH81" s="70"/>
      <c r="AI81" s="70">
        <v>32.4</v>
      </c>
      <c r="AJ81" s="70"/>
      <c r="AK81" s="70"/>
      <c r="AL81" s="70"/>
      <c r="AM81" s="70"/>
      <c r="AN81" s="70">
        <v>32.4</v>
      </c>
      <c r="AO81" s="70"/>
      <c r="AP81" s="70"/>
      <c r="AQ81" s="70"/>
      <c r="AR81" s="70"/>
      <c r="AS81" s="70">
        <v>0</v>
      </c>
      <c r="AT81" s="70"/>
      <c r="AU81" s="70"/>
      <c r="AV81" s="70"/>
      <c r="AW81" s="70"/>
      <c r="AX81" s="70">
        <v>32.4</v>
      </c>
      <c r="AY81" s="70"/>
      <c r="AZ81" s="70"/>
      <c r="BA81" s="70"/>
      <c r="BB81" s="70"/>
      <c r="BC81" s="70">
        <f>AN81-Y81</f>
        <v>0</v>
      </c>
      <c r="BD81" s="70"/>
      <c r="BE81" s="70"/>
      <c r="BF81" s="70"/>
      <c r="BG81" s="70"/>
      <c r="BH81" s="70">
        <f>AS81-AD81</f>
        <v>0</v>
      </c>
      <c r="BI81" s="70"/>
      <c r="BJ81" s="70"/>
      <c r="BK81" s="70"/>
      <c r="BL81" s="70"/>
      <c r="BM81" s="70">
        <v>0</v>
      </c>
      <c r="BN81" s="70"/>
      <c r="BO81" s="70"/>
      <c r="BP81" s="70"/>
      <c r="BQ81" s="70"/>
      <c r="BR81" s="6"/>
      <c r="BS81" s="6"/>
      <c r="BT81" s="6"/>
      <c r="BU81" s="6"/>
      <c r="BV81" s="6"/>
      <c r="BW81" s="6"/>
      <c r="BX81" s="6"/>
      <c r="BY81" s="6"/>
      <c r="BZ81" s="7"/>
    </row>
    <row r="82" spans="1:80" s="38" customFormat="1" x14ac:dyDescent="0.2">
      <c r="A82" s="72"/>
      <c r="B82" s="72"/>
      <c r="C82" s="158" t="s">
        <v>126</v>
      </c>
      <c r="D82" s="159"/>
      <c r="E82" s="159"/>
      <c r="F82" s="159"/>
      <c r="G82" s="159"/>
      <c r="H82" s="159"/>
      <c r="I82" s="159"/>
      <c r="J82" s="159"/>
      <c r="K82" s="159"/>
      <c r="L82" s="159"/>
      <c r="M82" s="159"/>
      <c r="N82" s="159"/>
      <c r="O82" s="159"/>
      <c r="P82" s="159"/>
      <c r="Q82" s="159"/>
      <c r="R82" s="159"/>
      <c r="S82" s="159"/>
      <c r="T82" s="159"/>
      <c r="U82" s="159"/>
      <c r="V82" s="159"/>
      <c r="W82" s="159"/>
      <c r="X82" s="160"/>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39"/>
      <c r="BS82" s="39"/>
      <c r="BT82" s="39"/>
      <c r="BU82" s="39"/>
      <c r="BV82" s="39"/>
      <c r="BW82" s="39"/>
      <c r="BX82" s="39"/>
      <c r="BY82" s="39"/>
      <c r="BZ82" s="40"/>
    </row>
    <row r="83" spans="1:80" ht="39.6" customHeight="1" x14ac:dyDescent="0.2">
      <c r="A83" s="65"/>
      <c r="B83" s="65"/>
      <c r="C83" s="204" t="s">
        <v>1201</v>
      </c>
      <c r="D83" s="205"/>
      <c r="E83" s="205"/>
      <c r="F83" s="205"/>
      <c r="G83" s="205"/>
      <c r="H83" s="205"/>
      <c r="I83" s="205"/>
      <c r="J83" s="205"/>
      <c r="K83" s="205"/>
      <c r="L83" s="205"/>
      <c r="M83" s="205"/>
      <c r="N83" s="205"/>
      <c r="O83" s="205"/>
      <c r="P83" s="205"/>
      <c r="Q83" s="205"/>
      <c r="R83" s="205"/>
      <c r="S83" s="205"/>
      <c r="T83" s="205"/>
      <c r="U83" s="205"/>
      <c r="V83" s="205"/>
      <c r="W83" s="205"/>
      <c r="X83" s="206"/>
      <c r="Y83" s="70">
        <v>604</v>
      </c>
      <c r="Z83" s="70"/>
      <c r="AA83" s="70"/>
      <c r="AB83" s="70"/>
      <c r="AC83" s="70"/>
      <c r="AD83" s="70">
        <v>0</v>
      </c>
      <c r="AE83" s="70"/>
      <c r="AF83" s="70"/>
      <c r="AG83" s="70"/>
      <c r="AH83" s="70"/>
      <c r="AI83" s="70">
        <v>604</v>
      </c>
      <c r="AJ83" s="70"/>
      <c r="AK83" s="70"/>
      <c r="AL83" s="70"/>
      <c r="AM83" s="70"/>
      <c r="AN83" s="70">
        <v>645</v>
      </c>
      <c r="AO83" s="70"/>
      <c r="AP83" s="70"/>
      <c r="AQ83" s="70"/>
      <c r="AR83" s="70"/>
      <c r="AS83" s="70">
        <v>0</v>
      </c>
      <c r="AT83" s="70"/>
      <c r="AU83" s="70"/>
      <c r="AV83" s="70"/>
      <c r="AW83" s="70"/>
      <c r="AX83" s="70">
        <v>645</v>
      </c>
      <c r="AY83" s="70"/>
      <c r="AZ83" s="70"/>
      <c r="BA83" s="70"/>
      <c r="BB83" s="70"/>
      <c r="BC83" s="70">
        <f>AN83-Y83</f>
        <v>41</v>
      </c>
      <c r="BD83" s="70"/>
      <c r="BE83" s="70"/>
      <c r="BF83" s="70"/>
      <c r="BG83" s="70"/>
      <c r="BH83" s="70">
        <f>AS83-AD83</f>
        <v>0</v>
      </c>
      <c r="BI83" s="70"/>
      <c r="BJ83" s="70"/>
      <c r="BK83" s="70"/>
      <c r="BL83" s="70"/>
      <c r="BM83" s="70">
        <v>41</v>
      </c>
      <c r="BN83" s="70"/>
      <c r="BO83" s="70"/>
      <c r="BP83" s="70"/>
      <c r="BQ83" s="70"/>
      <c r="BR83" s="6"/>
      <c r="BS83" s="6"/>
      <c r="BT83" s="6"/>
      <c r="BU83" s="6"/>
      <c r="BV83" s="6"/>
      <c r="BW83" s="6"/>
      <c r="BX83" s="6"/>
      <c r="BY83" s="6"/>
      <c r="BZ83" s="7"/>
    </row>
    <row r="84" spans="1:80" ht="13.15" customHeight="1" x14ac:dyDescent="0.2">
      <c r="A84" s="65"/>
      <c r="B84" s="65"/>
      <c r="C84" s="204" t="s">
        <v>1202</v>
      </c>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8"/>
      <c r="BR84" s="6"/>
      <c r="BS84" s="6"/>
      <c r="BT84" s="6"/>
      <c r="BU84" s="6"/>
      <c r="BV84" s="6"/>
      <c r="BW84" s="6"/>
      <c r="BX84" s="6"/>
      <c r="BY84" s="6"/>
      <c r="BZ84" s="7"/>
      <c r="CB84" s="1" t="s">
        <v>139</v>
      </c>
    </row>
    <row r="85" spans="1:80" ht="13.15" customHeight="1" x14ac:dyDescent="0.2">
      <c r="A85" s="65"/>
      <c r="B85" s="65"/>
      <c r="C85" s="204" t="s">
        <v>1203</v>
      </c>
      <c r="D85" s="205"/>
      <c r="E85" s="205"/>
      <c r="F85" s="205"/>
      <c r="G85" s="205"/>
      <c r="H85" s="205"/>
      <c r="I85" s="205"/>
      <c r="J85" s="205"/>
      <c r="K85" s="205"/>
      <c r="L85" s="205"/>
      <c r="M85" s="205"/>
      <c r="N85" s="205"/>
      <c r="O85" s="205"/>
      <c r="P85" s="205"/>
      <c r="Q85" s="205"/>
      <c r="R85" s="205"/>
      <c r="S85" s="205"/>
      <c r="T85" s="205"/>
      <c r="U85" s="205"/>
      <c r="V85" s="205"/>
      <c r="W85" s="205"/>
      <c r="X85" s="206"/>
      <c r="Y85" s="70">
        <v>209</v>
      </c>
      <c r="Z85" s="70"/>
      <c r="AA85" s="70"/>
      <c r="AB85" s="70"/>
      <c r="AC85" s="70"/>
      <c r="AD85" s="70">
        <v>0</v>
      </c>
      <c r="AE85" s="70"/>
      <c r="AF85" s="70"/>
      <c r="AG85" s="70"/>
      <c r="AH85" s="70"/>
      <c r="AI85" s="70">
        <v>209</v>
      </c>
      <c r="AJ85" s="70"/>
      <c r="AK85" s="70"/>
      <c r="AL85" s="70"/>
      <c r="AM85" s="70"/>
      <c r="AN85" s="70">
        <v>236</v>
      </c>
      <c r="AO85" s="70"/>
      <c r="AP85" s="70"/>
      <c r="AQ85" s="70"/>
      <c r="AR85" s="70"/>
      <c r="AS85" s="70">
        <v>0</v>
      </c>
      <c r="AT85" s="70"/>
      <c r="AU85" s="70"/>
      <c r="AV85" s="70"/>
      <c r="AW85" s="70"/>
      <c r="AX85" s="70">
        <v>236</v>
      </c>
      <c r="AY85" s="70"/>
      <c r="AZ85" s="70"/>
      <c r="BA85" s="70"/>
      <c r="BB85" s="70"/>
      <c r="BC85" s="70">
        <f>AN85-Y85</f>
        <v>27</v>
      </c>
      <c r="BD85" s="70"/>
      <c r="BE85" s="70"/>
      <c r="BF85" s="70"/>
      <c r="BG85" s="70"/>
      <c r="BH85" s="70">
        <f>AS85-AD85</f>
        <v>0</v>
      </c>
      <c r="BI85" s="70"/>
      <c r="BJ85" s="70"/>
      <c r="BK85" s="70"/>
      <c r="BL85" s="70"/>
      <c r="BM85" s="70">
        <v>27</v>
      </c>
      <c r="BN85" s="70"/>
      <c r="BO85" s="70"/>
      <c r="BP85" s="70"/>
      <c r="BQ85" s="70"/>
      <c r="BR85" s="6"/>
      <c r="BS85" s="6"/>
      <c r="BT85" s="6"/>
      <c r="BU85" s="6"/>
      <c r="BV85" s="6"/>
      <c r="BW85" s="6"/>
      <c r="BX85" s="6"/>
      <c r="BY85" s="6"/>
      <c r="BZ85" s="7"/>
    </row>
    <row r="86" spans="1:80" ht="13.15" customHeight="1" x14ac:dyDescent="0.2">
      <c r="A86" s="65"/>
      <c r="B86" s="65"/>
      <c r="C86" s="204" t="s">
        <v>1204</v>
      </c>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8"/>
      <c r="BR86" s="6"/>
      <c r="BS86" s="6"/>
      <c r="BT86" s="6"/>
      <c r="BU86" s="6"/>
      <c r="BV86" s="6"/>
      <c r="BW86" s="6"/>
      <c r="BX86" s="6"/>
      <c r="BY86" s="6"/>
      <c r="BZ86" s="7"/>
      <c r="CB86" s="1" t="s">
        <v>142</v>
      </c>
    </row>
    <row r="87" spans="1:80" ht="26.45" customHeight="1" x14ac:dyDescent="0.2">
      <c r="A87" s="65"/>
      <c r="B87" s="65"/>
      <c r="C87" s="204" t="s">
        <v>1205</v>
      </c>
      <c r="D87" s="205"/>
      <c r="E87" s="205"/>
      <c r="F87" s="205"/>
      <c r="G87" s="205"/>
      <c r="H87" s="205"/>
      <c r="I87" s="205"/>
      <c r="J87" s="205"/>
      <c r="K87" s="205"/>
      <c r="L87" s="205"/>
      <c r="M87" s="205"/>
      <c r="N87" s="205"/>
      <c r="O87" s="205"/>
      <c r="P87" s="205"/>
      <c r="Q87" s="205"/>
      <c r="R87" s="205"/>
      <c r="S87" s="205"/>
      <c r="T87" s="205"/>
      <c r="U87" s="205"/>
      <c r="V87" s="205"/>
      <c r="W87" s="205"/>
      <c r="X87" s="206"/>
      <c r="Y87" s="70">
        <v>450</v>
      </c>
      <c r="Z87" s="70"/>
      <c r="AA87" s="70"/>
      <c r="AB87" s="70"/>
      <c r="AC87" s="70"/>
      <c r="AD87" s="70">
        <v>0</v>
      </c>
      <c r="AE87" s="70"/>
      <c r="AF87" s="70"/>
      <c r="AG87" s="70"/>
      <c r="AH87" s="70"/>
      <c r="AI87" s="70">
        <v>450</v>
      </c>
      <c r="AJ87" s="70"/>
      <c r="AK87" s="70"/>
      <c r="AL87" s="70"/>
      <c r="AM87" s="70"/>
      <c r="AN87" s="70">
        <v>521</v>
      </c>
      <c r="AO87" s="70"/>
      <c r="AP87" s="70"/>
      <c r="AQ87" s="70"/>
      <c r="AR87" s="70"/>
      <c r="AS87" s="70">
        <v>0</v>
      </c>
      <c r="AT87" s="70"/>
      <c r="AU87" s="70"/>
      <c r="AV87" s="70"/>
      <c r="AW87" s="70"/>
      <c r="AX87" s="70">
        <v>521</v>
      </c>
      <c r="AY87" s="70"/>
      <c r="AZ87" s="70"/>
      <c r="BA87" s="70"/>
      <c r="BB87" s="70"/>
      <c r="BC87" s="70">
        <f>AN87-Y87</f>
        <v>71</v>
      </c>
      <c r="BD87" s="70"/>
      <c r="BE87" s="70"/>
      <c r="BF87" s="70"/>
      <c r="BG87" s="70"/>
      <c r="BH87" s="70">
        <f>AS87-AD87</f>
        <v>0</v>
      </c>
      <c r="BI87" s="70"/>
      <c r="BJ87" s="70"/>
      <c r="BK87" s="70"/>
      <c r="BL87" s="70"/>
      <c r="BM87" s="70">
        <v>71</v>
      </c>
      <c r="BN87" s="70"/>
      <c r="BO87" s="70"/>
      <c r="BP87" s="70"/>
      <c r="BQ87" s="70"/>
      <c r="BR87" s="6"/>
      <c r="BS87" s="6"/>
      <c r="BT87" s="6"/>
      <c r="BU87" s="6"/>
      <c r="BV87" s="6"/>
      <c r="BW87" s="6"/>
      <c r="BX87" s="6"/>
      <c r="BY87" s="6"/>
      <c r="BZ87" s="7"/>
    </row>
    <row r="88" spans="1:80" ht="13.15" customHeight="1" x14ac:dyDescent="0.2">
      <c r="A88" s="65"/>
      <c r="B88" s="65"/>
      <c r="C88" s="204" t="s">
        <v>1206</v>
      </c>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8"/>
      <c r="BR88" s="6"/>
      <c r="BS88" s="6"/>
      <c r="BT88" s="6"/>
      <c r="BU88" s="6"/>
      <c r="BV88" s="6"/>
      <c r="BW88" s="6"/>
      <c r="BX88" s="6"/>
      <c r="BY88" s="6"/>
      <c r="BZ88" s="7"/>
      <c r="CB88" s="1" t="s">
        <v>145</v>
      </c>
    </row>
    <row r="89" spans="1:80" s="38" customFormat="1" x14ac:dyDescent="0.2">
      <c r="A89" s="72"/>
      <c r="B89" s="72"/>
      <c r="C89" s="158" t="s">
        <v>131</v>
      </c>
      <c r="D89" s="159"/>
      <c r="E89" s="159"/>
      <c r="F89" s="159"/>
      <c r="G89" s="159"/>
      <c r="H89" s="159"/>
      <c r="I89" s="159"/>
      <c r="J89" s="159"/>
      <c r="K89" s="159"/>
      <c r="L89" s="159"/>
      <c r="M89" s="159"/>
      <c r="N89" s="159"/>
      <c r="O89" s="159"/>
      <c r="P89" s="159"/>
      <c r="Q89" s="159"/>
      <c r="R89" s="159"/>
      <c r="S89" s="159"/>
      <c r="T89" s="159"/>
      <c r="U89" s="159"/>
      <c r="V89" s="159"/>
      <c r="W89" s="159"/>
      <c r="X89" s="160"/>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39"/>
      <c r="BS89" s="39"/>
      <c r="BT89" s="39"/>
      <c r="BU89" s="39"/>
      <c r="BV89" s="39"/>
      <c r="BW89" s="39"/>
      <c r="BX89" s="39"/>
      <c r="BY89" s="39"/>
      <c r="BZ89" s="40"/>
    </row>
    <row r="90" spans="1:80" ht="52.9" customHeight="1" x14ac:dyDescent="0.2">
      <c r="A90" s="65"/>
      <c r="B90" s="65"/>
      <c r="C90" s="204" t="s">
        <v>1207</v>
      </c>
      <c r="D90" s="205"/>
      <c r="E90" s="205"/>
      <c r="F90" s="205"/>
      <c r="G90" s="205"/>
      <c r="H90" s="205"/>
      <c r="I90" s="205"/>
      <c r="J90" s="205"/>
      <c r="K90" s="205"/>
      <c r="L90" s="205"/>
      <c r="M90" s="205"/>
      <c r="N90" s="205"/>
      <c r="O90" s="205"/>
      <c r="P90" s="205"/>
      <c r="Q90" s="205"/>
      <c r="R90" s="205"/>
      <c r="S90" s="205"/>
      <c r="T90" s="205"/>
      <c r="U90" s="205"/>
      <c r="V90" s="205"/>
      <c r="W90" s="205"/>
      <c r="X90" s="206"/>
      <c r="Y90" s="70">
        <v>1000</v>
      </c>
      <c r="Z90" s="70"/>
      <c r="AA90" s="70"/>
      <c r="AB90" s="70"/>
      <c r="AC90" s="70"/>
      <c r="AD90" s="70">
        <v>0</v>
      </c>
      <c r="AE90" s="70"/>
      <c r="AF90" s="70"/>
      <c r="AG90" s="70"/>
      <c r="AH90" s="70"/>
      <c r="AI90" s="70">
        <v>1000</v>
      </c>
      <c r="AJ90" s="70"/>
      <c r="AK90" s="70"/>
      <c r="AL90" s="70"/>
      <c r="AM90" s="70"/>
      <c r="AN90" s="70">
        <v>794.57</v>
      </c>
      <c r="AO90" s="70"/>
      <c r="AP90" s="70"/>
      <c r="AQ90" s="70"/>
      <c r="AR90" s="70"/>
      <c r="AS90" s="70">
        <v>0</v>
      </c>
      <c r="AT90" s="70"/>
      <c r="AU90" s="70"/>
      <c r="AV90" s="70"/>
      <c r="AW90" s="70"/>
      <c r="AX90" s="70">
        <v>794.57</v>
      </c>
      <c r="AY90" s="70"/>
      <c r="AZ90" s="70"/>
      <c r="BA90" s="70"/>
      <c r="BB90" s="70"/>
      <c r="BC90" s="70">
        <f>AN90-Y90</f>
        <v>-205.42999999999995</v>
      </c>
      <c r="BD90" s="70"/>
      <c r="BE90" s="70"/>
      <c r="BF90" s="70"/>
      <c r="BG90" s="70"/>
      <c r="BH90" s="70">
        <f>AS90-AD90</f>
        <v>0</v>
      </c>
      <c r="BI90" s="70"/>
      <c r="BJ90" s="70"/>
      <c r="BK90" s="70"/>
      <c r="BL90" s="70"/>
      <c r="BM90" s="70">
        <v>-205.42999999999995</v>
      </c>
      <c r="BN90" s="70"/>
      <c r="BO90" s="70"/>
      <c r="BP90" s="70"/>
      <c r="BQ90" s="70"/>
      <c r="BR90" s="6"/>
      <c r="BS90" s="6"/>
      <c r="BT90" s="6"/>
      <c r="BU90" s="6"/>
      <c r="BV90" s="6"/>
      <c r="BW90" s="6"/>
      <c r="BX90" s="6"/>
      <c r="BY90" s="6"/>
      <c r="BZ90" s="7"/>
    </row>
    <row r="91" spans="1:80" ht="13.15" customHeight="1" x14ac:dyDescent="0.2">
      <c r="A91" s="65"/>
      <c r="B91" s="65"/>
      <c r="C91" s="204" t="s">
        <v>1208</v>
      </c>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8"/>
      <c r="BR91" s="6"/>
      <c r="BS91" s="6"/>
      <c r="BT91" s="6"/>
      <c r="BU91" s="6"/>
      <c r="BV91" s="6"/>
      <c r="BW91" s="6"/>
      <c r="BX91" s="6"/>
      <c r="BY91" s="6"/>
      <c r="BZ91" s="7"/>
      <c r="CB91" s="1" t="s">
        <v>249</v>
      </c>
    </row>
    <row r="92" spans="1:80" ht="26.45" customHeight="1" x14ac:dyDescent="0.2">
      <c r="A92" s="65"/>
      <c r="B92" s="65"/>
      <c r="C92" s="204" t="s">
        <v>1209</v>
      </c>
      <c r="D92" s="205"/>
      <c r="E92" s="205"/>
      <c r="F92" s="205"/>
      <c r="G92" s="205"/>
      <c r="H92" s="205"/>
      <c r="I92" s="205"/>
      <c r="J92" s="205"/>
      <c r="K92" s="205"/>
      <c r="L92" s="205"/>
      <c r="M92" s="205"/>
      <c r="N92" s="205"/>
      <c r="O92" s="205"/>
      <c r="P92" s="205"/>
      <c r="Q92" s="205"/>
      <c r="R92" s="205"/>
      <c r="S92" s="205"/>
      <c r="T92" s="205"/>
      <c r="U92" s="205"/>
      <c r="V92" s="205"/>
      <c r="W92" s="205"/>
      <c r="X92" s="206"/>
      <c r="Y92" s="70">
        <v>18702.32</v>
      </c>
      <c r="Z92" s="70"/>
      <c r="AA92" s="70"/>
      <c r="AB92" s="70"/>
      <c r="AC92" s="70"/>
      <c r="AD92" s="70">
        <v>367.88</v>
      </c>
      <c r="AE92" s="70"/>
      <c r="AF92" s="70"/>
      <c r="AG92" s="70"/>
      <c r="AH92" s="70"/>
      <c r="AI92" s="70">
        <v>19070.2</v>
      </c>
      <c r="AJ92" s="70"/>
      <c r="AK92" s="70"/>
      <c r="AL92" s="70"/>
      <c r="AM92" s="70"/>
      <c r="AN92" s="70">
        <v>16547.71</v>
      </c>
      <c r="AO92" s="70"/>
      <c r="AP92" s="70"/>
      <c r="AQ92" s="70"/>
      <c r="AR92" s="70"/>
      <c r="AS92" s="70">
        <v>318.07</v>
      </c>
      <c r="AT92" s="70"/>
      <c r="AU92" s="70"/>
      <c r="AV92" s="70"/>
      <c r="AW92" s="70"/>
      <c r="AX92" s="70">
        <v>16865.78</v>
      </c>
      <c r="AY92" s="70"/>
      <c r="AZ92" s="70"/>
      <c r="BA92" s="70"/>
      <c r="BB92" s="70"/>
      <c r="BC92" s="70">
        <f>AN92-Y92</f>
        <v>-2154.6100000000006</v>
      </c>
      <c r="BD92" s="70"/>
      <c r="BE92" s="70"/>
      <c r="BF92" s="70"/>
      <c r="BG92" s="70"/>
      <c r="BH92" s="70">
        <f>AS92-AD92</f>
        <v>-49.81</v>
      </c>
      <c r="BI92" s="70"/>
      <c r="BJ92" s="70"/>
      <c r="BK92" s="70"/>
      <c r="BL92" s="70"/>
      <c r="BM92" s="70">
        <v>-2204.4200000000019</v>
      </c>
      <c r="BN92" s="70"/>
      <c r="BO92" s="70"/>
      <c r="BP92" s="70"/>
      <c r="BQ92" s="70"/>
      <c r="BR92" s="6"/>
      <c r="BS92" s="6"/>
      <c r="BT92" s="6"/>
      <c r="BU92" s="6"/>
      <c r="BV92" s="6"/>
      <c r="BW92" s="6"/>
      <c r="BX92" s="6"/>
      <c r="BY92" s="6"/>
      <c r="BZ92" s="7"/>
    </row>
    <row r="93" spans="1:80" ht="26.45" customHeight="1" x14ac:dyDescent="0.2">
      <c r="A93" s="65"/>
      <c r="B93" s="65"/>
      <c r="C93" s="204" t="s">
        <v>1210</v>
      </c>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8"/>
      <c r="BR93" s="6"/>
      <c r="BS93" s="6"/>
      <c r="BT93" s="6"/>
      <c r="BU93" s="6"/>
      <c r="BV93" s="6"/>
      <c r="BW93" s="6"/>
      <c r="BX93" s="6"/>
      <c r="BY93" s="6"/>
      <c r="BZ93" s="7"/>
      <c r="CB93" s="1" t="s">
        <v>252</v>
      </c>
    </row>
    <row r="94" spans="1:80" ht="26.45" customHeight="1" x14ac:dyDescent="0.2">
      <c r="A94" s="65"/>
      <c r="B94" s="65"/>
      <c r="C94" s="204" t="s">
        <v>1211</v>
      </c>
      <c r="D94" s="205"/>
      <c r="E94" s="205"/>
      <c r="F94" s="205"/>
      <c r="G94" s="205"/>
      <c r="H94" s="205"/>
      <c r="I94" s="205"/>
      <c r="J94" s="205"/>
      <c r="K94" s="205"/>
      <c r="L94" s="205"/>
      <c r="M94" s="205"/>
      <c r="N94" s="205"/>
      <c r="O94" s="205"/>
      <c r="P94" s="205"/>
      <c r="Q94" s="205"/>
      <c r="R94" s="205"/>
      <c r="S94" s="205"/>
      <c r="T94" s="205"/>
      <c r="U94" s="205"/>
      <c r="V94" s="205"/>
      <c r="W94" s="205"/>
      <c r="X94" s="206"/>
      <c r="Y94" s="70">
        <v>11884.95</v>
      </c>
      <c r="Z94" s="70"/>
      <c r="AA94" s="70"/>
      <c r="AB94" s="70"/>
      <c r="AC94" s="70"/>
      <c r="AD94" s="70">
        <v>0</v>
      </c>
      <c r="AE94" s="70"/>
      <c r="AF94" s="70"/>
      <c r="AG94" s="70"/>
      <c r="AH94" s="70"/>
      <c r="AI94" s="70">
        <v>11884.95</v>
      </c>
      <c r="AJ94" s="70"/>
      <c r="AK94" s="70"/>
      <c r="AL94" s="70"/>
      <c r="AM94" s="70"/>
      <c r="AN94" s="70">
        <v>12278.02</v>
      </c>
      <c r="AO94" s="70"/>
      <c r="AP94" s="70"/>
      <c r="AQ94" s="70"/>
      <c r="AR94" s="70"/>
      <c r="AS94" s="70">
        <v>0</v>
      </c>
      <c r="AT94" s="70"/>
      <c r="AU94" s="70"/>
      <c r="AV94" s="70"/>
      <c r="AW94" s="70"/>
      <c r="AX94" s="70">
        <v>12278.02</v>
      </c>
      <c r="AY94" s="70"/>
      <c r="AZ94" s="70"/>
      <c r="BA94" s="70"/>
      <c r="BB94" s="70"/>
      <c r="BC94" s="70">
        <f>AN94-Y94</f>
        <v>393.06999999999971</v>
      </c>
      <c r="BD94" s="70"/>
      <c r="BE94" s="70"/>
      <c r="BF94" s="70"/>
      <c r="BG94" s="70"/>
      <c r="BH94" s="70">
        <f>AS94-AD94</f>
        <v>0</v>
      </c>
      <c r="BI94" s="70"/>
      <c r="BJ94" s="70"/>
      <c r="BK94" s="70"/>
      <c r="BL94" s="70"/>
      <c r="BM94" s="70">
        <v>393.06999999999971</v>
      </c>
      <c r="BN94" s="70"/>
      <c r="BO94" s="70"/>
      <c r="BP94" s="70"/>
      <c r="BQ94" s="70"/>
      <c r="BR94" s="6"/>
      <c r="BS94" s="6"/>
      <c r="BT94" s="6"/>
      <c r="BU94" s="6"/>
      <c r="BV94" s="6"/>
      <c r="BW94" s="6"/>
      <c r="BX94" s="6"/>
      <c r="BY94" s="6"/>
      <c r="BZ94" s="7"/>
    </row>
    <row r="95" spans="1:80" ht="13.15" customHeight="1" x14ac:dyDescent="0.2">
      <c r="A95" s="65"/>
      <c r="B95" s="65"/>
      <c r="C95" s="204" t="s">
        <v>1212</v>
      </c>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8"/>
      <c r="BR95" s="6"/>
      <c r="BS95" s="6"/>
      <c r="BT95" s="6"/>
      <c r="BU95" s="6"/>
      <c r="BV95" s="6"/>
      <c r="BW95" s="6"/>
      <c r="BX95" s="6"/>
      <c r="BY95" s="6"/>
      <c r="BZ95" s="7"/>
      <c r="CB95" s="1" t="s">
        <v>153</v>
      </c>
    </row>
    <row r="96" spans="1:80" s="38" customFormat="1" x14ac:dyDescent="0.2">
      <c r="A96" s="72"/>
      <c r="B96" s="72"/>
      <c r="C96" s="158" t="s">
        <v>151</v>
      </c>
      <c r="D96" s="159"/>
      <c r="E96" s="159"/>
      <c r="F96" s="159"/>
      <c r="G96" s="159"/>
      <c r="H96" s="159"/>
      <c r="I96" s="159"/>
      <c r="J96" s="159"/>
      <c r="K96" s="159"/>
      <c r="L96" s="159"/>
      <c r="M96" s="159"/>
      <c r="N96" s="159"/>
      <c r="O96" s="159"/>
      <c r="P96" s="159"/>
      <c r="Q96" s="159"/>
      <c r="R96" s="159"/>
      <c r="S96" s="159"/>
      <c r="T96" s="159"/>
      <c r="U96" s="159"/>
      <c r="V96" s="159"/>
      <c r="W96" s="159"/>
      <c r="X96" s="160"/>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39"/>
      <c r="BS96" s="39"/>
      <c r="BT96" s="39"/>
      <c r="BU96" s="39"/>
      <c r="BV96" s="39"/>
      <c r="BW96" s="39"/>
      <c r="BX96" s="39"/>
      <c r="BY96" s="39"/>
      <c r="BZ96" s="40"/>
    </row>
    <row r="97" spans="1:80" ht="52.9" customHeight="1" x14ac:dyDescent="0.2">
      <c r="A97" s="65"/>
      <c r="B97" s="65"/>
      <c r="C97" s="204" t="s">
        <v>1213</v>
      </c>
      <c r="D97" s="205"/>
      <c r="E97" s="205"/>
      <c r="F97" s="205"/>
      <c r="G97" s="205"/>
      <c r="H97" s="205"/>
      <c r="I97" s="205"/>
      <c r="J97" s="205"/>
      <c r="K97" s="205"/>
      <c r="L97" s="205"/>
      <c r="M97" s="205"/>
      <c r="N97" s="205"/>
      <c r="O97" s="205"/>
      <c r="P97" s="205"/>
      <c r="Q97" s="205"/>
      <c r="R97" s="205"/>
      <c r="S97" s="205"/>
      <c r="T97" s="205"/>
      <c r="U97" s="205"/>
      <c r="V97" s="205"/>
      <c r="W97" s="205"/>
      <c r="X97" s="206"/>
      <c r="Y97" s="70">
        <v>15</v>
      </c>
      <c r="Z97" s="70"/>
      <c r="AA97" s="70"/>
      <c r="AB97" s="70"/>
      <c r="AC97" s="70"/>
      <c r="AD97" s="70">
        <v>0</v>
      </c>
      <c r="AE97" s="70"/>
      <c r="AF97" s="70"/>
      <c r="AG97" s="70"/>
      <c r="AH97" s="70"/>
      <c r="AI97" s="70">
        <v>15</v>
      </c>
      <c r="AJ97" s="70"/>
      <c r="AK97" s="70"/>
      <c r="AL97" s="70"/>
      <c r="AM97" s="70"/>
      <c r="AN97" s="70">
        <v>5</v>
      </c>
      <c r="AO97" s="70"/>
      <c r="AP97" s="70"/>
      <c r="AQ97" s="70"/>
      <c r="AR97" s="70"/>
      <c r="AS97" s="70">
        <v>0</v>
      </c>
      <c r="AT97" s="70"/>
      <c r="AU97" s="70"/>
      <c r="AV97" s="70"/>
      <c r="AW97" s="70"/>
      <c r="AX97" s="70">
        <v>5</v>
      </c>
      <c r="AY97" s="70"/>
      <c r="AZ97" s="70"/>
      <c r="BA97" s="70"/>
      <c r="BB97" s="70"/>
      <c r="BC97" s="70">
        <f>AN97-Y97</f>
        <v>-10</v>
      </c>
      <c r="BD97" s="70"/>
      <c r="BE97" s="70"/>
      <c r="BF97" s="70"/>
      <c r="BG97" s="70"/>
      <c r="BH97" s="70">
        <f>AS97-AD97</f>
        <v>0</v>
      </c>
      <c r="BI97" s="70"/>
      <c r="BJ97" s="70"/>
      <c r="BK97" s="70"/>
      <c r="BL97" s="70"/>
      <c r="BM97" s="70">
        <v>-10</v>
      </c>
      <c r="BN97" s="70"/>
      <c r="BO97" s="70"/>
      <c r="BP97" s="70"/>
      <c r="BQ97" s="70"/>
      <c r="BR97" s="6"/>
      <c r="BS97" s="6"/>
      <c r="BT97" s="6"/>
      <c r="BU97" s="6"/>
      <c r="BV97" s="6"/>
      <c r="BW97" s="6"/>
      <c r="BX97" s="6"/>
      <c r="BY97" s="6"/>
      <c r="BZ97" s="7"/>
    </row>
    <row r="98" spans="1:80" ht="13.15" customHeight="1" x14ac:dyDescent="0.2">
      <c r="A98" s="65"/>
      <c r="B98" s="65"/>
      <c r="C98" s="204" t="s">
        <v>1214</v>
      </c>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8"/>
      <c r="BR98" s="6"/>
      <c r="BS98" s="6"/>
      <c r="BT98" s="6"/>
      <c r="BU98" s="6"/>
      <c r="BV98" s="6"/>
      <c r="BW98" s="6"/>
      <c r="BX98" s="6"/>
      <c r="BY98" s="6"/>
      <c r="BZ98" s="7"/>
      <c r="CB98" s="1" t="s">
        <v>257</v>
      </c>
    </row>
    <row r="99" spans="1:80" ht="26.45" customHeight="1" x14ac:dyDescent="0.2">
      <c r="A99" s="65"/>
      <c r="B99" s="65"/>
      <c r="C99" s="204" t="s">
        <v>1215</v>
      </c>
      <c r="D99" s="205"/>
      <c r="E99" s="205"/>
      <c r="F99" s="205"/>
      <c r="G99" s="205"/>
      <c r="H99" s="205"/>
      <c r="I99" s="205"/>
      <c r="J99" s="205"/>
      <c r="K99" s="205"/>
      <c r="L99" s="205"/>
      <c r="M99" s="205"/>
      <c r="N99" s="205"/>
      <c r="O99" s="205"/>
      <c r="P99" s="205"/>
      <c r="Q99" s="205"/>
      <c r="R99" s="205"/>
      <c r="S99" s="205"/>
      <c r="T99" s="205"/>
      <c r="U99" s="205"/>
      <c r="V99" s="205"/>
      <c r="W99" s="205"/>
      <c r="X99" s="206"/>
      <c r="Y99" s="70">
        <v>250</v>
      </c>
      <c r="Z99" s="70"/>
      <c r="AA99" s="70"/>
      <c r="AB99" s="70"/>
      <c r="AC99" s="70"/>
      <c r="AD99" s="70">
        <v>0</v>
      </c>
      <c r="AE99" s="70"/>
      <c r="AF99" s="70"/>
      <c r="AG99" s="70"/>
      <c r="AH99" s="70"/>
      <c r="AI99" s="70">
        <v>250</v>
      </c>
      <c r="AJ99" s="70"/>
      <c r="AK99" s="70"/>
      <c r="AL99" s="70"/>
      <c r="AM99" s="70"/>
      <c r="AN99" s="70">
        <v>562</v>
      </c>
      <c r="AO99" s="70"/>
      <c r="AP99" s="70"/>
      <c r="AQ99" s="70"/>
      <c r="AR99" s="70"/>
      <c r="AS99" s="70">
        <v>0</v>
      </c>
      <c r="AT99" s="70"/>
      <c r="AU99" s="70"/>
      <c r="AV99" s="70"/>
      <c r="AW99" s="70"/>
      <c r="AX99" s="70">
        <v>562</v>
      </c>
      <c r="AY99" s="70"/>
      <c r="AZ99" s="70"/>
      <c r="BA99" s="70"/>
      <c r="BB99" s="70"/>
      <c r="BC99" s="70">
        <f>AN99-Y99</f>
        <v>312</v>
      </c>
      <c r="BD99" s="70"/>
      <c r="BE99" s="70"/>
      <c r="BF99" s="70"/>
      <c r="BG99" s="70"/>
      <c r="BH99" s="70">
        <f>AS99-AD99</f>
        <v>0</v>
      </c>
      <c r="BI99" s="70"/>
      <c r="BJ99" s="70"/>
      <c r="BK99" s="70"/>
      <c r="BL99" s="70"/>
      <c r="BM99" s="70">
        <v>312</v>
      </c>
      <c r="BN99" s="70"/>
      <c r="BO99" s="70"/>
      <c r="BP99" s="70"/>
      <c r="BQ99" s="70"/>
      <c r="BR99" s="6"/>
      <c r="BS99" s="6"/>
      <c r="BT99" s="6"/>
      <c r="BU99" s="6"/>
      <c r="BV99" s="6"/>
      <c r="BW99" s="6"/>
      <c r="BX99" s="6"/>
      <c r="BY99" s="6"/>
      <c r="BZ99" s="7"/>
    </row>
    <row r="100" spans="1:80" ht="13.15" customHeight="1" x14ac:dyDescent="0.2">
      <c r="A100" s="65"/>
      <c r="B100" s="65"/>
      <c r="C100" s="204" t="s">
        <v>1216</v>
      </c>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8"/>
      <c r="BR100" s="6"/>
      <c r="BS100" s="6"/>
      <c r="BT100" s="6"/>
      <c r="BU100" s="6"/>
      <c r="BV100" s="6"/>
      <c r="BW100" s="6"/>
      <c r="BX100" s="6"/>
      <c r="BY100" s="6"/>
      <c r="BZ100" s="7"/>
      <c r="CB100" s="1" t="s">
        <v>260</v>
      </c>
    </row>
    <row r="101" spans="1:80" ht="26.45" customHeight="1" x14ac:dyDescent="0.2">
      <c r="A101" s="65"/>
      <c r="B101" s="65"/>
      <c r="C101" s="204" t="s">
        <v>1217</v>
      </c>
      <c r="D101" s="205"/>
      <c r="E101" s="205"/>
      <c r="F101" s="205"/>
      <c r="G101" s="205"/>
      <c r="H101" s="205"/>
      <c r="I101" s="205"/>
      <c r="J101" s="205"/>
      <c r="K101" s="205"/>
      <c r="L101" s="205"/>
      <c r="M101" s="205"/>
      <c r="N101" s="205"/>
      <c r="O101" s="205"/>
      <c r="P101" s="205"/>
      <c r="Q101" s="205"/>
      <c r="R101" s="205"/>
      <c r="S101" s="205"/>
      <c r="T101" s="205"/>
      <c r="U101" s="205"/>
      <c r="V101" s="205"/>
      <c r="W101" s="205"/>
      <c r="X101" s="206"/>
      <c r="Y101" s="70">
        <v>34.6</v>
      </c>
      <c r="Z101" s="70"/>
      <c r="AA101" s="70"/>
      <c r="AB101" s="70"/>
      <c r="AC101" s="70"/>
      <c r="AD101" s="70">
        <v>0</v>
      </c>
      <c r="AE101" s="70"/>
      <c r="AF101" s="70"/>
      <c r="AG101" s="70"/>
      <c r="AH101" s="70"/>
      <c r="AI101" s="70">
        <v>34.6</v>
      </c>
      <c r="AJ101" s="70"/>
      <c r="AK101" s="70"/>
      <c r="AL101" s="70"/>
      <c r="AM101" s="70"/>
      <c r="AN101" s="70">
        <v>36.9</v>
      </c>
      <c r="AO101" s="70"/>
      <c r="AP101" s="70"/>
      <c r="AQ101" s="70"/>
      <c r="AR101" s="70"/>
      <c r="AS101" s="70">
        <v>0</v>
      </c>
      <c r="AT101" s="70"/>
      <c r="AU101" s="70"/>
      <c r="AV101" s="70"/>
      <c r="AW101" s="70"/>
      <c r="AX101" s="70">
        <v>36.9</v>
      </c>
      <c r="AY101" s="70"/>
      <c r="AZ101" s="70"/>
      <c r="BA101" s="70"/>
      <c r="BB101" s="70"/>
      <c r="BC101" s="70">
        <f>AN101-Y101</f>
        <v>2.2999999999999972</v>
      </c>
      <c r="BD101" s="70"/>
      <c r="BE101" s="70"/>
      <c r="BF101" s="70"/>
      <c r="BG101" s="70"/>
      <c r="BH101" s="70">
        <f>AS101-AD101</f>
        <v>0</v>
      </c>
      <c r="BI101" s="70"/>
      <c r="BJ101" s="70"/>
      <c r="BK101" s="70"/>
      <c r="BL101" s="70"/>
      <c r="BM101" s="70">
        <v>2.2999999999999972</v>
      </c>
      <c r="BN101" s="70"/>
      <c r="BO101" s="70"/>
      <c r="BP101" s="70"/>
      <c r="BQ101" s="70"/>
      <c r="BR101" s="6"/>
      <c r="BS101" s="6"/>
      <c r="BT101" s="6"/>
      <c r="BU101" s="6"/>
      <c r="BV101" s="6"/>
      <c r="BW101" s="6"/>
      <c r="BX101" s="6"/>
      <c r="BY101" s="6"/>
      <c r="BZ101" s="7"/>
    </row>
    <row r="102" spans="1:80" ht="13.15" customHeight="1" x14ac:dyDescent="0.2">
      <c r="A102" s="65"/>
      <c r="B102" s="65"/>
      <c r="C102" s="204" t="s">
        <v>1218</v>
      </c>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8"/>
      <c r="BR102" s="6"/>
      <c r="BS102" s="6"/>
      <c r="BT102" s="6"/>
      <c r="BU102" s="6"/>
      <c r="BV102" s="6"/>
      <c r="BW102" s="6"/>
      <c r="BX102" s="6"/>
      <c r="BY102" s="6"/>
      <c r="BZ102" s="7"/>
      <c r="CB102" s="1" t="s">
        <v>263</v>
      </c>
    </row>
    <row r="103" spans="1:80" s="38" customFormat="1" ht="13.15" customHeight="1" x14ac:dyDescent="0.2">
      <c r="A103" s="72"/>
      <c r="B103" s="72"/>
      <c r="C103" s="154" t="s">
        <v>1188</v>
      </c>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6"/>
      <c r="BR103" s="39"/>
      <c r="BS103" s="39"/>
      <c r="BT103" s="39"/>
      <c r="BU103" s="39"/>
      <c r="BV103" s="39"/>
      <c r="BW103" s="39"/>
      <c r="BX103" s="39"/>
      <c r="BY103" s="39"/>
      <c r="BZ103" s="40"/>
      <c r="CB103" s="38" t="s">
        <v>446</v>
      </c>
    </row>
    <row r="104" spans="1:80" s="38" customFormat="1" x14ac:dyDescent="0.2">
      <c r="A104" s="72"/>
      <c r="B104" s="72"/>
      <c r="C104" s="158" t="s">
        <v>112</v>
      </c>
      <c r="D104" s="159"/>
      <c r="E104" s="159"/>
      <c r="F104" s="159"/>
      <c r="G104" s="159"/>
      <c r="H104" s="159"/>
      <c r="I104" s="159"/>
      <c r="J104" s="159"/>
      <c r="K104" s="159"/>
      <c r="L104" s="159"/>
      <c r="M104" s="159"/>
      <c r="N104" s="159"/>
      <c r="O104" s="159"/>
      <c r="P104" s="159"/>
      <c r="Q104" s="159"/>
      <c r="R104" s="159"/>
      <c r="S104" s="159"/>
      <c r="T104" s="159"/>
      <c r="U104" s="159"/>
      <c r="V104" s="159"/>
      <c r="W104" s="159"/>
      <c r="X104" s="160"/>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39"/>
      <c r="BS104" s="39"/>
      <c r="BT104" s="39"/>
      <c r="BU104" s="39"/>
      <c r="BV104" s="39"/>
      <c r="BW104" s="39"/>
      <c r="BX104" s="39"/>
      <c r="BY104" s="39"/>
      <c r="BZ104" s="40"/>
    </row>
    <row r="105" spans="1:80" ht="26.45" customHeight="1" x14ac:dyDescent="0.2">
      <c r="A105" s="65"/>
      <c r="B105" s="65"/>
      <c r="C105" s="204" t="s">
        <v>1219</v>
      </c>
      <c r="D105" s="205"/>
      <c r="E105" s="205"/>
      <c r="F105" s="205"/>
      <c r="G105" s="205"/>
      <c r="H105" s="205"/>
      <c r="I105" s="205"/>
      <c r="J105" s="205"/>
      <c r="K105" s="205"/>
      <c r="L105" s="205"/>
      <c r="M105" s="205"/>
      <c r="N105" s="205"/>
      <c r="O105" s="205"/>
      <c r="P105" s="205"/>
      <c r="Q105" s="205"/>
      <c r="R105" s="205"/>
      <c r="S105" s="205"/>
      <c r="T105" s="205"/>
      <c r="U105" s="205"/>
      <c r="V105" s="205"/>
      <c r="W105" s="205"/>
      <c r="X105" s="206"/>
      <c r="Y105" s="70">
        <v>40800</v>
      </c>
      <c r="Z105" s="70"/>
      <c r="AA105" s="70"/>
      <c r="AB105" s="70"/>
      <c r="AC105" s="70"/>
      <c r="AD105" s="70">
        <v>182200</v>
      </c>
      <c r="AE105" s="70"/>
      <c r="AF105" s="70"/>
      <c r="AG105" s="70"/>
      <c r="AH105" s="70"/>
      <c r="AI105" s="70">
        <v>223000</v>
      </c>
      <c r="AJ105" s="70"/>
      <c r="AK105" s="70"/>
      <c r="AL105" s="70"/>
      <c r="AM105" s="70"/>
      <c r="AN105" s="70">
        <v>40800</v>
      </c>
      <c r="AO105" s="70"/>
      <c r="AP105" s="70"/>
      <c r="AQ105" s="70"/>
      <c r="AR105" s="70"/>
      <c r="AS105" s="70">
        <v>182160</v>
      </c>
      <c r="AT105" s="70"/>
      <c r="AU105" s="70"/>
      <c r="AV105" s="70"/>
      <c r="AW105" s="70"/>
      <c r="AX105" s="70">
        <v>222960</v>
      </c>
      <c r="AY105" s="70"/>
      <c r="AZ105" s="70"/>
      <c r="BA105" s="70"/>
      <c r="BB105" s="70"/>
      <c r="BC105" s="70">
        <f>AN105-Y105</f>
        <v>0</v>
      </c>
      <c r="BD105" s="70"/>
      <c r="BE105" s="70"/>
      <c r="BF105" s="70"/>
      <c r="BG105" s="70"/>
      <c r="BH105" s="70">
        <f>AS105-AD105</f>
        <v>-40</v>
      </c>
      <c r="BI105" s="70"/>
      <c r="BJ105" s="70"/>
      <c r="BK105" s="70"/>
      <c r="BL105" s="70"/>
      <c r="BM105" s="70">
        <v>-40</v>
      </c>
      <c r="BN105" s="70"/>
      <c r="BO105" s="70"/>
      <c r="BP105" s="70"/>
      <c r="BQ105" s="70"/>
      <c r="BR105" s="6"/>
      <c r="BS105" s="6"/>
      <c r="BT105" s="6"/>
      <c r="BU105" s="6"/>
      <c r="BV105" s="6"/>
      <c r="BW105" s="6"/>
      <c r="BX105" s="6"/>
      <c r="BY105" s="6"/>
      <c r="BZ105" s="7"/>
    </row>
    <row r="106" spans="1:80" ht="13.15" customHeight="1" x14ac:dyDescent="0.2">
      <c r="A106" s="65"/>
      <c r="B106" s="65"/>
      <c r="C106" s="204" t="s">
        <v>1220</v>
      </c>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8"/>
      <c r="BR106" s="6"/>
      <c r="BS106" s="6"/>
      <c r="BT106" s="6"/>
      <c r="BU106" s="6"/>
      <c r="BV106" s="6"/>
      <c r="BW106" s="6"/>
      <c r="BX106" s="6"/>
      <c r="BY106" s="6"/>
      <c r="BZ106" s="7"/>
      <c r="CB106" s="1" t="s">
        <v>267</v>
      </c>
    </row>
    <row r="107" spans="1:80" s="38" customFormat="1" x14ac:dyDescent="0.2">
      <c r="A107" s="72"/>
      <c r="B107" s="72"/>
      <c r="C107" s="158" t="s">
        <v>126</v>
      </c>
      <c r="D107" s="159"/>
      <c r="E107" s="159"/>
      <c r="F107" s="159"/>
      <c r="G107" s="159"/>
      <c r="H107" s="159"/>
      <c r="I107" s="159"/>
      <c r="J107" s="159"/>
      <c r="K107" s="159"/>
      <c r="L107" s="159"/>
      <c r="M107" s="159"/>
      <c r="N107" s="159"/>
      <c r="O107" s="159"/>
      <c r="P107" s="159"/>
      <c r="Q107" s="159"/>
      <c r="R107" s="159"/>
      <c r="S107" s="159"/>
      <c r="T107" s="159"/>
      <c r="U107" s="159"/>
      <c r="V107" s="159"/>
      <c r="W107" s="159"/>
      <c r="X107" s="160"/>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39"/>
      <c r="BS107" s="39"/>
      <c r="BT107" s="39"/>
      <c r="BU107" s="39"/>
      <c r="BV107" s="39"/>
      <c r="BW107" s="39"/>
      <c r="BX107" s="39"/>
      <c r="BY107" s="39"/>
      <c r="BZ107" s="40"/>
    </row>
    <row r="108" spans="1:80" ht="13.15" customHeight="1" x14ac:dyDescent="0.2">
      <c r="A108" s="65"/>
      <c r="B108" s="65"/>
      <c r="C108" s="204" t="s">
        <v>1221</v>
      </c>
      <c r="D108" s="205"/>
      <c r="E108" s="205"/>
      <c r="F108" s="205"/>
      <c r="G108" s="205"/>
      <c r="H108" s="205"/>
      <c r="I108" s="205"/>
      <c r="J108" s="205"/>
      <c r="K108" s="205"/>
      <c r="L108" s="205"/>
      <c r="M108" s="205"/>
      <c r="N108" s="205"/>
      <c r="O108" s="205"/>
      <c r="P108" s="205"/>
      <c r="Q108" s="205"/>
      <c r="R108" s="205"/>
      <c r="S108" s="205"/>
      <c r="T108" s="205"/>
      <c r="U108" s="205"/>
      <c r="V108" s="205"/>
      <c r="W108" s="205"/>
      <c r="X108" s="206"/>
      <c r="Y108" s="70">
        <v>10</v>
      </c>
      <c r="Z108" s="70"/>
      <c r="AA108" s="70"/>
      <c r="AB108" s="70"/>
      <c r="AC108" s="70"/>
      <c r="AD108" s="70">
        <v>5</v>
      </c>
      <c r="AE108" s="70"/>
      <c r="AF108" s="70"/>
      <c r="AG108" s="70"/>
      <c r="AH108" s="70"/>
      <c r="AI108" s="70">
        <v>15</v>
      </c>
      <c r="AJ108" s="70"/>
      <c r="AK108" s="70"/>
      <c r="AL108" s="70"/>
      <c r="AM108" s="70"/>
      <c r="AN108" s="70">
        <v>10</v>
      </c>
      <c r="AO108" s="70"/>
      <c r="AP108" s="70"/>
      <c r="AQ108" s="70"/>
      <c r="AR108" s="70"/>
      <c r="AS108" s="70">
        <v>5</v>
      </c>
      <c r="AT108" s="70"/>
      <c r="AU108" s="70"/>
      <c r="AV108" s="70"/>
      <c r="AW108" s="70"/>
      <c r="AX108" s="70">
        <v>15</v>
      </c>
      <c r="AY108" s="70"/>
      <c r="AZ108" s="70"/>
      <c r="BA108" s="70"/>
      <c r="BB108" s="70"/>
      <c r="BC108" s="70">
        <f>AN108-Y108</f>
        <v>0</v>
      </c>
      <c r="BD108" s="70"/>
      <c r="BE108" s="70"/>
      <c r="BF108" s="70"/>
      <c r="BG108" s="70"/>
      <c r="BH108" s="70">
        <f>AS108-AD108</f>
        <v>0</v>
      </c>
      <c r="BI108" s="70"/>
      <c r="BJ108" s="70"/>
      <c r="BK108" s="70"/>
      <c r="BL108" s="70"/>
      <c r="BM108" s="70">
        <v>0</v>
      </c>
      <c r="BN108" s="70"/>
      <c r="BO108" s="70"/>
      <c r="BP108" s="70"/>
      <c r="BQ108" s="70"/>
      <c r="BR108" s="6"/>
      <c r="BS108" s="6"/>
      <c r="BT108" s="6"/>
      <c r="BU108" s="6"/>
      <c r="BV108" s="6"/>
      <c r="BW108" s="6"/>
      <c r="BX108" s="6"/>
      <c r="BY108" s="6"/>
      <c r="BZ108" s="7"/>
    </row>
    <row r="109" spans="1:80" s="38" customFormat="1" x14ac:dyDescent="0.2">
      <c r="A109" s="72"/>
      <c r="B109" s="72"/>
      <c r="C109" s="158" t="s">
        <v>131</v>
      </c>
      <c r="D109" s="159"/>
      <c r="E109" s="159"/>
      <c r="F109" s="159"/>
      <c r="G109" s="159"/>
      <c r="H109" s="159"/>
      <c r="I109" s="159"/>
      <c r="J109" s="159"/>
      <c r="K109" s="159"/>
      <c r="L109" s="159"/>
      <c r="M109" s="159"/>
      <c r="N109" s="159"/>
      <c r="O109" s="159"/>
      <c r="P109" s="159"/>
      <c r="Q109" s="159"/>
      <c r="R109" s="159"/>
      <c r="S109" s="159"/>
      <c r="T109" s="159"/>
      <c r="U109" s="159"/>
      <c r="V109" s="159"/>
      <c r="W109" s="159"/>
      <c r="X109" s="160"/>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39"/>
      <c r="BS109" s="39"/>
      <c r="BT109" s="39"/>
      <c r="BU109" s="39"/>
      <c r="BV109" s="39"/>
      <c r="BW109" s="39"/>
      <c r="BX109" s="39"/>
      <c r="BY109" s="39"/>
      <c r="BZ109" s="40"/>
    </row>
    <row r="110" spans="1:80" ht="52.9" customHeight="1" x14ac:dyDescent="0.2">
      <c r="A110" s="65"/>
      <c r="B110" s="65"/>
      <c r="C110" s="204" t="s">
        <v>1222</v>
      </c>
      <c r="D110" s="205"/>
      <c r="E110" s="205"/>
      <c r="F110" s="205"/>
      <c r="G110" s="205"/>
      <c r="H110" s="205"/>
      <c r="I110" s="205"/>
      <c r="J110" s="205"/>
      <c r="K110" s="205"/>
      <c r="L110" s="205"/>
      <c r="M110" s="205"/>
      <c r="N110" s="205"/>
      <c r="O110" s="205"/>
      <c r="P110" s="205"/>
      <c r="Q110" s="205"/>
      <c r="R110" s="205"/>
      <c r="S110" s="205"/>
      <c r="T110" s="205"/>
      <c r="U110" s="205"/>
      <c r="V110" s="205"/>
      <c r="W110" s="205"/>
      <c r="X110" s="206"/>
      <c r="Y110" s="70">
        <v>17957.29</v>
      </c>
      <c r="Z110" s="70"/>
      <c r="AA110" s="70"/>
      <c r="AB110" s="70"/>
      <c r="AC110" s="70"/>
      <c r="AD110" s="70">
        <v>0</v>
      </c>
      <c r="AE110" s="70"/>
      <c r="AF110" s="70"/>
      <c r="AG110" s="70"/>
      <c r="AH110" s="70"/>
      <c r="AI110" s="70">
        <v>17957.29</v>
      </c>
      <c r="AJ110" s="70"/>
      <c r="AK110" s="70"/>
      <c r="AL110" s="70"/>
      <c r="AM110" s="70"/>
      <c r="AN110" s="70">
        <v>16985.599999999999</v>
      </c>
      <c r="AO110" s="70"/>
      <c r="AP110" s="70"/>
      <c r="AQ110" s="70"/>
      <c r="AR110" s="70"/>
      <c r="AS110" s="70">
        <v>0</v>
      </c>
      <c r="AT110" s="70"/>
      <c r="AU110" s="70"/>
      <c r="AV110" s="70"/>
      <c r="AW110" s="70"/>
      <c r="AX110" s="70">
        <v>16985.599999999999</v>
      </c>
      <c r="AY110" s="70"/>
      <c r="AZ110" s="70"/>
      <c r="BA110" s="70"/>
      <c r="BB110" s="70"/>
      <c r="BC110" s="70">
        <f>AN110-Y110</f>
        <v>-971.69000000000233</v>
      </c>
      <c r="BD110" s="70"/>
      <c r="BE110" s="70"/>
      <c r="BF110" s="70"/>
      <c r="BG110" s="70"/>
      <c r="BH110" s="70">
        <f>AS110-AD110</f>
        <v>0</v>
      </c>
      <c r="BI110" s="70"/>
      <c r="BJ110" s="70"/>
      <c r="BK110" s="70"/>
      <c r="BL110" s="70"/>
      <c r="BM110" s="70">
        <v>-971.69000000000233</v>
      </c>
      <c r="BN110" s="70"/>
      <c r="BO110" s="70"/>
      <c r="BP110" s="70"/>
      <c r="BQ110" s="70"/>
      <c r="BR110" s="6"/>
      <c r="BS110" s="6"/>
      <c r="BT110" s="6"/>
      <c r="BU110" s="6"/>
      <c r="BV110" s="6"/>
      <c r="BW110" s="6"/>
      <c r="BX110" s="6"/>
      <c r="BY110" s="6"/>
      <c r="BZ110" s="7"/>
    </row>
    <row r="111" spans="1:80" ht="26.45" customHeight="1" x14ac:dyDescent="0.2">
      <c r="A111" s="65"/>
      <c r="B111" s="65"/>
      <c r="C111" s="204" t="s">
        <v>1223</v>
      </c>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8"/>
      <c r="BR111" s="6"/>
      <c r="BS111" s="6"/>
      <c r="BT111" s="6"/>
      <c r="BU111" s="6"/>
      <c r="BV111" s="6"/>
      <c r="BW111" s="6"/>
      <c r="BX111" s="6"/>
      <c r="BY111" s="6"/>
      <c r="BZ111" s="7"/>
      <c r="CB111" s="1" t="s">
        <v>649</v>
      </c>
    </row>
    <row r="112" spans="1:80" ht="13.15" customHeight="1" x14ac:dyDescent="0.2">
      <c r="A112" s="65"/>
      <c r="B112" s="65"/>
      <c r="C112" s="204" t="s">
        <v>1224</v>
      </c>
      <c r="D112" s="205"/>
      <c r="E112" s="205"/>
      <c r="F112" s="205"/>
      <c r="G112" s="205"/>
      <c r="H112" s="205"/>
      <c r="I112" s="205"/>
      <c r="J112" s="205"/>
      <c r="K112" s="205"/>
      <c r="L112" s="205"/>
      <c r="M112" s="205"/>
      <c r="N112" s="205"/>
      <c r="O112" s="205"/>
      <c r="P112" s="205"/>
      <c r="Q112" s="205"/>
      <c r="R112" s="205"/>
      <c r="S112" s="205"/>
      <c r="T112" s="205"/>
      <c r="U112" s="205"/>
      <c r="V112" s="205"/>
      <c r="W112" s="205"/>
      <c r="X112" s="206"/>
      <c r="Y112" s="70">
        <v>14080</v>
      </c>
      <c r="Z112" s="70"/>
      <c r="AA112" s="70"/>
      <c r="AB112" s="70"/>
      <c r="AC112" s="70"/>
      <c r="AD112" s="70">
        <v>36440</v>
      </c>
      <c r="AE112" s="70"/>
      <c r="AF112" s="70"/>
      <c r="AG112" s="70"/>
      <c r="AH112" s="70"/>
      <c r="AI112" s="70">
        <v>50520</v>
      </c>
      <c r="AJ112" s="70"/>
      <c r="AK112" s="70"/>
      <c r="AL112" s="70"/>
      <c r="AM112" s="70"/>
      <c r="AN112" s="70">
        <v>4080</v>
      </c>
      <c r="AO112" s="70"/>
      <c r="AP112" s="70"/>
      <c r="AQ112" s="70"/>
      <c r="AR112" s="70"/>
      <c r="AS112" s="70">
        <v>36432</v>
      </c>
      <c r="AT112" s="70"/>
      <c r="AU112" s="70"/>
      <c r="AV112" s="70"/>
      <c r="AW112" s="70"/>
      <c r="AX112" s="70">
        <v>40512</v>
      </c>
      <c r="AY112" s="70"/>
      <c r="AZ112" s="70"/>
      <c r="BA112" s="70"/>
      <c r="BB112" s="70"/>
      <c r="BC112" s="70">
        <f>AN112-Y112</f>
        <v>-10000</v>
      </c>
      <c r="BD112" s="70"/>
      <c r="BE112" s="70"/>
      <c r="BF112" s="70"/>
      <c r="BG112" s="70"/>
      <c r="BH112" s="70">
        <f>AS112-AD112</f>
        <v>-8</v>
      </c>
      <c r="BI112" s="70"/>
      <c r="BJ112" s="70"/>
      <c r="BK112" s="70"/>
      <c r="BL112" s="70"/>
      <c r="BM112" s="70">
        <v>-10008</v>
      </c>
      <c r="BN112" s="70"/>
      <c r="BO112" s="70"/>
      <c r="BP112" s="70"/>
      <c r="BQ112" s="70"/>
      <c r="BR112" s="6"/>
      <c r="BS112" s="6"/>
      <c r="BT112" s="6"/>
      <c r="BU112" s="6"/>
      <c r="BV112" s="6"/>
      <c r="BW112" s="6"/>
      <c r="BX112" s="6"/>
      <c r="BY112" s="6"/>
      <c r="BZ112" s="7"/>
    </row>
    <row r="113" spans="1:107" ht="13.15" customHeight="1" x14ac:dyDescent="0.2">
      <c r="A113" s="65"/>
      <c r="B113" s="65"/>
      <c r="C113" s="204" t="s">
        <v>1225</v>
      </c>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8"/>
      <c r="BR113" s="6"/>
      <c r="BS113" s="6"/>
      <c r="BT113" s="6"/>
      <c r="BU113" s="6"/>
      <c r="BV113" s="6"/>
      <c r="BW113" s="6"/>
      <c r="BX113" s="6"/>
      <c r="BY113" s="6"/>
      <c r="BZ113" s="7"/>
      <c r="CB113" s="1" t="s">
        <v>275</v>
      </c>
    </row>
    <row r="114" spans="1:107" s="38" customFormat="1" x14ac:dyDescent="0.2">
      <c r="A114" s="72"/>
      <c r="B114" s="72"/>
      <c r="C114" s="158" t="s">
        <v>151</v>
      </c>
      <c r="D114" s="159"/>
      <c r="E114" s="159"/>
      <c r="F114" s="159"/>
      <c r="G114" s="159"/>
      <c r="H114" s="159"/>
      <c r="I114" s="159"/>
      <c r="J114" s="159"/>
      <c r="K114" s="159"/>
      <c r="L114" s="159"/>
      <c r="M114" s="159"/>
      <c r="N114" s="159"/>
      <c r="O114" s="159"/>
      <c r="P114" s="159"/>
      <c r="Q114" s="159"/>
      <c r="R114" s="159"/>
      <c r="S114" s="159"/>
      <c r="T114" s="159"/>
      <c r="U114" s="159"/>
      <c r="V114" s="159"/>
      <c r="W114" s="159"/>
      <c r="X114" s="160"/>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39"/>
      <c r="BS114" s="39"/>
      <c r="BT114" s="39"/>
      <c r="BU114" s="39"/>
      <c r="BV114" s="39"/>
      <c r="BW114" s="39"/>
      <c r="BX114" s="39"/>
      <c r="BY114" s="39"/>
      <c r="BZ114" s="40"/>
    </row>
    <row r="115" spans="1:107" ht="26.45" customHeight="1" x14ac:dyDescent="0.2">
      <c r="A115" s="65"/>
      <c r="B115" s="65"/>
      <c r="C115" s="204" t="s">
        <v>1226</v>
      </c>
      <c r="D115" s="205"/>
      <c r="E115" s="205"/>
      <c r="F115" s="205"/>
      <c r="G115" s="205"/>
      <c r="H115" s="205"/>
      <c r="I115" s="205"/>
      <c r="J115" s="205"/>
      <c r="K115" s="205"/>
      <c r="L115" s="205"/>
      <c r="M115" s="205"/>
      <c r="N115" s="205"/>
      <c r="O115" s="205"/>
      <c r="P115" s="205"/>
      <c r="Q115" s="205"/>
      <c r="R115" s="205"/>
      <c r="S115" s="205"/>
      <c r="T115" s="205"/>
      <c r="U115" s="205"/>
      <c r="V115" s="205"/>
      <c r="W115" s="205"/>
      <c r="X115" s="206"/>
      <c r="Y115" s="70">
        <v>9.1999999999999993</v>
      </c>
      <c r="Z115" s="70"/>
      <c r="AA115" s="70"/>
      <c r="AB115" s="70"/>
      <c r="AC115" s="70"/>
      <c r="AD115" s="70">
        <v>40.9</v>
      </c>
      <c r="AE115" s="70"/>
      <c r="AF115" s="70"/>
      <c r="AG115" s="70"/>
      <c r="AH115" s="70"/>
      <c r="AI115" s="70">
        <v>50.1</v>
      </c>
      <c r="AJ115" s="70"/>
      <c r="AK115" s="70"/>
      <c r="AL115" s="70"/>
      <c r="AM115" s="70"/>
      <c r="AN115" s="70">
        <v>9.1999999999999993</v>
      </c>
      <c r="AO115" s="70"/>
      <c r="AP115" s="70"/>
      <c r="AQ115" s="70"/>
      <c r="AR115" s="70"/>
      <c r="AS115" s="70">
        <v>40.9</v>
      </c>
      <c r="AT115" s="70"/>
      <c r="AU115" s="70"/>
      <c r="AV115" s="70"/>
      <c r="AW115" s="70"/>
      <c r="AX115" s="70">
        <v>50.1</v>
      </c>
      <c r="AY115" s="70"/>
      <c r="AZ115" s="70"/>
      <c r="BA115" s="70"/>
      <c r="BB115" s="70"/>
      <c r="BC115" s="70">
        <f>AN115-Y115</f>
        <v>0</v>
      </c>
      <c r="BD115" s="70"/>
      <c r="BE115" s="70"/>
      <c r="BF115" s="70"/>
      <c r="BG115" s="70"/>
      <c r="BH115" s="70">
        <f>AS115-AD115</f>
        <v>0</v>
      </c>
      <c r="BI115" s="70"/>
      <c r="BJ115" s="70"/>
      <c r="BK115" s="70"/>
      <c r="BL115" s="70"/>
      <c r="BM115" s="70">
        <v>0</v>
      </c>
      <c r="BN115" s="70"/>
      <c r="BO115" s="70"/>
      <c r="BP115" s="70"/>
      <c r="BQ115" s="70"/>
      <c r="BR115" s="6"/>
      <c r="BS115" s="6"/>
      <c r="BT115" s="6"/>
      <c r="BU115" s="6"/>
      <c r="BV115" s="6"/>
      <c r="BW115" s="6"/>
      <c r="BX115" s="6"/>
      <c r="BY115" s="6"/>
      <c r="BZ115" s="7"/>
    </row>
    <row r="116" spans="1:107" ht="12"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row>
    <row r="117" spans="1:107" ht="15.75" customHeight="1" x14ac:dyDescent="0.2">
      <c r="A117" s="56" t="s">
        <v>105</v>
      </c>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row>
    <row r="118" spans="1:107" ht="15.75" customHeight="1" x14ac:dyDescent="0.2">
      <c r="A118" s="157" t="s">
        <v>1342</v>
      </c>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7"/>
      <c r="BO118" s="6"/>
      <c r="BP118" s="6"/>
      <c r="BQ118" s="6"/>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row>
    <row r="119" spans="1:107" ht="12"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row>
    <row r="120" spans="1:107" ht="15.75" customHeight="1" x14ac:dyDescent="0.2">
      <c r="A120" s="56" t="s">
        <v>57</v>
      </c>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row>
    <row r="121" spans="1:107" ht="15" customHeight="1" x14ac:dyDescent="0.2">
      <c r="A121" s="60" t="s">
        <v>188</v>
      </c>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row>
    <row r="122" spans="1:107" ht="48" customHeight="1" x14ac:dyDescent="0.2">
      <c r="A122" s="55" t="s">
        <v>3</v>
      </c>
      <c r="B122" s="55"/>
      <c r="C122" s="55" t="s">
        <v>4</v>
      </c>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t="s">
        <v>58</v>
      </c>
      <c r="AB122" s="55"/>
      <c r="AC122" s="55"/>
      <c r="AD122" s="55"/>
      <c r="AE122" s="55"/>
      <c r="AF122" s="55"/>
      <c r="AG122" s="55"/>
      <c r="AH122" s="55"/>
      <c r="AI122" s="55"/>
      <c r="AJ122" s="55"/>
      <c r="AK122" s="55"/>
      <c r="AL122" s="55"/>
      <c r="AM122" s="55"/>
      <c r="AN122" s="55"/>
      <c r="AO122" s="55"/>
      <c r="AP122" s="55" t="s">
        <v>59</v>
      </c>
      <c r="AQ122" s="55"/>
      <c r="AR122" s="55"/>
      <c r="AS122" s="55"/>
      <c r="AT122" s="55"/>
      <c r="AU122" s="55"/>
      <c r="AV122" s="55"/>
      <c r="AW122" s="55"/>
      <c r="AX122" s="55"/>
      <c r="AY122" s="55"/>
      <c r="AZ122" s="55"/>
      <c r="BA122" s="55"/>
      <c r="BB122" s="55"/>
      <c r="BC122" s="55"/>
      <c r="BD122" s="55" t="s">
        <v>60</v>
      </c>
      <c r="BE122" s="55"/>
      <c r="BF122" s="55"/>
      <c r="BG122" s="55"/>
      <c r="BH122" s="55"/>
      <c r="BI122" s="55"/>
      <c r="BJ122" s="55"/>
      <c r="BK122" s="55"/>
      <c r="BL122" s="55"/>
      <c r="BM122" s="55"/>
      <c r="BN122" s="55"/>
      <c r="BO122" s="55"/>
      <c r="BP122" s="55"/>
      <c r="BQ122" s="55"/>
    </row>
    <row r="123" spans="1:107" ht="29.1" customHeight="1" x14ac:dyDescent="0.2">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t="s">
        <v>2</v>
      </c>
      <c r="AB123" s="55"/>
      <c r="AC123" s="55"/>
      <c r="AD123" s="55"/>
      <c r="AE123" s="55"/>
      <c r="AF123" s="55" t="s">
        <v>1</v>
      </c>
      <c r="AG123" s="55"/>
      <c r="AH123" s="55"/>
      <c r="AI123" s="55"/>
      <c r="AJ123" s="55"/>
      <c r="AK123" s="55" t="s">
        <v>17</v>
      </c>
      <c r="AL123" s="55"/>
      <c r="AM123" s="55"/>
      <c r="AN123" s="55"/>
      <c r="AO123" s="55"/>
      <c r="AP123" s="55" t="s">
        <v>2</v>
      </c>
      <c r="AQ123" s="55"/>
      <c r="AR123" s="55"/>
      <c r="AS123" s="55"/>
      <c r="AT123" s="55"/>
      <c r="AU123" s="55" t="s">
        <v>1</v>
      </c>
      <c r="AV123" s="55"/>
      <c r="AW123" s="55"/>
      <c r="AX123" s="55"/>
      <c r="AY123" s="55"/>
      <c r="AZ123" s="55" t="s">
        <v>17</v>
      </c>
      <c r="BA123" s="55"/>
      <c r="BB123" s="55"/>
      <c r="BC123" s="55"/>
      <c r="BD123" s="55" t="s">
        <v>2</v>
      </c>
      <c r="BE123" s="55"/>
      <c r="BF123" s="55"/>
      <c r="BG123" s="55"/>
      <c r="BH123" s="55"/>
      <c r="BI123" s="55" t="s">
        <v>1</v>
      </c>
      <c r="BJ123" s="55"/>
      <c r="BK123" s="55"/>
      <c r="BL123" s="55"/>
      <c r="BM123" s="55"/>
      <c r="BN123" s="55" t="s">
        <v>18</v>
      </c>
      <c r="BO123" s="55"/>
      <c r="BP123" s="55"/>
      <c r="BQ123" s="55"/>
    </row>
    <row r="124" spans="1:107" ht="15.95" customHeight="1" x14ac:dyDescent="0.2">
      <c r="A124" s="64">
        <v>1</v>
      </c>
      <c r="B124" s="64"/>
      <c r="C124" s="64">
        <v>2</v>
      </c>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1">
        <v>3</v>
      </c>
      <c r="AB124" s="62"/>
      <c r="AC124" s="62"/>
      <c r="AD124" s="62"/>
      <c r="AE124" s="63"/>
      <c r="AF124" s="61">
        <v>4</v>
      </c>
      <c r="AG124" s="62"/>
      <c r="AH124" s="62"/>
      <c r="AI124" s="62"/>
      <c r="AJ124" s="63"/>
      <c r="AK124" s="61">
        <v>5</v>
      </c>
      <c r="AL124" s="62"/>
      <c r="AM124" s="62"/>
      <c r="AN124" s="62"/>
      <c r="AO124" s="63"/>
      <c r="AP124" s="61">
        <v>6</v>
      </c>
      <c r="AQ124" s="62"/>
      <c r="AR124" s="62"/>
      <c r="AS124" s="62"/>
      <c r="AT124" s="63"/>
      <c r="AU124" s="61">
        <v>7</v>
      </c>
      <c r="AV124" s="62"/>
      <c r="AW124" s="62"/>
      <c r="AX124" s="62"/>
      <c r="AY124" s="63"/>
      <c r="AZ124" s="61">
        <v>8</v>
      </c>
      <c r="BA124" s="62"/>
      <c r="BB124" s="62"/>
      <c r="BC124" s="63"/>
      <c r="BD124" s="61">
        <v>9</v>
      </c>
      <c r="BE124" s="62"/>
      <c r="BF124" s="62"/>
      <c r="BG124" s="62"/>
      <c r="BH124" s="63"/>
      <c r="BI124" s="64">
        <v>10</v>
      </c>
      <c r="BJ124" s="64"/>
      <c r="BK124" s="64"/>
      <c r="BL124" s="64"/>
      <c r="BM124" s="64"/>
      <c r="BN124" s="64">
        <v>11</v>
      </c>
      <c r="BO124" s="64"/>
      <c r="BP124" s="64"/>
      <c r="BQ124" s="64"/>
    </row>
    <row r="125" spans="1:107" ht="15.75" hidden="1" customHeight="1" x14ac:dyDescent="0.2">
      <c r="A125" s="65" t="s">
        <v>11</v>
      </c>
      <c r="B125" s="65"/>
      <c r="C125" s="66" t="s">
        <v>12</v>
      </c>
      <c r="D125" s="66"/>
      <c r="E125" s="66"/>
      <c r="F125" s="66"/>
      <c r="G125" s="66"/>
      <c r="H125" s="66"/>
      <c r="I125" s="66"/>
      <c r="J125" s="66"/>
      <c r="K125" s="66"/>
      <c r="L125" s="66"/>
      <c r="M125" s="66"/>
      <c r="N125" s="66"/>
      <c r="O125" s="66"/>
      <c r="P125" s="66"/>
      <c r="Q125" s="66"/>
      <c r="R125" s="66"/>
      <c r="S125" s="66"/>
      <c r="T125" s="66"/>
      <c r="U125" s="66"/>
      <c r="V125" s="66"/>
      <c r="W125" s="66"/>
      <c r="X125" s="66"/>
      <c r="Y125" s="66"/>
      <c r="Z125" s="67"/>
      <c r="AA125" s="68" t="s">
        <v>33</v>
      </c>
      <c r="AB125" s="68"/>
      <c r="AC125" s="68"/>
      <c r="AD125" s="68"/>
      <c r="AE125" s="68"/>
      <c r="AF125" s="68" t="s">
        <v>91</v>
      </c>
      <c r="AG125" s="68"/>
      <c r="AH125" s="68"/>
      <c r="AI125" s="68"/>
      <c r="AJ125" s="68"/>
      <c r="AK125" s="69" t="s">
        <v>13</v>
      </c>
      <c r="AL125" s="69"/>
      <c r="AM125" s="69"/>
      <c r="AN125" s="69"/>
      <c r="AO125" s="69"/>
      <c r="AP125" s="68" t="s">
        <v>34</v>
      </c>
      <c r="AQ125" s="68"/>
      <c r="AR125" s="68"/>
      <c r="AS125" s="68"/>
      <c r="AT125" s="68"/>
      <c r="AU125" s="68" t="s">
        <v>19</v>
      </c>
      <c r="AV125" s="68"/>
      <c r="AW125" s="68"/>
      <c r="AX125" s="68"/>
      <c r="AY125" s="68"/>
      <c r="AZ125" s="69" t="s">
        <v>13</v>
      </c>
      <c r="BA125" s="69"/>
      <c r="BB125" s="69"/>
      <c r="BC125" s="69"/>
      <c r="BD125" s="70" t="s">
        <v>104</v>
      </c>
      <c r="BE125" s="70"/>
      <c r="BF125" s="70"/>
      <c r="BG125" s="70"/>
      <c r="BH125" s="70"/>
      <c r="BI125" s="70" t="s">
        <v>104</v>
      </c>
      <c r="BJ125" s="70"/>
      <c r="BK125" s="70"/>
      <c r="BL125" s="70"/>
      <c r="BM125" s="70"/>
      <c r="BN125" s="71" t="s">
        <v>104</v>
      </c>
      <c r="BO125" s="71"/>
      <c r="BP125" s="71"/>
      <c r="BQ125" s="71"/>
      <c r="CA125" s="1" t="s">
        <v>95</v>
      </c>
    </row>
    <row r="126" spans="1:107" s="38" customFormat="1" ht="13.15" customHeight="1" x14ac:dyDescent="0.2">
      <c r="A126" s="72">
        <v>1</v>
      </c>
      <c r="B126" s="72"/>
      <c r="C126" s="73" t="s">
        <v>107</v>
      </c>
      <c r="D126" s="74"/>
      <c r="E126" s="74"/>
      <c r="F126" s="74"/>
      <c r="G126" s="74"/>
      <c r="H126" s="74"/>
      <c r="I126" s="74"/>
      <c r="J126" s="74"/>
      <c r="K126" s="74"/>
      <c r="L126" s="74"/>
      <c r="M126" s="74"/>
      <c r="N126" s="74"/>
      <c r="O126" s="74"/>
      <c r="P126" s="74"/>
      <c r="Q126" s="74"/>
      <c r="R126" s="74"/>
      <c r="S126" s="74"/>
      <c r="T126" s="74"/>
      <c r="U126" s="74"/>
      <c r="V126" s="74"/>
      <c r="W126" s="74"/>
      <c r="X126" s="74"/>
      <c r="Y126" s="74"/>
      <c r="Z126" s="75"/>
      <c r="AA126" s="76">
        <v>9585788</v>
      </c>
      <c r="AB126" s="76"/>
      <c r="AC126" s="76"/>
      <c r="AD126" s="76"/>
      <c r="AE126" s="76"/>
      <c r="AF126" s="76">
        <v>91842</v>
      </c>
      <c r="AG126" s="76"/>
      <c r="AH126" s="76"/>
      <c r="AI126" s="76"/>
      <c r="AJ126" s="76"/>
      <c r="AK126" s="76">
        <f>AA126+AF126</f>
        <v>9677630</v>
      </c>
      <c r="AL126" s="76"/>
      <c r="AM126" s="76"/>
      <c r="AN126" s="76"/>
      <c r="AO126" s="76"/>
      <c r="AP126" s="76">
        <v>10673272</v>
      </c>
      <c r="AQ126" s="76"/>
      <c r="AR126" s="76"/>
      <c r="AS126" s="76"/>
      <c r="AT126" s="76"/>
      <c r="AU126" s="76">
        <v>205153</v>
      </c>
      <c r="AV126" s="76"/>
      <c r="AW126" s="76"/>
      <c r="AX126" s="76"/>
      <c r="AY126" s="76"/>
      <c r="AZ126" s="76">
        <f>AP126+AU126</f>
        <v>10878425</v>
      </c>
      <c r="BA126" s="76"/>
      <c r="BB126" s="76"/>
      <c r="BC126" s="76"/>
      <c r="BD126" s="76">
        <f>IF(AA126=0,0,AP126/AA126*100-100)</f>
        <v>11.344753295190756</v>
      </c>
      <c r="BE126" s="76"/>
      <c r="BF126" s="76"/>
      <c r="BG126" s="76"/>
      <c r="BH126" s="76"/>
      <c r="BI126" s="76">
        <f>IF(AF126=0,0,AU126/AF126*100-100)</f>
        <v>123.37601533067661</v>
      </c>
      <c r="BJ126" s="76"/>
      <c r="BK126" s="76"/>
      <c r="BL126" s="76"/>
      <c r="BM126" s="76"/>
      <c r="BN126" s="76">
        <f>IF(AK126=0,0,AZ126/AK126*100-100)</f>
        <v>12.40794492039889</v>
      </c>
      <c r="BO126" s="76"/>
      <c r="BP126" s="76"/>
      <c r="BQ126" s="76"/>
      <c r="CA126" s="38" t="s">
        <v>96</v>
      </c>
    </row>
    <row r="127" spans="1:107" ht="15" customHeight="1" x14ac:dyDescent="0.2">
      <c r="A127" s="83" t="s">
        <v>42</v>
      </c>
      <c r="B127" s="65"/>
      <c r="C127" s="192" t="s">
        <v>1185</v>
      </c>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4"/>
      <c r="AA127" s="82">
        <v>190515</v>
      </c>
      <c r="AB127" s="82"/>
      <c r="AC127" s="82"/>
      <c r="AD127" s="82"/>
      <c r="AE127" s="82"/>
      <c r="AF127" s="82">
        <v>0</v>
      </c>
      <c r="AG127" s="82"/>
      <c r="AH127" s="82"/>
      <c r="AI127" s="82"/>
      <c r="AJ127" s="82"/>
      <c r="AK127" s="82">
        <f>AA127+AF127</f>
        <v>190515</v>
      </c>
      <c r="AL127" s="82"/>
      <c r="AM127" s="82"/>
      <c r="AN127" s="82"/>
      <c r="AO127" s="82"/>
      <c r="AP127" s="82">
        <v>111955</v>
      </c>
      <c r="AQ127" s="82"/>
      <c r="AR127" s="82"/>
      <c r="AS127" s="82"/>
      <c r="AT127" s="82"/>
      <c r="AU127" s="82">
        <v>0</v>
      </c>
      <c r="AV127" s="82"/>
      <c r="AW127" s="82"/>
      <c r="AX127" s="82"/>
      <c r="AY127" s="82"/>
      <c r="AZ127" s="82">
        <f>AP127+AU127</f>
        <v>111955</v>
      </c>
      <c r="BA127" s="82"/>
      <c r="BB127" s="82"/>
      <c r="BC127" s="82"/>
      <c r="BD127" s="82">
        <f>IF(AA127=0,0,AP127/AA127*100-100)</f>
        <v>-41.235598246857208</v>
      </c>
      <c r="BE127" s="82"/>
      <c r="BF127" s="82"/>
      <c r="BG127" s="82"/>
      <c r="BH127" s="82"/>
      <c r="BI127" s="82">
        <f>IF(AF127=0,0,AU127/AF127*100-100)</f>
        <v>0</v>
      </c>
      <c r="BJ127" s="82"/>
      <c r="BK127" s="82"/>
      <c r="BL127" s="82"/>
      <c r="BM127" s="82"/>
      <c r="BN127" s="82">
        <f>IF(AK127=0,0,AZ127/AK127*100-100)</f>
        <v>-41.235598246857208</v>
      </c>
      <c r="BO127" s="82"/>
      <c r="BP127" s="82"/>
      <c r="BQ127" s="82"/>
    </row>
    <row r="128" spans="1:107" ht="13.15" customHeight="1" x14ac:dyDescent="0.2">
      <c r="A128" s="83"/>
      <c r="B128" s="65"/>
      <c r="C128" s="79" t="s">
        <v>1227</v>
      </c>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1"/>
      <c r="CB128" s="1" t="s">
        <v>879</v>
      </c>
    </row>
    <row r="129" spans="1:80" ht="15" customHeight="1" x14ac:dyDescent="0.2">
      <c r="A129" s="83" t="s">
        <v>101</v>
      </c>
      <c r="B129" s="65"/>
      <c r="C129" s="209" t="s">
        <v>1228</v>
      </c>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4"/>
      <c r="AA129" s="82">
        <v>0</v>
      </c>
      <c r="AB129" s="82"/>
      <c r="AC129" s="82"/>
      <c r="AD129" s="82"/>
      <c r="AE129" s="82"/>
      <c r="AF129" s="82">
        <v>52557</v>
      </c>
      <c r="AG129" s="82"/>
      <c r="AH129" s="82"/>
      <c r="AI129" s="82"/>
      <c r="AJ129" s="82"/>
      <c r="AK129" s="82">
        <f>AA129+AF129</f>
        <v>52557</v>
      </c>
      <c r="AL129" s="82"/>
      <c r="AM129" s="82"/>
      <c r="AN129" s="82"/>
      <c r="AO129" s="82"/>
      <c r="AP129" s="82">
        <v>0</v>
      </c>
      <c r="AQ129" s="82"/>
      <c r="AR129" s="82"/>
      <c r="AS129" s="82"/>
      <c r="AT129" s="82"/>
      <c r="AU129" s="82">
        <v>0</v>
      </c>
      <c r="AV129" s="82"/>
      <c r="AW129" s="82"/>
      <c r="AX129" s="82"/>
      <c r="AY129" s="82"/>
      <c r="AZ129" s="82">
        <f>AP129+AU129</f>
        <v>0</v>
      </c>
      <c r="BA129" s="82"/>
      <c r="BB129" s="82"/>
      <c r="BC129" s="82"/>
      <c r="BD129" s="82">
        <f>IF(AA129=0,0,AP129/AA129*100-100)</f>
        <v>0</v>
      </c>
      <c r="BE129" s="82"/>
      <c r="BF129" s="82"/>
      <c r="BG129" s="82"/>
      <c r="BH129" s="82"/>
      <c r="BI129" s="82">
        <f>IF(AF129=0,0,AU129/AF129*100-100)</f>
        <v>-100</v>
      </c>
      <c r="BJ129" s="82"/>
      <c r="BK129" s="82"/>
      <c r="BL129" s="82"/>
      <c r="BM129" s="82"/>
      <c r="BN129" s="82">
        <f>IF(AK129=0,0,AZ129/AK129*100-100)</f>
        <v>-100</v>
      </c>
      <c r="BO129" s="82"/>
      <c r="BP129" s="82"/>
      <c r="BQ129" s="82"/>
    </row>
    <row r="130" spans="1:80" ht="13.15" customHeight="1" x14ac:dyDescent="0.2">
      <c r="A130" s="83"/>
      <c r="B130" s="65"/>
      <c r="C130" s="79" t="s">
        <v>1005</v>
      </c>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1"/>
      <c r="CB130" s="1" t="s">
        <v>881</v>
      </c>
    </row>
    <row r="131" spans="1:80" ht="15" customHeight="1" x14ac:dyDescent="0.2">
      <c r="A131" s="83" t="s">
        <v>211</v>
      </c>
      <c r="B131" s="65"/>
      <c r="C131" s="209" t="s">
        <v>1186</v>
      </c>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4"/>
      <c r="AA131" s="82">
        <v>9395273</v>
      </c>
      <c r="AB131" s="82"/>
      <c r="AC131" s="82"/>
      <c r="AD131" s="82"/>
      <c r="AE131" s="82"/>
      <c r="AF131" s="82">
        <v>39285</v>
      </c>
      <c r="AG131" s="82"/>
      <c r="AH131" s="82"/>
      <c r="AI131" s="82"/>
      <c r="AJ131" s="82"/>
      <c r="AK131" s="82">
        <f>AA131+AF131</f>
        <v>9434558</v>
      </c>
      <c r="AL131" s="82"/>
      <c r="AM131" s="82"/>
      <c r="AN131" s="82"/>
      <c r="AO131" s="82"/>
      <c r="AP131" s="82">
        <v>10522317</v>
      </c>
      <c r="AQ131" s="82"/>
      <c r="AR131" s="82"/>
      <c r="AS131" s="82"/>
      <c r="AT131" s="82"/>
      <c r="AU131" s="82">
        <v>22993</v>
      </c>
      <c r="AV131" s="82"/>
      <c r="AW131" s="82"/>
      <c r="AX131" s="82"/>
      <c r="AY131" s="82"/>
      <c r="AZ131" s="82">
        <f>AP131+AU131</f>
        <v>10545310</v>
      </c>
      <c r="BA131" s="82"/>
      <c r="BB131" s="82"/>
      <c r="BC131" s="82"/>
      <c r="BD131" s="82">
        <f>IF(AA131=0,0,AP131/AA131*100-100)</f>
        <v>11.995862174521179</v>
      </c>
      <c r="BE131" s="82"/>
      <c r="BF131" s="82"/>
      <c r="BG131" s="82"/>
      <c r="BH131" s="82"/>
      <c r="BI131" s="82">
        <f>IF(AF131=0,0,AU131/AF131*100-100)</f>
        <v>-41.471299478172327</v>
      </c>
      <c r="BJ131" s="82"/>
      <c r="BK131" s="82"/>
      <c r="BL131" s="82"/>
      <c r="BM131" s="82"/>
      <c r="BN131" s="82">
        <f>IF(AK131=0,0,AZ131/AK131*100-100)</f>
        <v>11.77322774421441</v>
      </c>
      <c r="BO131" s="82"/>
      <c r="BP131" s="82"/>
      <c r="BQ131" s="82"/>
    </row>
    <row r="132" spans="1:80" ht="26.45" customHeight="1" x14ac:dyDescent="0.2">
      <c r="A132" s="83"/>
      <c r="B132" s="65"/>
      <c r="C132" s="79" t="s">
        <v>1230</v>
      </c>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1"/>
      <c r="CB132" s="1" t="s">
        <v>1229</v>
      </c>
    </row>
    <row r="133" spans="1:80" ht="26.45" customHeight="1" x14ac:dyDescent="0.2">
      <c r="A133" s="83" t="s">
        <v>215</v>
      </c>
      <c r="B133" s="65"/>
      <c r="C133" s="209" t="s">
        <v>1188</v>
      </c>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4"/>
      <c r="AA133" s="82">
        <v>0</v>
      </c>
      <c r="AB133" s="82"/>
      <c r="AC133" s="82"/>
      <c r="AD133" s="82"/>
      <c r="AE133" s="82"/>
      <c r="AF133" s="82">
        <v>0</v>
      </c>
      <c r="AG133" s="82"/>
      <c r="AH133" s="82"/>
      <c r="AI133" s="82"/>
      <c r="AJ133" s="82"/>
      <c r="AK133" s="82">
        <f>AA133+AF133</f>
        <v>0</v>
      </c>
      <c r="AL133" s="82"/>
      <c r="AM133" s="82"/>
      <c r="AN133" s="82"/>
      <c r="AO133" s="82"/>
      <c r="AP133" s="82">
        <v>39000</v>
      </c>
      <c r="AQ133" s="82"/>
      <c r="AR133" s="82"/>
      <c r="AS133" s="82"/>
      <c r="AT133" s="82"/>
      <c r="AU133" s="82">
        <v>182160</v>
      </c>
      <c r="AV133" s="82"/>
      <c r="AW133" s="82"/>
      <c r="AX133" s="82"/>
      <c r="AY133" s="82"/>
      <c r="AZ133" s="82">
        <f>AP133+AU133</f>
        <v>221160</v>
      </c>
      <c r="BA133" s="82"/>
      <c r="BB133" s="82"/>
      <c r="BC133" s="82"/>
      <c r="BD133" s="82">
        <f>IF(AA133=0,0,AP133/AA133*100-100)</f>
        <v>0</v>
      </c>
      <c r="BE133" s="82"/>
      <c r="BF133" s="82"/>
      <c r="BG133" s="82"/>
      <c r="BH133" s="82"/>
      <c r="BI133" s="82">
        <f>IF(AF133=0,0,AU133/AF133*100-100)</f>
        <v>0</v>
      </c>
      <c r="BJ133" s="82"/>
      <c r="BK133" s="82"/>
      <c r="BL133" s="82"/>
      <c r="BM133" s="82"/>
      <c r="BN133" s="82">
        <f>IF(AK133=0,0,AZ133/AK133*100-100)</f>
        <v>0</v>
      </c>
      <c r="BO133" s="82"/>
      <c r="BP133" s="82"/>
      <c r="BQ133" s="82"/>
    </row>
    <row r="134" spans="1:80" ht="13.15" customHeight="1" x14ac:dyDescent="0.2">
      <c r="A134" s="83"/>
      <c r="B134" s="65"/>
      <c r="C134" s="79" t="s">
        <v>1231</v>
      </c>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1"/>
      <c r="CB134" s="1" t="s">
        <v>287</v>
      </c>
    </row>
    <row r="135" spans="1:80" ht="15.75" hidden="1" customHeight="1" x14ac:dyDescent="0.2">
      <c r="A135" s="65" t="s">
        <v>11</v>
      </c>
      <c r="B135" s="65"/>
      <c r="C135" s="66" t="s">
        <v>12</v>
      </c>
      <c r="D135" s="66"/>
      <c r="E135" s="66"/>
      <c r="F135" s="66"/>
      <c r="G135" s="66"/>
      <c r="H135" s="66"/>
      <c r="I135" s="66"/>
      <c r="J135" s="66"/>
      <c r="K135" s="66"/>
      <c r="L135" s="66"/>
      <c r="M135" s="66"/>
      <c r="N135" s="66"/>
      <c r="O135" s="66"/>
      <c r="P135" s="66"/>
      <c r="Q135" s="66"/>
      <c r="R135" s="66"/>
      <c r="S135" s="66"/>
      <c r="T135" s="66"/>
      <c r="U135" s="66"/>
      <c r="V135" s="66"/>
      <c r="W135" s="66"/>
      <c r="X135" s="66"/>
      <c r="Y135" s="66"/>
      <c r="Z135" s="67"/>
      <c r="AA135" s="68" t="s">
        <v>33</v>
      </c>
      <c r="AB135" s="68"/>
      <c r="AC135" s="68"/>
      <c r="AD135" s="68"/>
      <c r="AE135" s="68"/>
      <c r="AF135" s="68" t="s">
        <v>91</v>
      </c>
      <c r="AG135" s="68"/>
      <c r="AH135" s="68"/>
      <c r="AI135" s="68"/>
      <c r="AJ135" s="68"/>
      <c r="AK135" s="69" t="s">
        <v>13</v>
      </c>
      <c r="AL135" s="69"/>
      <c r="AM135" s="69"/>
      <c r="AN135" s="69"/>
      <c r="AO135" s="69"/>
      <c r="AP135" s="68" t="s">
        <v>34</v>
      </c>
      <c r="AQ135" s="68"/>
      <c r="AR135" s="68"/>
      <c r="AS135" s="68"/>
      <c r="AT135" s="68"/>
      <c r="AU135" s="68" t="s">
        <v>19</v>
      </c>
      <c r="AV135" s="68"/>
      <c r="AW135" s="68"/>
      <c r="AX135" s="68"/>
      <c r="AY135" s="68"/>
      <c r="AZ135" s="69" t="s">
        <v>13</v>
      </c>
      <c r="BA135" s="69"/>
      <c r="BB135" s="69"/>
      <c r="BC135" s="69"/>
      <c r="BD135" s="70" t="s">
        <v>104</v>
      </c>
      <c r="BE135" s="70"/>
      <c r="BF135" s="70"/>
      <c r="BG135" s="70"/>
      <c r="BH135" s="70"/>
      <c r="BI135" s="70" t="s">
        <v>104</v>
      </c>
      <c r="BJ135" s="70"/>
      <c r="BK135" s="70"/>
      <c r="BL135" s="70"/>
      <c r="BM135" s="70"/>
      <c r="BN135" s="71" t="s">
        <v>104</v>
      </c>
      <c r="BO135" s="71"/>
      <c r="BP135" s="71"/>
      <c r="BQ135" s="71"/>
      <c r="CA135" s="1" t="s">
        <v>97</v>
      </c>
    </row>
    <row r="136" spans="1:80" s="38" customFormat="1" ht="13.15" customHeight="1" x14ac:dyDescent="0.2">
      <c r="A136" s="72"/>
      <c r="B136" s="72"/>
      <c r="C136" s="154" t="s">
        <v>1185</v>
      </c>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6"/>
      <c r="CA136" s="38" t="s">
        <v>98</v>
      </c>
      <c r="CB136" s="38" t="s">
        <v>654</v>
      </c>
    </row>
    <row r="137" spans="1:80" s="38" customFormat="1" ht="15" customHeight="1" x14ac:dyDescent="0.2">
      <c r="A137" s="72"/>
      <c r="B137" s="72"/>
      <c r="C137" s="158" t="s">
        <v>112</v>
      </c>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60"/>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row>
    <row r="138" spans="1:80" ht="15" customHeight="1" x14ac:dyDescent="0.2">
      <c r="A138" s="65"/>
      <c r="B138" s="65"/>
      <c r="C138" s="204" t="s">
        <v>1232</v>
      </c>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6"/>
      <c r="AA138" s="82">
        <v>190515</v>
      </c>
      <c r="AB138" s="82"/>
      <c r="AC138" s="82"/>
      <c r="AD138" s="82"/>
      <c r="AE138" s="82"/>
      <c r="AF138" s="82">
        <v>0</v>
      </c>
      <c r="AG138" s="82"/>
      <c r="AH138" s="82"/>
      <c r="AI138" s="82"/>
      <c r="AJ138" s="82"/>
      <c r="AK138" s="82">
        <v>190515</v>
      </c>
      <c r="AL138" s="82"/>
      <c r="AM138" s="82"/>
      <c r="AN138" s="82"/>
      <c r="AO138" s="82"/>
      <c r="AP138" s="82">
        <v>0</v>
      </c>
      <c r="AQ138" s="82"/>
      <c r="AR138" s="82"/>
      <c r="AS138" s="82"/>
      <c r="AT138" s="82"/>
      <c r="AU138" s="82">
        <v>0</v>
      </c>
      <c r="AV138" s="82"/>
      <c r="AW138" s="82"/>
      <c r="AX138" s="82"/>
      <c r="AY138" s="82"/>
      <c r="AZ138" s="82">
        <f>AP138+AU138</f>
        <v>0</v>
      </c>
      <c r="BA138" s="82"/>
      <c r="BB138" s="82"/>
      <c r="BC138" s="82"/>
      <c r="BD138" s="82">
        <f>IF(AA138=0,0,AP138/AA138*100-100)</f>
        <v>-100</v>
      </c>
      <c r="BE138" s="82"/>
      <c r="BF138" s="82"/>
      <c r="BG138" s="82"/>
      <c r="BH138" s="82"/>
      <c r="BI138" s="82">
        <f>IF(AF138=0,0,AU138/AF138*100-100)</f>
        <v>0</v>
      </c>
      <c r="BJ138" s="82"/>
      <c r="BK138" s="82"/>
      <c r="BL138" s="82"/>
      <c r="BM138" s="82"/>
      <c r="BN138" s="82">
        <f>IF(AK138=0,0,AZ138/AK138*100-100)</f>
        <v>-100</v>
      </c>
      <c r="BO138" s="82"/>
      <c r="BP138" s="82"/>
      <c r="BQ138" s="82"/>
    </row>
    <row r="139" spans="1:80" ht="13.15" customHeight="1" x14ac:dyDescent="0.2">
      <c r="A139" s="65"/>
      <c r="B139" s="65"/>
      <c r="C139" s="204" t="s">
        <v>321</v>
      </c>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8"/>
      <c r="CB139" s="1" t="s">
        <v>1233</v>
      </c>
    </row>
    <row r="140" spans="1:80" s="38" customFormat="1" ht="15" customHeight="1" x14ac:dyDescent="0.2">
      <c r="A140" s="72"/>
      <c r="B140" s="72"/>
      <c r="C140" s="158" t="s">
        <v>151</v>
      </c>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60"/>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row>
    <row r="141" spans="1:80" ht="15" customHeight="1" x14ac:dyDescent="0.2">
      <c r="A141" s="65"/>
      <c r="B141" s="65"/>
      <c r="C141" s="204" t="s">
        <v>1190</v>
      </c>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6"/>
      <c r="AA141" s="82">
        <v>100</v>
      </c>
      <c r="AB141" s="82"/>
      <c r="AC141" s="82"/>
      <c r="AD141" s="82"/>
      <c r="AE141" s="82"/>
      <c r="AF141" s="82">
        <v>0</v>
      </c>
      <c r="AG141" s="82"/>
      <c r="AH141" s="82"/>
      <c r="AI141" s="82"/>
      <c r="AJ141" s="82"/>
      <c r="AK141" s="82">
        <v>100</v>
      </c>
      <c r="AL141" s="82"/>
      <c r="AM141" s="82"/>
      <c r="AN141" s="82"/>
      <c r="AO141" s="82"/>
      <c r="AP141" s="82">
        <v>100</v>
      </c>
      <c r="AQ141" s="82"/>
      <c r="AR141" s="82"/>
      <c r="AS141" s="82"/>
      <c r="AT141" s="82"/>
      <c r="AU141" s="82">
        <v>0</v>
      </c>
      <c r="AV141" s="82"/>
      <c r="AW141" s="82"/>
      <c r="AX141" s="82"/>
      <c r="AY141" s="82"/>
      <c r="AZ141" s="82">
        <f>AP141+AU141</f>
        <v>100</v>
      </c>
      <c r="BA141" s="82"/>
      <c r="BB141" s="82"/>
      <c r="BC141" s="82"/>
      <c r="BD141" s="82">
        <f>IF(AA141=0,0,AP141/AA141*100-100)</f>
        <v>0</v>
      </c>
      <c r="BE141" s="82"/>
      <c r="BF141" s="82"/>
      <c r="BG141" s="82"/>
      <c r="BH141" s="82"/>
      <c r="BI141" s="82">
        <f>IF(AF141=0,0,AU141/AF141*100-100)</f>
        <v>0</v>
      </c>
      <c r="BJ141" s="82"/>
      <c r="BK141" s="82"/>
      <c r="BL141" s="82"/>
      <c r="BM141" s="82"/>
      <c r="BN141" s="82">
        <f>IF(AK141=0,0,AZ141/AK141*100-100)</f>
        <v>0</v>
      </c>
      <c r="BO141" s="82"/>
      <c r="BP141" s="82"/>
      <c r="BQ141" s="82"/>
    </row>
    <row r="142" spans="1:80" s="38" customFormat="1" ht="13.15" customHeight="1" x14ac:dyDescent="0.2">
      <c r="A142" s="72"/>
      <c r="B142" s="72"/>
      <c r="C142" s="154" t="s">
        <v>1186</v>
      </c>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6"/>
      <c r="CB142" s="38" t="s">
        <v>1234</v>
      </c>
    </row>
    <row r="143" spans="1:80" s="38" customFormat="1" ht="15" customHeight="1" x14ac:dyDescent="0.2">
      <c r="A143" s="72"/>
      <c r="B143" s="72"/>
      <c r="C143" s="158" t="s">
        <v>112</v>
      </c>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60"/>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row>
    <row r="144" spans="1:80" ht="39.6" customHeight="1" x14ac:dyDescent="0.2">
      <c r="A144" s="65"/>
      <c r="B144" s="65"/>
      <c r="C144" s="204" t="s">
        <v>1191</v>
      </c>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6"/>
      <c r="AA144" s="82">
        <v>2</v>
      </c>
      <c r="AB144" s="82"/>
      <c r="AC144" s="82"/>
      <c r="AD144" s="82"/>
      <c r="AE144" s="82"/>
      <c r="AF144" s="82">
        <v>0</v>
      </c>
      <c r="AG144" s="82"/>
      <c r="AH144" s="82"/>
      <c r="AI144" s="82"/>
      <c r="AJ144" s="82"/>
      <c r="AK144" s="82">
        <v>2</v>
      </c>
      <c r="AL144" s="82"/>
      <c r="AM144" s="82"/>
      <c r="AN144" s="82"/>
      <c r="AO144" s="82"/>
      <c r="AP144" s="82">
        <v>2</v>
      </c>
      <c r="AQ144" s="82"/>
      <c r="AR144" s="82"/>
      <c r="AS144" s="82"/>
      <c r="AT144" s="82"/>
      <c r="AU144" s="82">
        <v>0</v>
      </c>
      <c r="AV144" s="82"/>
      <c r="AW144" s="82"/>
      <c r="AX144" s="82"/>
      <c r="AY144" s="82"/>
      <c r="AZ144" s="82">
        <f>AP144+AU144</f>
        <v>2</v>
      </c>
      <c r="BA144" s="82"/>
      <c r="BB144" s="82"/>
      <c r="BC144" s="82"/>
      <c r="BD144" s="82">
        <f>IF(AA144=0,0,AP144/AA144*100-100)</f>
        <v>0</v>
      </c>
      <c r="BE144" s="82"/>
      <c r="BF144" s="82"/>
      <c r="BG144" s="82"/>
      <c r="BH144" s="82"/>
      <c r="BI144" s="82">
        <f>IF(AF144=0,0,AU144/AF144*100-100)</f>
        <v>0</v>
      </c>
      <c r="BJ144" s="82"/>
      <c r="BK144" s="82"/>
      <c r="BL144" s="82"/>
      <c r="BM144" s="82"/>
      <c r="BN144" s="82">
        <f>IF(AK144=0,0,AZ144/AK144*100-100)</f>
        <v>0</v>
      </c>
      <c r="BO144" s="82"/>
      <c r="BP144" s="82"/>
      <c r="BQ144" s="82"/>
    </row>
    <row r="145" spans="1:80" ht="39.6" customHeight="1" x14ac:dyDescent="0.2">
      <c r="A145" s="65"/>
      <c r="B145" s="65"/>
      <c r="C145" s="204" t="s">
        <v>1192</v>
      </c>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6"/>
      <c r="AA145" s="82">
        <v>9585788.8000000007</v>
      </c>
      <c r="AB145" s="82"/>
      <c r="AC145" s="82"/>
      <c r="AD145" s="82"/>
      <c r="AE145" s="82"/>
      <c r="AF145" s="82">
        <v>91842.15</v>
      </c>
      <c r="AG145" s="82"/>
      <c r="AH145" s="82"/>
      <c r="AI145" s="82"/>
      <c r="AJ145" s="82"/>
      <c r="AK145" s="82">
        <v>9677630.9499999993</v>
      </c>
      <c r="AL145" s="82"/>
      <c r="AM145" s="82"/>
      <c r="AN145" s="82"/>
      <c r="AO145" s="82"/>
      <c r="AP145" s="82">
        <v>10673272</v>
      </c>
      <c r="AQ145" s="82"/>
      <c r="AR145" s="82"/>
      <c r="AS145" s="82"/>
      <c r="AT145" s="82"/>
      <c r="AU145" s="82">
        <v>22993</v>
      </c>
      <c r="AV145" s="82"/>
      <c r="AW145" s="82"/>
      <c r="AX145" s="82"/>
      <c r="AY145" s="82"/>
      <c r="AZ145" s="82">
        <f>AP145+AU145</f>
        <v>10696265</v>
      </c>
      <c r="BA145" s="82"/>
      <c r="BB145" s="82"/>
      <c r="BC145" s="82"/>
      <c r="BD145" s="82">
        <f>IF(AA145=0,0,AP145/AA145*100-100)</f>
        <v>11.344744002705326</v>
      </c>
      <c r="BE145" s="82"/>
      <c r="BF145" s="82"/>
      <c r="BG145" s="82"/>
      <c r="BH145" s="82"/>
      <c r="BI145" s="82">
        <f>IF(AF145=0,0,AU145/AF145*100-100)</f>
        <v>-74.964654028678552</v>
      </c>
      <c r="BJ145" s="82"/>
      <c r="BK145" s="82"/>
      <c r="BL145" s="82"/>
      <c r="BM145" s="82"/>
      <c r="BN145" s="82">
        <f>IF(AK145=0,0,AZ145/AK145*100-100)</f>
        <v>10.525655041640135</v>
      </c>
      <c r="BO145" s="82"/>
      <c r="BP145" s="82"/>
      <c r="BQ145" s="82"/>
    </row>
    <row r="146" spans="1:80" ht="26.45" customHeight="1" x14ac:dyDescent="0.2">
      <c r="A146" s="65"/>
      <c r="B146" s="65"/>
      <c r="C146" s="204" t="s">
        <v>1235</v>
      </c>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8"/>
      <c r="CB146" s="1" t="s">
        <v>295</v>
      </c>
    </row>
    <row r="147" spans="1:80" ht="26.45" customHeight="1" x14ac:dyDescent="0.2">
      <c r="A147" s="65"/>
      <c r="B147" s="65"/>
      <c r="C147" s="204" t="s">
        <v>1194</v>
      </c>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6"/>
      <c r="AA147" s="82">
        <v>9134080.3499999996</v>
      </c>
      <c r="AB147" s="82"/>
      <c r="AC147" s="82"/>
      <c r="AD147" s="82"/>
      <c r="AE147" s="82"/>
      <c r="AF147" s="82">
        <v>0</v>
      </c>
      <c r="AG147" s="82"/>
      <c r="AH147" s="82"/>
      <c r="AI147" s="82"/>
      <c r="AJ147" s="82"/>
      <c r="AK147" s="82">
        <v>9134080.3499999996</v>
      </c>
      <c r="AL147" s="82"/>
      <c r="AM147" s="82"/>
      <c r="AN147" s="82"/>
      <c r="AO147" s="82"/>
      <c r="AP147" s="82">
        <v>10259301</v>
      </c>
      <c r="AQ147" s="82"/>
      <c r="AR147" s="82"/>
      <c r="AS147" s="82"/>
      <c r="AT147" s="82"/>
      <c r="AU147" s="82">
        <v>0</v>
      </c>
      <c r="AV147" s="82"/>
      <c r="AW147" s="82"/>
      <c r="AX147" s="82"/>
      <c r="AY147" s="82"/>
      <c r="AZ147" s="82">
        <f>AP147+AU147</f>
        <v>10259301</v>
      </c>
      <c r="BA147" s="82"/>
      <c r="BB147" s="82"/>
      <c r="BC147" s="82"/>
      <c r="BD147" s="82">
        <f>IF(AA147=0,0,AP147/AA147*100-100)</f>
        <v>12.318926557286105</v>
      </c>
      <c r="BE147" s="82"/>
      <c r="BF147" s="82"/>
      <c r="BG147" s="82"/>
      <c r="BH147" s="82"/>
      <c r="BI147" s="82">
        <f>IF(AF147=0,0,AU147/AF147*100-100)</f>
        <v>0</v>
      </c>
      <c r="BJ147" s="82"/>
      <c r="BK147" s="82"/>
      <c r="BL147" s="82"/>
      <c r="BM147" s="82"/>
      <c r="BN147" s="82">
        <f>IF(AK147=0,0,AZ147/AK147*100-100)</f>
        <v>12.318926557286105</v>
      </c>
      <c r="BO147" s="82"/>
      <c r="BP147" s="82"/>
      <c r="BQ147" s="82"/>
    </row>
    <row r="148" spans="1:80" ht="26.45" customHeight="1" x14ac:dyDescent="0.2">
      <c r="A148" s="65"/>
      <c r="B148" s="65"/>
      <c r="C148" s="204" t="s">
        <v>1235</v>
      </c>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8"/>
      <c r="CB148" s="1" t="s">
        <v>1236</v>
      </c>
    </row>
    <row r="149" spans="1:80" ht="26.45" customHeight="1" x14ac:dyDescent="0.2">
      <c r="A149" s="65"/>
      <c r="B149" s="65"/>
      <c r="C149" s="204" t="s">
        <v>1195</v>
      </c>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6"/>
      <c r="AA149" s="82">
        <v>451708.45</v>
      </c>
      <c r="AB149" s="82"/>
      <c r="AC149" s="82"/>
      <c r="AD149" s="82"/>
      <c r="AE149" s="82"/>
      <c r="AF149" s="82">
        <v>0</v>
      </c>
      <c r="AG149" s="82"/>
      <c r="AH149" s="82"/>
      <c r="AI149" s="82"/>
      <c r="AJ149" s="82"/>
      <c r="AK149" s="82">
        <v>451708.45</v>
      </c>
      <c r="AL149" s="82"/>
      <c r="AM149" s="82"/>
      <c r="AN149" s="82"/>
      <c r="AO149" s="82"/>
      <c r="AP149" s="82">
        <v>413971</v>
      </c>
      <c r="AQ149" s="82"/>
      <c r="AR149" s="82"/>
      <c r="AS149" s="82"/>
      <c r="AT149" s="82"/>
      <c r="AU149" s="82">
        <v>0</v>
      </c>
      <c r="AV149" s="82"/>
      <c r="AW149" s="82"/>
      <c r="AX149" s="82"/>
      <c r="AY149" s="82"/>
      <c r="AZ149" s="82">
        <f>AP149+AU149</f>
        <v>413971</v>
      </c>
      <c r="BA149" s="82"/>
      <c r="BB149" s="82"/>
      <c r="BC149" s="82"/>
      <c r="BD149" s="82">
        <f>IF(AA149=0,0,AP149/AA149*100-100)</f>
        <v>-8.3543821241333802</v>
      </c>
      <c r="BE149" s="82"/>
      <c r="BF149" s="82"/>
      <c r="BG149" s="82"/>
      <c r="BH149" s="82"/>
      <c r="BI149" s="82">
        <f>IF(AF149=0,0,AU149/AF149*100-100)</f>
        <v>0</v>
      </c>
      <c r="BJ149" s="82"/>
      <c r="BK149" s="82"/>
      <c r="BL149" s="82"/>
      <c r="BM149" s="82"/>
      <c r="BN149" s="82">
        <f>IF(AK149=0,0,AZ149/AK149*100-100)</f>
        <v>-8.3543821241333802</v>
      </c>
      <c r="BO149" s="82"/>
      <c r="BP149" s="82"/>
      <c r="BQ149" s="82"/>
    </row>
    <row r="150" spans="1:80" ht="13.15" customHeight="1" x14ac:dyDescent="0.2">
      <c r="A150" s="65"/>
      <c r="B150" s="65"/>
      <c r="C150" s="204" t="s">
        <v>1237</v>
      </c>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8"/>
      <c r="CB150" s="1" t="s">
        <v>487</v>
      </c>
    </row>
    <row r="151" spans="1:80" ht="26.45" customHeight="1" x14ac:dyDescent="0.2">
      <c r="A151" s="65"/>
      <c r="B151" s="65"/>
      <c r="C151" s="204" t="s">
        <v>1197</v>
      </c>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6"/>
      <c r="AA151" s="82">
        <v>45.9</v>
      </c>
      <c r="AB151" s="82"/>
      <c r="AC151" s="82"/>
      <c r="AD151" s="82"/>
      <c r="AE151" s="82"/>
      <c r="AF151" s="82">
        <v>0</v>
      </c>
      <c r="AG151" s="82"/>
      <c r="AH151" s="82"/>
      <c r="AI151" s="82"/>
      <c r="AJ151" s="82"/>
      <c r="AK151" s="82">
        <v>45.9</v>
      </c>
      <c r="AL151" s="82"/>
      <c r="AM151" s="82"/>
      <c r="AN151" s="82"/>
      <c r="AO151" s="82"/>
      <c r="AP151" s="82">
        <v>46.23</v>
      </c>
      <c r="AQ151" s="82"/>
      <c r="AR151" s="82"/>
      <c r="AS151" s="82"/>
      <c r="AT151" s="82"/>
      <c r="AU151" s="82">
        <v>0</v>
      </c>
      <c r="AV151" s="82"/>
      <c r="AW151" s="82"/>
      <c r="AX151" s="82"/>
      <c r="AY151" s="82"/>
      <c r="AZ151" s="82">
        <f>AP151+AU151</f>
        <v>46.23</v>
      </c>
      <c r="BA151" s="82"/>
      <c r="BB151" s="82"/>
      <c r="BC151" s="82"/>
      <c r="BD151" s="82">
        <f>IF(AA151=0,0,AP151/AA151*100-100)</f>
        <v>0.71895424836600341</v>
      </c>
      <c r="BE151" s="82"/>
      <c r="BF151" s="82"/>
      <c r="BG151" s="82"/>
      <c r="BH151" s="82"/>
      <c r="BI151" s="82">
        <f>IF(AF151=0,0,AU151/AF151*100-100)</f>
        <v>0</v>
      </c>
      <c r="BJ151" s="82"/>
      <c r="BK151" s="82"/>
      <c r="BL151" s="82"/>
      <c r="BM151" s="82"/>
      <c r="BN151" s="82">
        <f>IF(AK151=0,0,AZ151/AK151*100-100)</f>
        <v>0.71895424836600341</v>
      </c>
      <c r="BO151" s="82"/>
      <c r="BP151" s="82"/>
      <c r="BQ151" s="82"/>
    </row>
    <row r="152" spans="1:80" ht="15" customHeight="1" x14ac:dyDescent="0.2">
      <c r="A152" s="65"/>
      <c r="B152" s="65"/>
      <c r="C152" s="204" t="s">
        <v>1199</v>
      </c>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6"/>
      <c r="AA152" s="82">
        <v>27</v>
      </c>
      <c r="AB152" s="82"/>
      <c r="AC152" s="82"/>
      <c r="AD152" s="82"/>
      <c r="AE152" s="82"/>
      <c r="AF152" s="82">
        <v>0</v>
      </c>
      <c r="AG152" s="82"/>
      <c r="AH152" s="82"/>
      <c r="AI152" s="82"/>
      <c r="AJ152" s="82"/>
      <c r="AK152" s="82">
        <v>27</v>
      </c>
      <c r="AL152" s="82"/>
      <c r="AM152" s="82"/>
      <c r="AN152" s="82"/>
      <c r="AO152" s="82"/>
      <c r="AP152" s="82">
        <v>27</v>
      </c>
      <c r="AQ152" s="82"/>
      <c r="AR152" s="82"/>
      <c r="AS152" s="82"/>
      <c r="AT152" s="82"/>
      <c r="AU152" s="82">
        <v>0</v>
      </c>
      <c r="AV152" s="82"/>
      <c r="AW152" s="82"/>
      <c r="AX152" s="82"/>
      <c r="AY152" s="82"/>
      <c r="AZ152" s="82">
        <f>AP152+AU152</f>
        <v>27</v>
      </c>
      <c r="BA152" s="82"/>
      <c r="BB152" s="82"/>
      <c r="BC152" s="82"/>
      <c r="BD152" s="82">
        <f>IF(AA152=0,0,AP152/AA152*100-100)</f>
        <v>0</v>
      </c>
      <c r="BE152" s="82"/>
      <c r="BF152" s="82"/>
      <c r="BG152" s="82"/>
      <c r="BH152" s="82"/>
      <c r="BI152" s="82">
        <f>IF(AF152=0,0,AU152/AF152*100-100)</f>
        <v>0</v>
      </c>
      <c r="BJ152" s="82"/>
      <c r="BK152" s="82"/>
      <c r="BL152" s="82"/>
      <c r="BM152" s="82"/>
      <c r="BN152" s="82">
        <f>IF(AK152=0,0,AZ152/AK152*100-100)</f>
        <v>0</v>
      </c>
      <c r="BO152" s="82"/>
      <c r="BP152" s="82"/>
      <c r="BQ152" s="82"/>
    </row>
    <row r="153" spans="1:80" ht="15" customHeight="1" x14ac:dyDescent="0.2">
      <c r="A153" s="65"/>
      <c r="B153" s="65"/>
      <c r="C153" s="204" t="s">
        <v>638</v>
      </c>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6"/>
      <c r="AA153" s="82">
        <v>0</v>
      </c>
      <c r="AB153" s="82"/>
      <c r="AC153" s="82"/>
      <c r="AD153" s="82"/>
      <c r="AE153" s="82"/>
      <c r="AF153" s="82">
        <v>0</v>
      </c>
      <c r="AG153" s="82"/>
      <c r="AH153" s="82"/>
      <c r="AI153" s="82"/>
      <c r="AJ153" s="82"/>
      <c r="AK153" s="82">
        <v>0</v>
      </c>
      <c r="AL153" s="82"/>
      <c r="AM153" s="82"/>
      <c r="AN153" s="82"/>
      <c r="AO153" s="82"/>
      <c r="AP153" s="82">
        <v>32.4</v>
      </c>
      <c r="AQ153" s="82"/>
      <c r="AR153" s="82"/>
      <c r="AS153" s="82"/>
      <c r="AT153" s="82"/>
      <c r="AU153" s="82">
        <v>0</v>
      </c>
      <c r="AV153" s="82"/>
      <c r="AW153" s="82"/>
      <c r="AX153" s="82"/>
      <c r="AY153" s="82"/>
      <c r="AZ153" s="82">
        <f>AP153+AU153</f>
        <v>32.4</v>
      </c>
      <c r="BA153" s="82"/>
      <c r="BB153" s="82"/>
      <c r="BC153" s="82"/>
      <c r="BD153" s="82">
        <f>IF(AA153=0,0,AP153/AA153*100-100)</f>
        <v>0</v>
      </c>
      <c r="BE153" s="82"/>
      <c r="BF153" s="82"/>
      <c r="BG153" s="82"/>
      <c r="BH153" s="82"/>
      <c r="BI153" s="82">
        <f>IF(AF153=0,0,AU153/AF153*100-100)</f>
        <v>0</v>
      </c>
      <c r="BJ153" s="82"/>
      <c r="BK153" s="82"/>
      <c r="BL153" s="82"/>
      <c r="BM153" s="82"/>
      <c r="BN153" s="82">
        <f>IF(AK153=0,0,AZ153/AK153*100-100)</f>
        <v>0</v>
      </c>
      <c r="BO153" s="82"/>
      <c r="BP153" s="82"/>
      <c r="BQ153" s="82"/>
    </row>
    <row r="154" spans="1:80" ht="13.15" customHeight="1" x14ac:dyDescent="0.2">
      <c r="A154" s="65"/>
      <c r="B154" s="65"/>
      <c r="C154" s="204" t="s">
        <v>1239</v>
      </c>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8"/>
      <c r="CB154" s="1" t="s">
        <v>1238</v>
      </c>
    </row>
    <row r="155" spans="1:80" s="38" customFormat="1" ht="15" customHeight="1" x14ac:dyDescent="0.2">
      <c r="A155" s="72"/>
      <c r="B155" s="72"/>
      <c r="C155" s="158" t="s">
        <v>126</v>
      </c>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60"/>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row>
    <row r="156" spans="1:80" ht="39.6" customHeight="1" x14ac:dyDescent="0.2">
      <c r="A156" s="65"/>
      <c r="B156" s="65"/>
      <c r="C156" s="204" t="s">
        <v>1201</v>
      </c>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6"/>
      <c r="AA156" s="82">
        <v>654</v>
      </c>
      <c r="AB156" s="82"/>
      <c r="AC156" s="82"/>
      <c r="AD156" s="82"/>
      <c r="AE156" s="82"/>
      <c r="AF156" s="82">
        <v>0</v>
      </c>
      <c r="AG156" s="82"/>
      <c r="AH156" s="82"/>
      <c r="AI156" s="82"/>
      <c r="AJ156" s="82"/>
      <c r="AK156" s="82">
        <v>654</v>
      </c>
      <c r="AL156" s="82"/>
      <c r="AM156" s="82"/>
      <c r="AN156" s="82"/>
      <c r="AO156" s="82"/>
      <c r="AP156" s="82">
        <v>645</v>
      </c>
      <c r="AQ156" s="82"/>
      <c r="AR156" s="82"/>
      <c r="AS156" s="82"/>
      <c r="AT156" s="82"/>
      <c r="AU156" s="82">
        <v>0</v>
      </c>
      <c r="AV156" s="82"/>
      <c r="AW156" s="82"/>
      <c r="AX156" s="82"/>
      <c r="AY156" s="82"/>
      <c r="AZ156" s="82">
        <f>AP156+AU156</f>
        <v>645</v>
      </c>
      <c r="BA156" s="82"/>
      <c r="BB156" s="82"/>
      <c r="BC156" s="82"/>
      <c r="BD156" s="82">
        <f>IF(AA156=0,0,AP156/AA156*100-100)</f>
        <v>-1.3761467889908232</v>
      </c>
      <c r="BE156" s="82"/>
      <c r="BF156" s="82"/>
      <c r="BG156" s="82"/>
      <c r="BH156" s="82"/>
      <c r="BI156" s="82">
        <f>IF(AF156=0,0,AU156/AF156*100-100)</f>
        <v>0</v>
      </c>
      <c r="BJ156" s="82"/>
      <c r="BK156" s="82"/>
      <c r="BL156" s="82"/>
      <c r="BM156" s="82"/>
      <c r="BN156" s="82">
        <f>IF(AK156=0,0,AZ156/AK156*100-100)</f>
        <v>-1.3761467889908232</v>
      </c>
      <c r="BO156" s="82"/>
      <c r="BP156" s="82"/>
      <c r="BQ156" s="82"/>
    </row>
    <row r="157" spans="1:80" ht="13.15" customHeight="1" x14ac:dyDescent="0.2">
      <c r="A157" s="65"/>
      <c r="B157" s="65"/>
      <c r="C157" s="204" t="s">
        <v>1241</v>
      </c>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8"/>
      <c r="CB157" s="1" t="s">
        <v>1240</v>
      </c>
    </row>
    <row r="158" spans="1:80" ht="15" customHeight="1" x14ac:dyDescent="0.2">
      <c r="A158" s="65"/>
      <c r="B158" s="65"/>
      <c r="C158" s="204" t="s">
        <v>1203</v>
      </c>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6"/>
      <c r="AA158" s="82">
        <v>237</v>
      </c>
      <c r="AB158" s="82"/>
      <c r="AC158" s="82"/>
      <c r="AD158" s="82"/>
      <c r="AE158" s="82"/>
      <c r="AF158" s="82">
        <v>0</v>
      </c>
      <c r="AG158" s="82"/>
      <c r="AH158" s="82"/>
      <c r="AI158" s="82"/>
      <c r="AJ158" s="82"/>
      <c r="AK158" s="82">
        <v>237</v>
      </c>
      <c r="AL158" s="82"/>
      <c r="AM158" s="82"/>
      <c r="AN158" s="82"/>
      <c r="AO158" s="82"/>
      <c r="AP158" s="82">
        <v>236</v>
      </c>
      <c r="AQ158" s="82"/>
      <c r="AR158" s="82"/>
      <c r="AS158" s="82"/>
      <c r="AT158" s="82"/>
      <c r="AU158" s="82">
        <v>0</v>
      </c>
      <c r="AV158" s="82"/>
      <c r="AW158" s="82"/>
      <c r="AX158" s="82"/>
      <c r="AY158" s="82"/>
      <c r="AZ158" s="82">
        <f>AP158+AU158</f>
        <v>236</v>
      </c>
      <c r="BA158" s="82"/>
      <c r="BB158" s="82"/>
      <c r="BC158" s="82"/>
      <c r="BD158" s="82">
        <f>IF(AA158=0,0,AP158/AA158*100-100)</f>
        <v>-0.4219409282700326</v>
      </c>
      <c r="BE158" s="82"/>
      <c r="BF158" s="82"/>
      <c r="BG158" s="82"/>
      <c r="BH158" s="82"/>
      <c r="BI158" s="82">
        <f>IF(AF158=0,0,AU158/AF158*100-100)</f>
        <v>0</v>
      </c>
      <c r="BJ158" s="82"/>
      <c r="BK158" s="82"/>
      <c r="BL158" s="82"/>
      <c r="BM158" s="82"/>
      <c r="BN158" s="82">
        <f>IF(AK158=0,0,AZ158/AK158*100-100)</f>
        <v>-0.4219409282700326</v>
      </c>
      <c r="BO158" s="82"/>
      <c r="BP158" s="82"/>
      <c r="BQ158" s="82"/>
    </row>
    <row r="159" spans="1:80" ht="13.15" customHeight="1" x14ac:dyDescent="0.2">
      <c r="A159" s="65"/>
      <c r="B159" s="65"/>
      <c r="C159" s="204" t="s">
        <v>564</v>
      </c>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8"/>
      <c r="CB159" s="1" t="s">
        <v>1242</v>
      </c>
    </row>
    <row r="160" spans="1:80" ht="26.45" customHeight="1" x14ac:dyDescent="0.2">
      <c r="A160" s="65"/>
      <c r="B160" s="65"/>
      <c r="C160" s="204" t="s">
        <v>1205</v>
      </c>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6"/>
      <c r="AA160" s="82">
        <v>397</v>
      </c>
      <c r="AB160" s="82"/>
      <c r="AC160" s="82"/>
      <c r="AD160" s="82"/>
      <c r="AE160" s="82"/>
      <c r="AF160" s="82">
        <v>0</v>
      </c>
      <c r="AG160" s="82"/>
      <c r="AH160" s="82"/>
      <c r="AI160" s="82"/>
      <c r="AJ160" s="82"/>
      <c r="AK160" s="82">
        <v>397</v>
      </c>
      <c r="AL160" s="82"/>
      <c r="AM160" s="82"/>
      <c r="AN160" s="82"/>
      <c r="AO160" s="82"/>
      <c r="AP160" s="82">
        <v>521</v>
      </c>
      <c r="AQ160" s="82"/>
      <c r="AR160" s="82"/>
      <c r="AS160" s="82"/>
      <c r="AT160" s="82"/>
      <c r="AU160" s="82">
        <v>0</v>
      </c>
      <c r="AV160" s="82"/>
      <c r="AW160" s="82"/>
      <c r="AX160" s="82"/>
      <c r="AY160" s="82"/>
      <c r="AZ160" s="82">
        <f>AP160+AU160</f>
        <v>521</v>
      </c>
      <c r="BA160" s="82"/>
      <c r="BB160" s="82"/>
      <c r="BC160" s="82"/>
      <c r="BD160" s="82">
        <f>IF(AA160=0,0,AP160/AA160*100-100)</f>
        <v>31.234256926952128</v>
      </c>
      <c r="BE160" s="82"/>
      <c r="BF160" s="82"/>
      <c r="BG160" s="82"/>
      <c r="BH160" s="82"/>
      <c r="BI160" s="82">
        <f>IF(AF160=0,0,AU160/AF160*100-100)</f>
        <v>0</v>
      </c>
      <c r="BJ160" s="82"/>
      <c r="BK160" s="82"/>
      <c r="BL160" s="82"/>
      <c r="BM160" s="82"/>
      <c r="BN160" s="82">
        <f>IF(AK160=0,0,AZ160/AK160*100-100)</f>
        <v>31.234256926952128</v>
      </c>
      <c r="BO160" s="82"/>
      <c r="BP160" s="82"/>
      <c r="BQ160" s="82"/>
    </row>
    <row r="161" spans="1:80" ht="13.15" customHeight="1" x14ac:dyDescent="0.2">
      <c r="A161" s="65"/>
      <c r="B161" s="65"/>
      <c r="C161" s="204" t="s">
        <v>1243</v>
      </c>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8"/>
      <c r="CB161" s="1" t="s">
        <v>496</v>
      </c>
    </row>
    <row r="162" spans="1:80" s="38" customFormat="1" ht="15" customHeight="1" x14ac:dyDescent="0.2">
      <c r="A162" s="72"/>
      <c r="B162" s="72"/>
      <c r="C162" s="158" t="s">
        <v>131</v>
      </c>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60"/>
      <c r="AA162" s="76"/>
      <c r="AB162" s="76"/>
      <c r="AC162" s="76"/>
      <c r="AD162" s="76"/>
      <c r="AE162" s="76"/>
      <c r="AF162" s="76"/>
      <c r="AG162" s="76"/>
      <c r="AH162" s="76"/>
      <c r="AI162" s="76"/>
      <c r="AJ162" s="76"/>
      <c r="AK162" s="76"/>
      <c r="AL162" s="76"/>
      <c r="AM162" s="76"/>
      <c r="AN162" s="76"/>
      <c r="AO162" s="76"/>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row>
    <row r="163" spans="1:80" ht="39.6" customHeight="1" x14ac:dyDescent="0.2">
      <c r="A163" s="65"/>
      <c r="B163" s="65"/>
      <c r="C163" s="204" t="s">
        <v>1222</v>
      </c>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6"/>
      <c r="AA163" s="82">
        <v>13966.48</v>
      </c>
      <c r="AB163" s="82"/>
      <c r="AC163" s="82"/>
      <c r="AD163" s="82"/>
      <c r="AE163" s="82"/>
      <c r="AF163" s="82">
        <v>0</v>
      </c>
      <c r="AG163" s="82"/>
      <c r="AH163" s="82"/>
      <c r="AI163" s="82"/>
      <c r="AJ163" s="82"/>
      <c r="AK163" s="82">
        <v>13966.48</v>
      </c>
      <c r="AL163" s="82"/>
      <c r="AM163" s="82"/>
      <c r="AN163" s="82"/>
      <c r="AO163" s="82"/>
      <c r="AP163" s="82">
        <v>16985.599999999999</v>
      </c>
      <c r="AQ163" s="82"/>
      <c r="AR163" s="82"/>
      <c r="AS163" s="82"/>
      <c r="AT163" s="82"/>
      <c r="AU163" s="82">
        <v>0</v>
      </c>
      <c r="AV163" s="82"/>
      <c r="AW163" s="82"/>
      <c r="AX163" s="82"/>
      <c r="AY163" s="82"/>
      <c r="AZ163" s="82">
        <f>AP163+AU163</f>
        <v>16985.599999999999</v>
      </c>
      <c r="BA163" s="82"/>
      <c r="BB163" s="82"/>
      <c r="BC163" s="82"/>
      <c r="BD163" s="82">
        <f>IF(AA163=0,0,AP163/AA163*100-100)</f>
        <v>21.616899891740786</v>
      </c>
      <c r="BE163" s="82"/>
      <c r="BF163" s="82"/>
      <c r="BG163" s="82"/>
      <c r="BH163" s="82"/>
      <c r="BI163" s="82">
        <f>IF(AF163=0,0,AU163/AF163*100-100)</f>
        <v>0</v>
      </c>
      <c r="BJ163" s="82"/>
      <c r="BK163" s="82"/>
      <c r="BL163" s="82"/>
      <c r="BM163" s="82"/>
      <c r="BN163" s="82">
        <f>IF(AK163=0,0,AZ163/AK163*100-100)</f>
        <v>21.616899891740786</v>
      </c>
      <c r="BO163" s="82"/>
      <c r="BP163" s="82"/>
      <c r="BQ163" s="82"/>
    </row>
    <row r="164" spans="1:80" ht="13.15" customHeight="1" x14ac:dyDescent="0.2">
      <c r="A164" s="65"/>
      <c r="B164" s="65"/>
      <c r="C164" s="204" t="s">
        <v>1244</v>
      </c>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8"/>
      <c r="CB164" s="1" t="s">
        <v>887</v>
      </c>
    </row>
    <row r="165" spans="1:80" ht="39.6" customHeight="1" x14ac:dyDescent="0.2">
      <c r="A165" s="65"/>
      <c r="B165" s="65"/>
      <c r="C165" s="204" t="s">
        <v>1207</v>
      </c>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6"/>
      <c r="AA165" s="82">
        <v>1137.8</v>
      </c>
      <c r="AB165" s="82"/>
      <c r="AC165" s="82"/>
      <c r="AD165" s="82"/>
      <c r="AE165" s="82"/>
      <c r="AF165" s="82">
        <v>0</v>
      </c>
      <c r="AG165" s="82"/>
      <c r="AH165" s="82"/>
      <c r="AI165" s="82"/>
      <c r="AJ165" s="82"/>
      <c r="AK165" s="82">
        <v>1137.8</v>
      </c>
      <c r="AL165" s="82"/>
      <c r="AM165" s="82"/>
      <c r="AN165" s="82"/>
      <c r="AO165" s="82"/>
      <c r="AP165" s="82">
        <v>794.57</v>
      </c>
      <c r="AQ165" s="82"/>
      <c r="AR165" s="82"/>
      <c r="AS165" s="82"/>
      <c r="AT165" s="82"/>
      <c r="AU165" s="82">
        <v>0</v>
      </c>
      <c r="AV165" s="82"/>
      <c r="AW165" s="82"/>
      <c r="AX165" s="82"/>
      <c r="AY165" s="82"/>
      <c r="AZ165" s="82">
        <f>AP165+AU165</f>
        <v>794.57</v>
      </c>
      <c r="BA165" s="82"/>
      <c r="BB165" s="82"/>
      <c r="BC165" s="82"/>
      <c r="BD165" s="82">
        <f>IF(AA165=0,0,AP165/AA165*100-100)</f>
        <v>-30.166110036913324</v>
      </c>
      <c r="BE165" s="82"/>
      <c r="BF165" s="82"/>
      <c r="BG165" s="82"/>
      <c r="BH165" s="82"/>
      <c r="BI165" s="82">
        <f>IF(AF165=0,0,AU165/AF165*100-100)</f>
        <v>0</v>
      </c>
      <c r="BJ165" s="82"/>
      <c r="BK165" s="82"/>
      <c r="BL165" s="82"/>
      <c r="BM165" s="82"/>
      <c r="BN165" s="82">
        <f>IF(AK165=0,0,AZ165/AK165*100-100)</f>
        <v>-30.166110036913324</v>
      </c>
      <c r="BO165" s="82"/>
      <c r="BP165" s="82"/>
      <c r="BQ165" s="82"/>
    </row>
    <row r="166" spans="1:80" ht="13.15" customHeight="1" x14ac:dyDescent="0.2">
      <c r="A166" s="65"/>
      <c r="B166" s="65"/>
      <c r="C166" s="204" t="s">
        <v>1355</v>
      </c>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8"/>
      <c r="CB166" s="1" t="s">
        <v>500</v>
      </c>
    </row>
    <row r="167" spans="1:80" ht="26.45" customHeight="1" x14ac:dyDescent="0.2">
      <c r="A167" s="65"/>
      <c r="B167" s="65"/>
      <c r="C167" s="204" t="s">
        <v>1209</v>
      </c>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6"/>
      <c r="AA167" s="82">
        <v>14657.17</v>
      </c>
      <c r="AB167" s="82"/>
      <c r="AC167" s="82"/>
      <c r="AD167" s="82"/>
      <c r="AE167" s="82"/>
      <c r="AF167" s="82">
        <v>140.43</v>
      </c>
      <c r="AG167" s="82"/>
      <c r="AH167" s="82"/>
      <c r="AI167" s="82"/>
      <c r="AJ167" s="82"/>
      <c r="AK167" s="82">
        <v>14797.6</v>
      </c>
      <c r="AL167" s="82"/>
      <c r="AM167" s="82"/>
      <c r="AN167" s="82"/>
      <c r="AO167" s="82"/>
      <c r="AP167" s="82">
        <v>16547.71</v>
      </c>
      <c r="AQ167" s="82"/>
      <c r="AR167" s="82"/>
      <c r="AS167" s="82"/>
      <c r="AT167" s="82"/>
      <c r="AU167" s="82">
        <v>318.07</v>
      </c>
      <c r="AV167" s="82"/>
      <c r="AW167" s="82"/>
      <c r="AX167" s="82"/>
      <c r="AY167" s="82"/>
      <c r="AZ167" s="82">
        <f>AP167+AU167</f>
        <v>16865.78</v>
      </c>
      <c r="BA167" s="82"/>
      <c r="BB167" s="82"/>
      <c r="BC167" s="82"/>
      <c r="BD167" s="82">
        <f>IF(AA167=0,0,AP167/AA167*100-100)</f>
        <v>12.898397166710879</v>
      </c>
      <c r="BE167" s="82"/>
      <c r="BF167" s="82"/>
      <c r="BG167" s="82"/>
      <c r="BH167" s="82"/>
      <c r="BI167" s="82">
        <f>IF(AF167=0,0,AU167/AF167*100-100)</f>
        <v>126.49718721070994</v>
      </c>
      <c r="BJ167" s="82"/>
      <c r="BK167" s="82"/>
      <c r="BL167" s="82"/>
      <c r="BM167" s="82"/>
      <c r="BN167" s="82">
        <f>IF(AK167=0,0,AZ167/AK167*100-100)</f>
        <v>13.97645564145536</v>
      </c>
      <c r="BO167" s="82"/>
      <c r="BP167" s="82"/>
      <c r="BQ167" s="82"/>
    </row>
    <row r="168" spans="1:80" ht="26.45" customHeight="1" x14ac:dyDescent="0.2">
      <c r="A168" s="65"/>
      <c r="B168" s="65"/>
      <c r="C168" s="204" t="s">
        <v>1235</v>
      </c>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8"/>
      <c r="CB168" s="1" t="s">
        <v>1245</v>
      </c>
    </row>
    <row r="169" spans="1:80" ht="26.45" customHeight="1" x14ac:dyDescent="0.2">
      <c r="A169" s="65"/>
      <c r="B169" s="65"/>
      <c r="C169" s="204" t="s">
        <v>1211</v>
      </c>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6"/>
      <c r="AA169" s="82">
        <v>11511.78</v>
      </c>
      <c r="AB169" s="82"/>
      <c r="AC169" s="82"/>
      <c r="AD169" s="82"/>
      <c r="AE169" s="82"/>
      <c r="AF169" s="82">
        <v>0</v>
      </c>
      <c r="AG169" s="82"/>
      <c r="AH169" s="82"/>
      <c r="AI169" s="82"/>
      <c r="AJ169" s="82"/>
      <c r="AK169" s="82">
        <v>11511.78</v>
      </c>
      <c r="AL169" s="82"/>
      <c r="AM169" s="82"/>
      <c r="AN169" s="82"/>
      <c r="AO169" s="82"/>
      <c r="AP169" s="82">
        <v>12278.02</v>
      </c>
      <c r="AQ169" s="82"/>
      <c r="AR169" s="82"/>
      <c r="AS169" s="82"/>
      <c r="AT169" s="82"/>
      <c r="AU169" s="82">
        <v>0</v>
      </c>
      <c r="AV169" s="82"/>
      <c r="AW169" s="82"/>
      <c r="AX169" s="82"/>
      <c r="AY169" s="82"/>
      <c r="AZ169" s="82">
        <f>AP169+AU169</f>
        <v>12278.02</v>
      </c>
      <c r="BA169" s="82"/>
      <c r="BB169" s="82"/>
      <c r="BC169" s="82"/>
      <c r="BD169" s="82">
        <f>IF(AA169=0,0,AP169/AA169*100-100)</f>
        <v>6.6561383209199505</v>
      </c>
      <c r="BE169" s="82"/>
      <c r="BF169" s="82"/>
      <c r="BG169" s="82"/>
      <c r="BH169" s="82"/>
      <c r="BI169" s="82">
        <f>IF(AF169=0,0,AU169/AF169*100-100)</f>
        <v>0</v>
      </c>
      <c r="BJ169" s="82"/>
      <c r="BK169" s="82"/>
      <c r="BL169" s="82"/>
      <c r="BM169" s="82"/>
      <c r="BN169" s="82">
        <f>IF(AK169=0,0,AZ169/AK169*100-100)</f>
        <v>6.6561383209199505</v>
      </c>
      <c r="BO169" s="82"/>
      <c r="BP169" s="82"/>
      <c r="BQ169" s="82"/>
    </row>
    <row r="170" spans="1:80" ht="13.15" customHeight="1" x14ac:dyDescent="0.2">
      <c r="A170" s="65"/>
      <c r="B170" s="65"/>
      <c r="C170" s="204" t="s">
        <v>1356</v>
      </c>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8"/>
      <c r="CB170" s="1" t="s">
        <v>1064</v>
      </c>
    </row>
    <row r="171" spans="1:80" s="38" customFormat="1" ht="15" customHeight="1" x14ac:dyDescent="0.2">
      <c r="A171" s="72"/>
      <c r="B171" s="72"/>
      <c r="C171" s="158" t="s">
        <v>151</v>
      </c>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60"/>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c r="BQ171" s="76"/>
    </row>
    <row r="172" spans="1:80" ht="52.9" customHeight="1" x14ac:dyDescent="0.2">
      <c r="A172" s="65"/>
      <c r="B172" s="65"/>
      <c r="C172" s="204" t="s">
        <v>1213</v>
      </c>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6"/>
      <c r="AA172" s="82">
        <v>8</v>
      </c>
      <c r="AB172" s="82"/>
      <c r="AC172" s="82"/>
      <c r="AD172" s="82"/>
      <c r="AE172" s="82"/>
      <c r="AF172" s="82">
        <v>0</v>
      </c>
      <c r="AG172" s="82"/>
      <c r="AH172" s="82"/>
      <c r="AI172" s="82"/>
      <c r="AJ172" s="82"/>
      <c r="AK172" s="82">
        <v>8</v>
      </c>
      <c r="AL172" s="82"/>
      <c r="AM172" s="82"/>
      <c r="AN172" s="82"/>
      <c r="AO172" s="82"/>
      <c r="AP172" s="82">
        <v>5</v>
      </c>
      <c r="AQ172" s="82"/>
      <c r="AR172" s="82"/>
      <c r="AS172" s="82"/>
      <c r="AT172" s="82"/>
      <c r="AU172" s="82">
        <v>0</v>
      </c>
      <c r="AV172" s="82"/>
      <c r="AW172" s="82"/>
      <c r="AX172" s="82"/>
      <c r="AY172" s="82"/>
      <c r="AZ172" s="82">
        <f>AP172+AU172</f>
        <v>5</v>
      </c>
      <c r="BA172" s="82"/>
      <c r="BB172" s="82"/>
      <c r="BC172" s="82"/>
      <c r="BD172" s="82">
        <f>IF(AA172=0,0,AP172/AA172*100-100)</f>
        <v>-37.5</v>
      </c>
      <c r="BE172" s="82"/>
      <c r="BF172" s="82"/>
      <c r="BG172" s="82"/>
      <c r="BH172" s="82"/>
      <c r="BI172" s="82">
        <f>IF(AF172=0,0,AU172/AF172*100-100)</f>
        <v>0</v>
      </c>
      <c r="BJ172" s="82"/>
      <c r="BK172" s="82"/>
      <c r="BL172" s="82"/>
      <c r="BM172" s="82"/>
      <c r="BN172" s="82">
        <f>IF(AK172=0,0,AZ172/AK172*100-100)</f>
        <v>-37.5</v>
      </c>
      <c r="BO172" s="82"/>
      <c r="BP172" s="82"/>
      <c r="BQ172" s="82"/>
    </row>
    <row r="173" spans="1:80" ht="13.15" customHeight="1" x14ac:dyDescent="0.2">
      <c r="A173" s="65"/>
      <c r="B173" s="65"/>
      <c r="C173" s="204" t="s">
        <v>1246</v>
      </c>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8"/>
      <c r="CB173" s="1" t="s">
        <v>308</v>
      </c>
    </row>
    <row r="174" spans="1:80" ht="26.45" customHeight="1" x14ac:dyDescent="0.2">
      <c r="A174" s="65"/>
      <c r="B174" s="65"/>
      <c r="C174" s="204" t="s">
        <v>1215</v>
      </c>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6"/>
      <c r="AA174" s="82">
        <v>573</v>
      </c>
      <c r="AB174" s="82"/>
      <c r="AC174" s="82"/>
      <c r="AD174" s="82"/>
      <c r="AE174" s="82"/>
      <c r="AF174" s="82">
        <v>0</v>
      </c>
      <c r="AG174" s="82"/>
      <c r="AH174" s="82"/>
      <c r="AI174" s="82"/>
      <c r="AJ174" s="82"/>
      <c r="AK174" s="82">
        <v>573</v>
      </c>
      <c r="AL174" s="82"/>
      <c r="AM174" s="82"/>
      <c r="AN174" s="82"/>
      <c r="AO174" s="82"/>
      <c r="AP174" s="82">
        <v>562</v>
      </c>
      <c r="AQ174" s="82"/>
      <c r="AR174" s="82"/>
      <c r="AS174" s="82"/>
      <c r="AT174" s="82"/>
      <c r="AU174" s="82">
        <v>0</v>
      </c>
      <c r="AV174" s="82"/>
      <c r="AW174" s="82"/>
      <c r="AX174" s="82"/>
      <c r="AY174" s="82"/>
      <c r="AZ174" s="82">
        <f>AP174+AU174</f>
        <v>562</v>
      </c>
      <c r="BA174" s="82"/>
      <c r="BB174" s="82"/>
      <c r="BC174" s="82"/>
      <c r="BD174" s="82">
        <f>IF(AA174=0,0,AP174/AA174*100-100)</f>
        <v>-1.9197207678883075</v>
      </c>
      <c r="BE174" s="82"/>
      <c r="BF174" s="82"/>
      <c r="BG174" s="82"/>
      <c r="BH174" s="82"/>
      <c r="BI174" s="82">
        <f>IF(AF174=0,0,AU174/AF174*100-100)</f>
        <v>0</v>
      </c>
      <c r="BJ174" s="82"/>
      <c r="BK174" s="82"/>
      <c r="BL174" s="82"/>
      <c r="BM174" s="82"/>
      <c r="BN174" s="82">
        <f>IF(AK174=0,0,AZ174/AK174*100-100)</f>
        <v>-1.9197207678883075</v>
      </c>
      <c r="BO174" s="82"/>
      <c r="BP174" s="82"/>
      <c r="BQ174" s="82"/>
    </row>
    <row r="175" spans="1:80" ht="13.15" customHeight="1" x14ac:dyDescent="0.2">
      <c r="A175" s="65"/>
      <c r="B175" s="65"/>
      <c r="C175" s="204" t="s">
        <v>1247</v>
      </c>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8"/>
      <c r="CB175" s="1" t="s">
        <v>311</v>
      </c>
    </row>
    <row r="176" spans="1:80" ht="26.45" customHeight="1" x14ac:dyDescent="0.2">
      <c r="A176" s="65"/>
      <c r="B176" s="65"/>
      <c r="C176" s="204" t="s">
        <v>1217</v>
      </c>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6"/>
      <c r="AA176" s="82">
        <v>0</v>
      </c>
      <c r="AB176" s="82"/>
      <c r="AC176" s="82"/>
      <c r="AD176" s="82"/>
      <c r="AE176" s="82"/>
      <c r="AF176" s="82">
        <v>0</v>
      </c>
      <c r="AG176" s="82"/>
      <c r="AH176" s="82"/>
      <c r="AI176" s="82"/>
      <c r="AJ176" s="82"/>
      <c r="AK176" s="82">
        <v>0</v>
      </c>
      <c r="AL176" s="82"/>
      <c r="AM176" s="82"/>
      <c r="AN176" s="82"/>
      <c r="AO176" s="82"/>
      <c r="AP176" s="82">
        <v>36.9</v>
      </c>
      <c r="AQ176" s="82"/>
      <c r="AR176" s="82"/>
      <c r="AS176" s="82"/>
      <c r="AT176" s="82"/>
      <c r="AU176" s="82">
        <v>0</v>
      </c>
      <c r="AV176" s="82"/>
      <c r="AW176" s="82"/>
      <c r="AX176" s="82"/>
      <c r="AY176" s="82"/>
      <c r="AZ176" s="82">
        <f>AP176+AU176</f>
        <v>36.9</v>
      </c>
      <c r="BA176" s="82"/>
      <c r="BB176" s="82"/>
      <c r="BC176" s="82"/>
      <c r="BD176" s="82">
        <f>IF(AA176=0,0,AP176/AA176*100-100)</f>
        <v>0</v>
      </c>
      <c r="BE176" s="82"/>
      <c r="BF176" s="82"/>
      <c r="BG176" s="82"/>
      <c r="BH176" s="82"/>
      <c r="BI176" s="82">
        <f>IF(AF176=0,0,AU176/AF176*100-100)</f>
        <v>0</v>
      </c>
      <c r="BJ176" s="82"/>
      <c r="BK176" s="82"/>
      <c r="BL176" s="82"/>
      <c r="BM176" s="82"/>
      <c r="BN176" s="82">
        <f>IF(AK176=0,0,AZ176/AK176*100-100)</f>
        <v>0</v>
      </c>
      <c r="BO176" s="82"/>
      <c r="BP176" s="82"/>
      <c r="BQ176" s="82"/>
    </row>
    <row r="177" spans="1:80" ht="13.15" customHeight="1" x14ac:dyDescent="0.2">
      <c r="A177" s="65"/>
      <c r="B177" s="65"/>
      <c r="C177" s="204" t="s">
        <v>558</v>
      </c>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8"/>
      <c r="CB177" s="1" t="s">
        <v>315</v>
      </c>
    </row>
    <row r="178" spans="1:80" s="38" customFormat="1" ht="13.15" customHeight="1" x14ac:dyDescent="0.2">
      <c r="A178" s="72"/>
      <c r="B178" s="72"/>
      <c r="C178" s="154" t="s">
        <v>1188</v>
      </c>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6"/>
      <c r="CB178" s="38" t="s">
        <v>1248</v>
      </c>
    </row>
    <row r="179" spans="1:80" s="38" customFormat="1" ht="15" customHeight="1" x14ac:dyDescent="0.2">
      <c r="A179" s="72"/>
      <c r="B179" s="72"/>
      <c r="C179" s="158" t="s">
        <v>112</v>
      </c>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60"/>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c r="BE179" s="76"/>
      <c r="BF179" s="76"/>
      <c r="BG179" s="76"/>
      <c r="BH179" s="76"/>
      <c r="BI179" s="76"/>
      <c r="BJ179" s="76"/>
      <c r="BK179" s="76"/>
      <c r="BL179" s="76"/>
      <c r="BM179" s="76"/>
      <c r="BN179" s="76"/>
      <c r="BO179" s="76"/>
      <c r="BP179" s="76"/>
      <c r="BQ179" s="76"/>
    </row>
    <row r="180" spans="1:80" ht="26.45" customHeight="1" x14ac:dyDescent="0.2">
      <c r="A180" s="65"/>
      <c r="B180" s="65"/>
      <c r="C180" s="204" t="s">
        <v>1219</v>
      </c>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6"/>
      <c r="AA180" s="82">
        <v>0</v>
      </c>
      <c r="AB180" s="82"/>
      <c r="AC180" s="82"/>
      <c r="AD180" s="82"/>
      <c r="AE180" s="82"/>
      <c r="AF180" s="82">
        <v>0</v>
      </c>
      <c r="AG180" s="82"/>
      <c r="AH180" s="82"/>
      <c r="AI180" s="82"/>
      <c r="AJ180" s="82"/>
      <c r="AK180" s="82">
        <v>0</v>
      </c>
      <c r="AL180" s="82"/>
      <c r="AM180" s="82"/>
      <c r="AN180" s="82"/>
      <c r="AO180" s="82"/>
      <c r="AP180" s="82">
        <v>40800</v>
      </c>
      <c r="AQ180" s="82"/>
      <c r="AR180" s="82"/>
      <c r="AS180" s="82"/>
      <c r="AT180" s="82"/>
      <c r="AU180" s="82">
        <v>182160</v>
      </c>
      <c r="AV180" s="82"/>
      <c r="AW180" s="82"/>
      <c r="AX180" s="82"/>
      <c r="AY180" s="82"/>
      <c r="AZ180" s="82">
        <f>AP180+AU180</f>
        <v>222960</v>
      </c>
      <c r="BA180" s="82"/>
      <c r="BB180" s="82"/>
      <c r="BC180" s="82"/>
      <c r="BD180" s="82">
        <f>IF(AA180=0,0,AP180/AA180*100-100)</f>
        <v>0</v>
      </c>
      <c r="BE180" s="82"/>
      <c r="BF180" s="82"/>
      <c r="BG180" s="82"/>
      <c r="BH180" s="82"/>
      <c r="BI180" s="82">
        <f>IF(AF180=0,0,AU180/AF180*100-100)</f>
        <v>0</v>
      </c>
      <c r="BJ180" s="82"/>
      <c r="BK180" s="82"/>
      <c r="BL180" s="82"/>
      <c r="BM180" s="82"/>
      <c r="BN180" s="82">
        <f>IF(AK180=0,0,AZ180/AK180*100-100)</f>
        <v>0</v>
      </c>
      <c r="BO180" s="82"/>
      <c r="BP180" s="82"/>
      <c r="BQ180" s="82"/>
    </row>
    <row r="181" spans="1:80" s="38" customFormat="1" ht="15" customHeight="1" x14ac:dyDescent="0.2">
      <c r="A181" s="72"/>
      <c r="B181" s="72"/>
      <c r="C181" s="158" t="s">
        <v>126</v>
      </c>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60"/>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c r="BM181" s="76"/>
      <c r="BN181" s="76"/>
      <c r="BO181" s="76"/>
      <c r="BP181" s="76"/>
      <c r="BQ181" s="76"/>
    </row>
    <row r="182" spans="1:80" ht="15" customHeight="1" x14ac:dyDescent="0.2">
      <c r="A182" s="65"/>
      <c r="B182" s="65"/>
      <c r="C182" s="204" t="s">
        <v>1221</v>
      </c>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6"/>
      <c r="AA182" s="82">
        <v>0</v>
      </c>
      <c r="AB182" s="82"/>
      <c r="AC182" s="82"/>
      <c r="AD182" s="82"/>
      <c r="AE182" s="82"/>
      <c r="AF182" s="82">
        <v>0</v>
      </c>
      <c r="AG182" s="82"/>
      <c r="AH182" s="82"/>
      <c r="AI182" s="82"/>
      <c r="AJ182" s="82"/>
      <c r="AK182" s="82">
        <v>0</v>
      </c>
      <c r="AL182" s="82"/>
      <c r="AM182" s="82"/>
      <c r="AN182" s="82"/>
      <c r="AO182" s="82"/>
      <c r="AP182" s="82">
        <v>10</v>
      </c>
      <c r="AQ182" s="82"/>
      <c r="AR182" s="82"/>
      <c r="AS182" s="82"/>
      <c r="AT182" s="82"/>
      <c r="AU182" s="82">
        <v>5</v>
      </c>
      <c r="AV182" s="82"/>
      <c r="AW182" s="82"/>
      <c r="AX182" s="82"/>
      <c r="AY182" s="82"/>
      <c r="AZ182" s="82">
        <f>AP182+AU182</f>
        <v>15</v>
      </c>
      <c r="BA182" s="82"/>
      <c r="BB182" s="82"/>
      <c r="BC182" s="82"/>
      <c r="BD182" s="82">
        <f>IF(AA182=0,0,AP182/AA182*100-100)</f>
        <v>0</v>
      </c>
      <c r="BE182" s="82"/>
      <c r="BF182" s="82"/>
      <c r="BG182" s="82"/>
      <c r="BH182" s="82"/>
      <c r="BI182" s="82">
        <f>IF(AF182=0,0,AU182/AF182*100-100)</f>
        <v>0</v>
      </c>
      <c r="BJ182" s="82"/>
      <c r="BK182" s="82"/>
      <c r="BL182" s="82"/>
      <c r="BM182" s="82"/>
      <c r="BN182" s="82">
        <f>IF(AK182=0,0,AZ182/AK182*100-100)</f>
        <v>0</v>
      </c>
      <c r="BO182" s="82"/>
      <c r="BP182" s="82"/>
      <c r="BQ182" s="82"/>
    </row>
    <row r="183" spans="1:80" s="38" customFormat="1" ht="15" customHeight="1" x14ac:dyDescent="0.2">
      <c r="A183" s="72"/>
      <c r="B183" s="72"/>
      <c r="C183" s="158" t="s">
        <v>131</v>
      </c>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60"/>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BM183" s="76"/>
      <c r="BN183" s="76"/>
      <c r="BO183" s="76"/>
      <c r="BP183" s="76"/>
      <c r="BQ183" s="76"/>
    </row>
    <row r="184" spans="1:80" ht="15" customHeight="1" x14ac:dyDescent="0.2">
      <c r="A184" s="65"/>
      <c r="B184" s="65"/>
      <c r="C184" s="204" t="s">
        <v>1224</v>
      </c>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6"/>
      <c r="AA184" s="82">
        <v>0</v>
      </c>
      <c r="AB184" s="82"/>
      <c r="AC184" s="82"/>
      <c r="AD184" s="82"/>
      <c r="AE184" s="82"/>
      <c r="AF184" s="82">
        <v>0</v>
      </c>
      <c r="AG184" s="82"/>
      <c r="AH184" s="82"/>
      <c r="AI184" s="82"/>
      <c r="AJ184" s="82"/>
      <c r="AK184" s="82">
        <v>0</v>
      </c>
      <c r="AL184" s="82"/>
      <c r="AM184" s="82"/>
      <c r="AN184" s="82"/>
      <c r="AO184" s="82"/>
      <c r="AP184" s="82">
        <v>4080</v>
      </c>
      <c r="AQ184" s="82"/>
      <c r="AR184" s="82"/>
      <c r="AS184" s="82"/>
      <c r="AT184" s="82"/>
      <c r="AU184" s="82">
        <v>36432</v>
      </c>
      <c r="AV184" s="82"/>
      <c r="AW184" s="82"/>
      <c r="AX184" s="82"/>
      <c r="AY184" s="82"/>
      <c r="AZ184" s="82">
        <f>AP184+AU184</f>
        <v>40512</v>
      </c>
      <c r="BA184" s="82"/>
      <c r="BB184" s="82"/>
      <c r="BC184" s="82"/>
      <c r="BD184" s="82">
        <f>IF(AA184=0,0,AP184/AA184*100-100)</f>
        <v>0</v>
      </c>
      <c r="BE184" s="82"/>
      <c r="BF184" s="82"/>
      <c r="BG184" s="82"/>
      <c r="BH184" s="82"/>
      <c r="BI184" s="82">
        <f>IF(AF184=0,0,AU184/AF184*100-100)</f>
        <v>0</v>
      </c>
      <c r="BJ184" s="82"/>
      <c r="BK184" s="82"/>
      <c r="BL184" s="82"/>
      <c r="BM184" s="82"/>
      <c r="BN184" s="82">
        <f>IF(AK184=0,0,AZ184/AK184*100-100)</f>
        <v>0</v>
      </c>
      <c r="BO184" s="82"/>
      <c r="BP184" s="82"/>
      <c r="BQ184" s="82"/>
    </row>
    <row r="185" spans="1:80" s="38" customFormat="1" ht="15" customHeight="1" x14ac:dyDescent="0.2">
      <c r="A185" s="72"/>
      <c r="B185" s="72"/>
      <c r="C185" s="158" t="s">
        <v>151</v>
      </c>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60"/>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BM185" s="76"/>
      <c r="BN185" s="76"/>
      <c r="BO185" s="76"/>
      <c r="BP185" s="76"/>
      <c r="BQ185" s="76"/>
    </row>
    <row r="186" spans="1:80" ht="15" customHeight="1" x14ac:dyDescent="0.2">
      <c r="A186" s="65"/>
      <c r="B186" s="65"/>
      <c r="C186" s="204" t="s">
        <v>1226</v>
      </c>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6"/>
      <c r="AA186" s="82">
        <v>0</v>
      </c>
      <c r="AB186" s="82"/>
      <c r="AC186" s="82"/>
      <c r="AD186" s="82"/>
      <c r="AE186" s="82"/>
      <c r="AF186" s="82">
        <v>0</v>
      </c>
      <c r="AG186" s="82"/>
      <c r="AH186" s="82"/>
      <c r="AI186" s="82"/>
      <c r="AJ186" s="82"/>
      <c r="AK186" s="82">
        <v>0</v>
      </c>
      <c r="AL186" s="82"/>
      <c r="AM186" s="82"/>
      <c r="AN186" s="82"/>
      <c r="AO186" s="82"/>
      <c r="AP186" s="82">
        <v>9.1999999999999993</v>
      </c>
      <c r="AQ186" s="82"/>
      <c r="AR186" s="82"/>
      <c r="AS186" s="82"/>
      <c r="AT186" s="82"/>
      <c r="AU186" s="82">
        <v>40.9</v>
      </c>
      <c r="AV186" s="82"/>
      <c r="AW186" s="82"/>
      <c r="AX186" s="82"/>
      <c r="AY186" s="82"/>
      <c r="AZ186" s="82">
        <f>AP186+AU186</f>
        <v>50.099999999999994</v>
      </c>
      <c r="BA186" s="82"/>
      <c r="BB186" s="82"/>
      <c r="BC186" s="82"/>
      <c r="BD186" s="82">
        <f>IF(AA186=0,0,AP186/AA186*100-100)</f>
        <v>0</v>
      </c>
      <c r="BE186" s="82"/>
      <c r="BF186" s="82"/>
      <c r="BG186" s="82"/>
      <c r="BH186" s="82"/>
      <c r="BI186" s="82">
        <f>IF(AF186=0,0,AU186/AF186*100-100)</f>
        <v>0</v>
      </c>
      <c r="BJ186" s="82"/>
      <c r="BK186" s="82"/>
      <c r="BL186" s="82"/>
      <c r="BM186" s="82"/>
      <c r="BN186" s="82">
        <f>IF(AK186=0,0,AZ186/AK186*100-100)</f>
        <v>0</v>
      </c>
      <c r="BO186" s="82"/>
      <c r="BP186" s="82"/>
      <c r="BQ186" s="82"/>
    </row>
    <row r="187" spans="1:80" ht="15.75" customHeight="1" x14ac:dyDescent="0.2">
      <c r="A187" s="56" t="s">
        <v>61</v>
      </c>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row>
    <row r="188" spans="1:80" ht="15" customHeight="1" x14ac:dyDescent="0.2">
      <c r="A188" s="60" t="s">
        <v>188</v>
      </c>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row>
    <row r="189" spans="1:80" s="30" customFormat="1" ht="47.25" customHeight="1" x14ac:dyDescent="0.2">
      <c r="A189" s="161" t="s">
        <v>62</v>
      </c>
      <c r="B189" s="161"/>
      <c r="C189" s="161" t="s">
        <v>4</v>
      </c>
      <c r="D189" s="161"/>
      <c r="E189" s="161"/>
      <c r="F189" s="161"/>
      <c r="G189" s="161"/>
      <c r="H189" s="161"/>
      <c r="I189" s="161"/>
      <c r="J189" s="161"/>
      <c r="K189" s="161"/>
      <c r="L189" s="161"/>
      <c r="M189" s="161"/>
      <c r="N189" s="161"/>
      <c r="O189" s="161"/>
      <c r="P189" s="161"/>
      <c r="Q189" s="161"/>
      <c r="R189" s="161"/>
      <c r="S189" s="161" t="s">
        <v>63</v>
      </c>
      <c r="T189" s="161"/>
      <c r="U189" s="161"/>
      <c r="V189" s="161"/>
      <c r="W189" s="161"/>
      <c r="X189" s="161"/>
      <c r="Y189" s="161"/>
      <c r="Z189" s="161"/>
      <c r="AA189" s="161" t="s">
        <v>64</v>
      </c>
      <c r="AB189" s="161"/>
      <c r="AC189" s="161"/>
      <c r="AD189" s="161"/>
      <c r="AE189" s="161"/>
      <c r="AF189" s="161"/>
      <c r="AG189" s="161"/>
      <c r="AH189" s="161"/>
      <c r="AI189" s="161" t="s">
        <v>65</v>
      </c>
      <c r="AJ189" s="161"/>
      <c r="AK189" s="161"/>
      <c r="AL189" s="161"/>
      <c r="AM189" s="161"/>
      <c r="AN189" s="161"/>
      <c r="AO189" s="161"/>
      <c r="AP189" s="161"/>
      <c r="AQ189" s="161" t="s">
        <v>0</v>
      </c>
      <c r="AR189" s="161"/>
      <c r="AS189" s="161"/>
      <c r="AT189" s="161"/>
      <c r="AU189" s="161"/>
      <c r="AV189" s="161"/>
      <c r="AW189" s="161"/>
      <c r="AX189" s="161"/>
      <c r="AY189" s="161" t="s">
        <v>66</v>
      </c>
      <c r="AZ189" s="162"/>
      <c r="BA189" s="162"/>
      <c r="BB189" s="162"/>
      <c r="BC189" s="162"/>
      <c r="BD189" s="162"/>
      <c r="BE189" s="162"/>
      <c r="BF189" s="162"/>
      <c r="BG189" s="161" t="s">
        <v>67</v>
      </c>
      <c r="BH189" s="162"/>
      <c r="BI189" s="162"/>
      <c r="BJ189" s="162"/>
      <c r="BK189" s="162"/>
      <c r="BL189" s="162"/>
      <c r="BM189" s="162"/>
      <c r="BN189" s="162"/>
      <c r="BO189" s="29"/>
      <c r="BP189" s="29"/>
      <c r="BQ189" s="29"/>
    </row>
    <row r="190" spans="1:80" s="30" customFormat="1" ht="18" hidden="1" customHeight="1" x14ac:dyDescent="0.2">
      <c r="A190" s="162" t="s">
        <v>11</v>
      </c>
      <c r="B190" s="162"/>
      <c r="C190" s="167" t="s">
        <v>12</v>
      </c>
      <c r="D190" s="167"/>
      <c r="E190" s="167"/>
      <c r="F190" s="167"/>
      <c r="G190" s="167"/>
      <c r="H190" s="167"/>
      <c r="I190" s="167"/>
      <c r="J190" s="167"/>
      <c r="K190" s="167"/>
      <c r="L190" s="167"/>
      <c r="M190" s="167"/>
      <c r="N190" s="167"/>
      <c r="O190" s="167"/>
      <c r="P190" s="167"/>
      <c r="Q190" s="167"/>
      <c r="R190" s="167"/>
      <c r="S190" s="163" t="s">
        <v>8</v>
      </c>
      <c r="T190" s="163"/>
      <c r="U190" s="163"/>
      <c r="V190" s="163"/>
      <c r="W190" s="163"/>
      <c r="X190" s="163" t="s">
        <v>7</v>
      </c>
      <c r="Y190" s="163"/>
      <c r="Z190" s="163"/>
      <c r="AA190" s="163"/>
      <c r="AB190" s="163"/>
      <c r="AC190" s="164" t="s">
        <v>13</v>
      </c>
      <c r="AD190" s="165"/>
      <c r="AE190" s="165"/>
      <c r="AF190" s="165"/>
      <c r="AG190" s="165"/>
      <c r="AH190" s="165"/>
      <c r="AI190" s="163" t="s">
        <v>9</v>
      </c>
      <c r="AJ190" s="163"/>
      <c r="AK190" s="163"/>
      <c r="AL190" s="163"/>
      <c r="AM190" s="163"/>
      <c r="AN190" s="163" t="s">
        <v>10</v>
      </c>
      <c r="AO190" s="163"/>
      <c r="AP190" s="163"/>
      <c r="AQ190" s="163"/>
      <c r="AR190" s="163"/>
      <c r="AS190" s="164" t="s">
        <v>13</v>
      </c>
      <c r="AT190" s="165"/>
      <c r="AU190" s="165"/>
      <c r="AV190" s="165"/>
      <c r="AW190" s="165"/>
      <c r="AX190" s="165"/>
      <c r="AY190" s="166" t="s">
        <v>14</v>
      </c>
      <c r="AZ190" s="166"/>
      <c r="BA190" s="166"/>
      <c r="BB190" s="166"/>
      <c r="BC190" s="166"/>
      <c r="BD190" s="166" t="s">
        <v>14</v>
      </c>
      <c r="BE190" s="166"/>
      <c r="BF190" s="166"/>
      <c r="BG190" s="166"/>
      <c r="BH190" s="166"/>
      <c r="BI190" s="165" t="s">
        <v>13</v>
      </c>
      <c r="BJ190" s="165"/>
      <c r="BK190" s="165"/>
      <c r="BL190" s="165"/>
      <c r="BM190" s="165"/>
      <c r="BN190" s="165"/>
      <c r="BO190" s="31"/>
      <c r="BP190" s="31"/>
      <c r="BQ190" s="31"/>
      <c r="CA190" s="30" t="s">
        <v>15</v>
      </c>
    </row>
    <row r="191" spans="1:80" s="24" customFormat="1" ht="15" customHeight="1" x14ac:dyDescent="0.25">
      <c r="A191" s="161">
        <v>1</v>
      </c>
      <c r="B191" s="161"/>
      <c r="C191" s="161">
        <v>2</v>
      </c>
      <c r="D191" s="161"/>
      <c r="E191" s="161"/>
      <c r="F191" s="161"/>
      <c r="G191" s="161"/>
      <c r="H191" s="161"/>
      <c r="I191" s="161"/>
      <c r="J191" s="161"/>
      <c r="K191" s="161"/>
      <c r="L191" s="161"/>
      <c r="M191" s="161"/>
      <c r="N191" s="161"/>
      <c r="O191" s="161"/>
      <c r="P191" s="161"/>
      <c r="Q191" s="161"/>
      <c r="R191" s="161"/>
      <c r="S191" s="161">
        <v>3</v>
      </c>
      <c r="T191" s="162"/>
      <c r="U191" s="162"/>
      <c r="V191" s="162"/>
      <c r="W191" s="162"/>
      <c r="X191" s="162"/>
      <c r="Y191" s="162"/>
      <c r="Z191" s="162"/>
      <c r="AA191" s="161">
        <v>4</v>
      </c>
      <c r="AB191" s="162"/>
      <c r="AC191" s="162"/>
      <c r="AD191" s="162"/>
      <c r="AE191" s="162"/>
      <c r="AF191" s="162"/>
      <c r="AG191" s="162"/>
      <c r="AH191" s="162"/>
      <c r="AI191" s="161">
        <v>5</v>
      </c>
      <c r="AJ191" s="162"/>
      <c r="AK191" s="162"/>
      <c r="AL191" s="162"/>
      <c r="AM191" s="162"/>
      <c r="AN191" s="162"/>
      <c r="AO191" s="162"/>
      <c r="AP191" s="162"/>
      <c r="AQ191" s="161" t="s">
        <v>68</v>
      </c>
      <c r="AR191" s="162"/>
      <c r="AS191" s="162"/>
      <c r="AT191" s="162"/>
      <c r="AU191" s="162"/>
      <c r="AV191" s="162"/>
      <c r="AW191" s="162"/>
      <c r="AX191" s="162"/>
      <c r="AY191" s="161">
        <v>7</v>
      </c>
      <c r="AZ191" s="162"/>
      <c r="BA191" s="162"/>
      <c r="BB191" s="162"/>
      <c r="BC191" s="162"/>
      <c r="BD191" s="162"/>
      <c r="BE191" s="162"/>
      <c r="BF191" s="162"/>
      <c r="BG191" s="168" t="s">
        <v>69</v>
      </c>
      <c r="BH191" s="162"/>
      <c r="BI191" s="162"/>
      <c r="BJ191" s="162"/>
      <c r="BK191" s="162"/>
      <c r="BL191" s="162"/>
      <c r="BM191" s="162"/>
      <c r="BN191" s="162"/>
      <c r="BO191" s="28"/>
      <c r="BP191" s="28"/>
      <c r="BQ191" s="28"/>
    </row>
    <row r="192" spans="1:80" s="33" customFormat="1" ht="16.5" customHeight="1" x14ac:dyDescent="0.25">
      <c r="A192" s="169" t="s">
        <v>5</v>
      </c>
      <c r="B192" s="169"/>
      <c r="C192" s="102" t="s">
        <v>70</v>
      </c>
      <c r="D192" s="102"/>
      <c r="E192" s="102"/>
      <c r="F192" s="102"/>
      <c r="G192" s="102"/>
      <c r="H192" s="102"/>
      <c r="I192" s="102"/>
      <c r="J192" s="102"/>
      <c r="K192" s="102"/>
      <c r="L192" s="102"/>
      <c r="M192" s="102"/>
      <c r="N192" s="102"/>
      <c r="O192" s="102"/>
      <c r="P192" s="102"/>
      <c r="Q192" s="102"/>
      <c r="R192" s="102"/>
      <c r="S192" s="170" t="s">
        <v>41</v>
      </c>
      <c r="T192" s="171"/>
      <c r="U192" s="171"/>
      <c r="V192" s="171"/>
      <c r="W192" s="171"/>
      <c r="X192" s="171"/>
      <c r="Y192" s="171"/>
      <c r="Z192" s="171"/>
      <c r="AA192" s="172">
        <f>AA193+AA194+AA195+AA196</f>
        <v>0</v>
      </c>
      <c r="AB192" s="173"/>
      <c r="AC192" s="173"/>
      <c r="AD192" s="173"/>
      <c r="AE192" s="173"/>
      <c r="AF192" s="173"/>
      <c r="AG192" s="173"/>
      <c r="AH192" s="173"/>
      <c r="AI192" s="172">
        <f>AI193+AI194+AI195+AI196</f>
        <v>0</v>
      </c>
      <c r="AJ192" s="173"/>
      <c r="AK192" s="173"/>
      <c r="AL192" s="173"/>
      <c r="AM192" s="173"/>
      <c r="AN192" s="173"/>
      <c r="AO192" s="173"/>
      <c r="AP192" s="173"/>
      <c r="AQ192" s="172">
        <f>AQ193+AQ194+AQ195+AQ196</f>
        <v>0</v>
      </c>
      <c r="AR192" s="173"/>
      <c r="AS192" s="173"/>
      <c r="AT192" s="173"/>
      <c r="AU192" s="173"/>
      <c r="AV192" s="173"/>
      <c r="AW192" s="173"/>
      <c r="AX192" s="173"/>
      <c r="AY192" s="174" t="s">
        <v>41</v>
      </c>
      <c r="AZ192" s="175"/>
      <c r="BA192" s="175"/>
      <c r="BB192" s="175"/>
      <c r="BC192" s="175"/>
      <c r="BD192" s="175"/>
      <c r="BE192" s="175"/>
      <c r="BF192" s="175"/>
      <c r="BG192" s="174" t="s">
        <v>41</v>
      </c>
      <c r="BH192" s="175"/>
      <c r="BI192" s="175"/>
      <c r="BJ192" s="175"/>
      <c r="BK192" s="175"/>
      <c r="BL192" s="175"/>
      <c r="BM192" s="175"/>
      <c r="BN192" s="175"/>
      <c r="BO192" s="32"/>
      <c r="BP192" s="32"/>
      <c r="BQ192" s="32"/>
    </row>
    <row r="193" spans="1:107" s="30" customFormat="1" ht="14.25" customHeight="1" x14ac:dyDescent="0.2">
      <c r="A193" s="162"/>
      <c r="B193" s="162"/>
      <c r="C193" s="176" t="s">
        <v>71</v>
      </c>
      <c r="D193" s="176"/>
      <c r="E193" s="176"/>
      <c r="F193" s="176"/>
      <c r="G193" s="176"/>
      <c r="H193" s="176"/>
      <c r="I193" s="176"/>
      <c r="J193" s="176"/>
      <c r="K193" s="176"/>
      <c r="L193" s="176"/>
      <c r="M193" s="176"/>
      <c r="N193" s="176"/>
      <c r="O193" s="176"/>
      <c r="P193" s="176"/>
      <c r="Q193" s="176"/>
      <c r="R193" s="176"/>
      <c r="S193" s="177" t="s">
        <v>41</v>
      </c>
      <c r="T193" s="171"/>
      <c r="U193" s="171"/>
      <c r="V193" s="171"/>
      <c r="W193" s="171"/>
      <c r="X193" s="171"/>
      <c r="Y193" s="171"/>
      <c r="Z193" s="171"/>
      <c r="AA193" s="178">
        <v>0</v>
      </c>
      <c r="AB193" s="173"/>
      <c r="AC193" s="173"/>
      <c r="AD193" s="173"/>
      <c r="AE193" s="173"/>
      <c r="AF193" s="173"/>
      <c r="AG193" s="173"/>
      <c r="AH193" s="173"/>
      <c r="AI193" s="179">
        <v>0</v>
      </c>
      <c r="AJ193" s="180"/>
      <c r="AK193" s="180"/>
      <c r="AL193" s="180"/>
      <c r="AM193" s="180"/>
      <c r="AN193" s="180"/>
      <c r="AO193" s="180"/>
      <c r="AP193" s="181"/>
      <c r="AQ193" s="178">
        <f>AI193-AA193</f>
        <v>0</v>
      </c>
      <c r="AR193" s="173"/>
      <c r="AS193" s="173"/>
      <c r="AT193" s="173"/>
      <c r="AU193" s="173"/>
      <c r="AV193" s="173"/>
      <c r="AW193" s="173"/>
      <c r="AX193" s="173"/>
      <c r="AY193" s="182" t="s">
        <v>41</v>
      </c>
      <c r="AZ193" s="175"/>
      <c r="BA193" s="175"/>
      <c r="BB193" s="175"/>
      <c r="BC193" s="175"/>
      <c r="BD193" s="175"/>
      <c r="BE193" s="175"/>
      <c r="BF193" s="175"/>
      <c r="BG193" s="182" t="s">
        <v>41</v>
      </c>
      <c r="BH193" s="175"/>
      <c r="BI193" s="175"/>
      <c r="BJ193" s="175"/>
      <c r="BK193" s="175"/>
      <c r="BL193" s="175"/>
      <c r="BM193" s="175"/>
      <c r="BN193" s="175"/>
      <c r="BO193" s="31"/>
      <c r="BP193" s="31"/>
      <c r="BQ193" s="31"/>
    </row>
    <row r="194" spans="1:107" s="30" customFormat="1" ht="31.5" customHeight="1" x14ac:dyDescent="0.2">
      <c r="A194" s="162"/>
      <c r="B194" s="162"/>
      <c r="C194" s="176" t="s">
        <v>72</v>
      </c>
      <c r="D194" s="176"/>
      <c r="E194" s="176"/>
      <c r="F194" s="176"/>
      <c r="G194" s="176"/>
      <c r="H194" s="176"/>
      <c r="I194" s="176"/>
      <c r="J194" s="176"/>
      <c r="K194" s="176"/>
      <c r="L194" s="176"/>
      <c r="M194" s="176"/>
      <c r="N194" s="176"/>
      <c r="O194" s="176"/>
      <c r="P194" s="176"/>
      <c r="Q194" s="176"/>
      <c r="R194" s="176"/>
      <c r="S194" s="177" t="s">
        <v>41</v>
      </c>
      <c r="T194" s="171"/>
      <c r="U194" s="171"/>
      <c r="V194" s="171"/>
      <c r="W194" s="171"/>
      <c r="X194" s="171"/>
      <c r="Y194" s="171"/>
      <c r="Z194" s="171"/>
      <c r="AA194" s="178">
        <v>0</v>
      </c>
      <c r="AB194" s="173"/>
      <c r="AC194" s="173"/>
      <c r="AD194" s="173"/>
      <c r="AE194" s="173"/>
      <c r="AF194" s="173"/>
      <c r="AG194" s="173"/>
      <c r="AH194" s="173"/>
      <c r="AI194" s="178">
        <v>0</v>
      </c>
      <c r="AJ194" s="173"/>
      <c r="AK194" s="173"/>
      <c r="AL194" s="173"/>
      <c r="AM194" s="173"/>
      <c r="AN194" s="173"/>
      <c r="AO194" s="173"/>
      <c r="AP194" s="173"/>
      <c r="AQ194" s="178">
        <f>AI194-AA194</f>
        <v>0</v>
      </c>
      <c r="AR194" s="173"/>
      <c r="AS194" s="173"/>
      <c r="AT194" s="173"/>
      <c r="AU194" s="173"/>
      <c r="AV194" s="173"/>
      <c r="AW194" s="173"/>
      <c r="AX194" s="173"/>
      <c r="AY194" s="182" t="s">
        <v>41</v>
      </c>
      <c r="AZ194" s="175"/>
      <c r="BA194" s="175"/>
      <c r="BB194" s="175"/>
      <c r="BC194" s="175"/>
      <c r="BD194" s="175"/>
      <c r="BE194" s="175"/>
      <c r="BF194" s="175"/>
      <c r="BG194" s="182" t="s">
        <v>41</v>
      </c>
      <c r="BH194" s="175"/>
      <c r="BI194" s="175"/>
      <c r="BJ194" s="175"/>
      <c r="BK194" s="175"/>
      <c r="BL194" s="175"/>
      <c r="BM194" s="175"/>
      <c r="BN194" s="175"/>
      <c r="BO194" s="31"/>
      <c r="BP194" s="31"/>
      <c r="BQ194" s="31"/>
    </row>
    <row r="195" spans="1:107" s="24" customFormat="1" ht="15.75" customHeight="1" x14ac:dyDescent="0.25">
      <c r="A195" s="162"/>
      <c r="B195" s="162"/>
      <c r="C195" s="176" t="s">
        <v>73</v>
      </c>
      <c r="D195" s="176"/>
      <c r="E195" s="176"/>
      <c r="F195" s="176"/>
      <c r="G195" s="176"/>
      <c r="H195" s="176"/>
      <c r="I195" s="176"/>
      <c r="J195" s="176"/>
      <c r="K195" s="176"/>
      <c r="L195" s="176"/>
      <c r="M195" s="176"/>
      <c r="N195" s="176"/>
      <c r="O195" s="176"/>
      <c r="P195" s="176"/>
      <c r="Q195" s="176"/>
      <c r="R195" s="176"/>
      <c r="S195" s="177" t="s">
        <v>41</v>
      </c>
      <c r="T195" s="171"/>
      <c r="U195" s="171"/>
      <c r="V195" s="171"/>
      <c r="W195" s="171"/>
      <c r="X195" s="171"/>
      <c r="Y195" s="171"/>
      <c r="Z195" s="171"/>
      <c r="AA195" s="178">
        <v>0</v>
      </c>
      <c r="AB195" s="173"/>
      <c r="AC195" s="173"/>
      <c r="AD195" s="173"/>
      <c r="AE195" s="173"/>
      <c r="AF195" s="173"/>
      <c r="AG195" s="173"/>
      <c r="AH195" s="173"/>
      <c r="AI195" s="178">
        <v>0</v>
      </c>
      <c r="AJ195" s="173"/>
      <c r="AK195" s="173"/>
      <c r="AL195" s="173"/>
      <c r="AM195" s="173"/>
      <c r="AN195" s="173"/>
      <c r="AO195" s="173"/>
      <c r="AP195" s="173"/>
      <c r="AQ195" s="178">
        <f>AI195-AA195</f>
        <v>0</v>
      </c>
      <c r="AR195" s="173"/>
      <c r="AS195" s="173"/>
      <c r="AT195" s="173"/>
      <c r="AU195" s="173"/>
      <c r="AV195" s="173"/>
      <c r="AW195" s="173"/>
      <c r="AX195" s="173"/>
      <c r="AY195" s="182" t="s">
        <v>41</v>
      </c>
      <c r="AZ195" s="175"/>
      <c r="BA195" s="175"/>
      <c r="BB195" s="175"/>
      <c r="BC195" s="175"/>
      <c r="BD195" s="175"/>
      <c r="BE195" s="175"/>
      <c r="BF195" s="175"/>
      <c r="BG195" s="182" t="s">
        <v>41</v>
      </c>
      <c r="BH195" s="175"/>
      <c r="BI195" s="175"/>
      <c r="BJ195" s="175"/>
      <c r="BK195" s="175"/>
      <c r="BL195" s="175"/>
      <c r="BM195" s="175"/>
      <c r="BN195" s="175"/>
      <c r="BO195" s="28"/>
      <c r="BP195" s="28"/>
      <c r="BQ195" s="28"/>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row>
    <row r="196" spans="1:107" s="33" customFormat="1" ht="15" customHeight="1" x14ac:dyDescent="0.25">
      <c r="A196" s="162"/>
      <c r="B196" s="162"/>
      <c r="C196" s="176" t="s">
        <v>74</v>
      </c>
      <c r="D196" s="176"/>
      <c r="E196" s="176"/>
      <c r="F196" s="176"/>
      <c r="G196" s="176"/>
      <c r="H196" s="176"/>
      <c r="I196" s="176"/>
      <c r="J196" s="176"/>
      <c r="K196" s="176"/>
      <c r="L196" s="176"/>
      <c r="M196" s="176"/>
      <c r="N196" s="176"/>
      <c r="O196" s="176"/>
      <c r="P196" s="176"/>
      <c r="Q196" s="176"/>
      <c r="R196" s="176"/>
      <c r="S196" s="177" t="s">
        <v>41</v>
      </c>
      <c r="T196" s="171"/>
      <c r="U196" s="171"/>
      <c r="V196" s="171"/>
      <c r="W196" s="171"/>
      <c r="X196" s="171"/>
      <c r="Y196" s="171"/>
      <c r="Z196" s="171"/>
      <c r="AA196" s="178">
        <v>0</v>
      </c>
      <c r="AB196" s="173"/>
      <c r="AC196" s="173"/>
      <c r="AD196" s="173"/>
      <c r="AE196" s="173"/>
      <c r="AF196" s="173"/>
      <c r="AG196" s="173"/>
      <c r="AH196" s="173"/>
      <c r="AI196" s="178">
        <v>0</v>
      </c>
      <c r="AJ196" s="173"/>
      <c r="AK196" s="173"/>
      <c r="AL196" s="173"/>
      <c r="AM196" s="173"/>
      <c r="AN196" s="173"/>
      <c r="AO196" s="173"/>
      <c r="AP196" s="173"/>
      <c r="AQ196" s="178">
        <f>AI196-AA196</f>
        <v>0</v>
      </c>
      <c r="AR196" s="173"/>
      <c r="AS196" s="173"/>
      <c r="AT196" s="173"/>
      <c r="AU196" s="173"/>
      <c r="AV196" s="173"/>
      <c r="AW196" s="173"/>
      <c r="AX196" s="173"/>
      <c r="AY196" s="182" t="s">
        <v>41</v>
      </c>
      <c r="AZ196" s="175"/>
      <c r="BA196" s="175"/>
      <c r="BB196" s="175"/>
      <c r="BC196" s="175"/>
      <c r="BD196" s="175"/>
      <c r="BE196" s="175"/>
      <c r="BF196" s="175"/>
      <c r="BG196" s="182" t="s">
        <v>41</v>
      </c>
      <c r="BH196" s="175"/>
      <c r="BI196" s="175"/>
      <c r="BJ196" s="175"/>
      <c r="BK196" s="175"/>
      <c r="BL196" s="175"/>
      <c r="BM196" s="175"/>
      <c r="BN196" s="175"/>
      <c r="BO196" s="32"/>
      <c r="BP196" s="32"/>
      <c r="BQ196" s="32"/>
      <c r="BR196" s="35"/>
      <c r="BS196" s="35"/>
      <c r="BT196" s="35"/>
      <c r="BU196" s="35"/>
      <c r="BV196" s="35"/>
      <c r="BW196" s="35"/>
      <c r="BX196" s="35"/>
      <c r="BY196" s="35"/>
      <c r="BZ196" s="35"/>
      <c r="CA196" s="35"/>
      <c r="CB196" s="35"/>
      <c r="CC196" s="35"/>
      <c r="CD196" s="35"/>
      <c r="CE196" s="35"/>
      <c r="CF196" s="35"/>
      <c r="CG196" s="35"/>
      <c r="CH196" s="35"/>
      <c r="CI196" s="35"/>
      <c r="CJ196" s="35"/>
      <c r="CK196" s="35"/>
      <c r="CL196" s="35"/>
      <c r="CM196" s="35"/>
      <c r="CN196" s="35"/>
      <c r="CO196" s="35"/>
      <c r="CP196" s="35"/>
      <c r="CQ196" s="35"/>
      <c r="CR196" s="35"/>
      <c r="CS196" s="35"/>
      <c r="CT196" s="35"/>
      <c r="CU196" s="35"/>
      <c r="CV196" s="35"/>
      <c r="CW196" s="35"/>
      <c r="CX196" s="35"/>
      <c r="CY196" s="35"/>
      <c r="CZ196" s="35"/>
      <c r="DA196" s="35"/>
      <c r="DB196" s="35"/>
      <c r="DC196" s="35"/>
    </row>
    <row r="197" spans="1:107" ht="15.75" customHeight="1" x14ac:dyDescent="0.2">
      <c r="A197" s="125" t="s">
        <v>199</v>
      </c>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7"/>
      <c r="BO197" s="6"/>
      <c r="BP197" s="6"/>
      <c r="BQ197" s="6"/>
    </row>
    <row r="198" spans="1:107" s="37" customFormat="1" ht="15" customHeight="1" x14ac:dyDescent="0.2">
      <c r="A198" s="169" t="s">
        <v>22</v>
      </c>
      <c r="B198" s="169"/>
      <c r="C198" s="102" t="s">
        <v>75</v>
      </c>
      <c r="D198" s="102"/>
      <c r="E198" s="102"/>
      <c r="F198" s="102"/>
      <c r="G198" s="102"/>
      <c r="H198" s="102"/>
      <c r="I198" s="102"/>
      <c r="J198" s="102"/>
      <c r="K198" s="102"/>
      <c r="L198" s="102"/>
      <c r="M198" s="102"/>
      <c r="N198" s="102"/>
      <c r="O198" s="102"/>
      <c r="P198" s="102"/>
      <c r="Q198" s="102"/>
      <c r="R198" s="102"/>
      <c r="S198" s="170" t="s">
        <v>41</v>
      </c>
      <c r="T198" s="171"/>
      <c r="U198" s="171"/>
      <c r="V198" s="171"/>
      <c r="W198" s="171"/>
      <c r="X198" s="171"/>
      <c r="Y198" s="171"/>
      <c r="Z198" s="171"/>
      <c r="AA198" s="172">
        <v>0</v>
      </c>
      <c r="AB198" s="173"/>
      <c r="AC198" s="173"/>
      <c r="AD198" s="173"/>
      <c r="AE198" s="173"/>
      <c r="AF198" s="173"/>
      <c r="AG198" s="173"/>
      <c r="AH198" s="173"/>
      <c r="AI198" s="172">
        <v>0</v>
      </c>
      <c r="AJ198" s="173"/>
      <c r="AK198" s="173"/>
      <c r="AL198" s="173"/>
      <c r="AM198" s="173"/>
      <c r="AN198" s="173"/>
      <c r="AO198" s="173"/>
      <c r="AP198" s="173"/>
      <c r="AQ198" s="183">
        <f>AI198-AA198</f>
        <v>0</v>
      </c>
      <c r="AR198" s="184"/>
      <c r="AS198" s="184"/>
      <c r="AT198" s="184"/>
      <c r="AU198" s="184"/>
      <c r="AV198" s="184"/>
      <c r="AW198" s="184"/>
      <c r="AX198" s="184"/>
      <c r="AY198" s="174" t="s">
        <v>41</v>
      </c>
      <c r="AZ198" s="175"/>
      <c r="BA198" s="175"/>
      <c r="BB198" s="175"/>
      <c r="BC198" s="175"/>
      <c r="BD198" s="175"/>
      <c r="BE198" s="175"/>
      <c r="BF198" s="175"/>
      <c r="BG198" s="174" t="s">
        <v>41</v>
      </c>
      <c r="BH198" s="175"/>
      <c r="BI198" s="175"/>
      <c r="BJ198" s="175"/>
      <c r="BK198" s="175"/>
      <c r="BL198" s="175"/>
      <c r="BM198" s="175"/>
      <c r="BN198" s="175"/>
      <c r="BO198" s="31"/>
      <c r="BP198" s="31"/>
      <c r="BQ198" s="31"/>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36"/>
      <c r="CY198" s="36"/>
      <c r="CZ198" s="36"/>
      <c r="DA198" s="36"/>
      <c r="DB198" s="36"/>
      <c r="DC198" s="36"/>
    </row>
    <row r="199" spans="1:107" ht="15.75" customHeight="1" x14ac:dyDescent="0.2">
      <c r="A199" s="125" t="s">
        <v>200</v>
      </c>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7"/>
      <c r="BO199" s="6"/>
      <c r="BP199" s="6"/>
      <c r="BQ199" s="6"/>
    </row>
    <row r="200" spans="1:107" ht="15.75" customHeight="1" x14ac:dyDescent="0.2">
      <c r="A200" s="125" t="s">
        <v>201</v>
      </c>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7"/>
      <c r="BO200" s="6"/>
      <c r="BP200" s="6"/>
      <c r="BQ200" s="6"/>
    </row>
    <row r="201" spans="1:107" s="33" customFormat="1" ht="15.75" customHeight="1" x14ac:dyDescent="0.25">
      <c r="A201" s="185" t="s">
        <v>45</v>
      </c>
      <c r="B201" s="185"/>
      <c r="C201" s="102" t="s">
        <v>76</v>
      </c>
      <c r="D201" s="102"/>
      <c r="E201" s="102"/>
      <c r="F201" s="102"/>
      <c r="G201" s="102"/>
      <c r="H201" s="102"/>
      <c r="I201" s="102"/>
      <c r="J201" s="102"/>
      <c r="K201" s="102"/>
      <c r="L201" s="102"/>
      <c r="M201" s="102"/>
      <c r="N201" s="102"/>
      <c r="O201" s="102"/>
      <c r="P201" s="102"/>
      <c r="Q201" s="102"/>
      <c r="R201" s="102"/>
      <c r="S201" s="186"/>
      <c r="T201" s="187"/>
      <c r="U201" s="187"/>
      <c r="V201" s="187"/>
      <c r="W201" s="187"/>
      <c r="X201" s="187"/>
      <c r="Y201" s="187"/>
      <c r="Z201" s="187"/>
      <c r="AA201" s="172">
        <v>0</v>
      </c>
      <c r="AB201" s="188"/>
      <c r="AC201" s="188"/>
      <c r="AD201" s="188"/>
      <c r="AE201" s="188"/>
      <c r="AF201" s="188"/>
      <c r="AG201" s="188"/>
      <c r="AH201" s="188"/>
      <c r="AI201" s="172">
        <v>0</v>
      </c>
      <c r="AJ201" s="188"/>
      <c r="AK201" s="188"/>
      <c r="AL201" s="188"/>
      <c r="AM201" s="188"/>
      <c r="AN201" s="188"/>
      <c r="AO201" s="188"/>
      <c r="AP201" s="188"/>
      <c r="AQ201" s="172">
        <f>AI201-AA201</f>
        <v>0</v>
      </c>
      <c r="AR201" s="188"/>
      <c r="AS201" s="188"/>
      <c r="AT201" s="188"/>
      <c r="AU201" s="188"/>
      <c r="AV201" s="188"/>
      <c r="AW201" s="188"/>
      <c r="AX201" s="188"/>
      <c r="AY201" s="174" t="s">
        <v>41</v>
      </c>
      <c r="AZ201" s="175"/>
      <c r="BA201" s="175"/>
      <c r="BB201" s="175"/>
      <c r="BC201" s="175"/>
      <c r="BD201" s="175"/>
      <c r="BE201" s="175"/>
      <c r="BF201" s="175"/>
      <c r="BG201" s="174" t="s">
        <v>41</v>
      </c>
      <c r="BH201" s="175"/>
      <c r="BI201" s="175"/>
      <c r="BJ201" s="175"/>
      <c r="BK201" s="175"/>
      <c r="BL201" s="175"/>
      <c r="BM201" s="175"/>
      <c r="BN201" s="175"/>
      <c r="BO201" s="32"/>
      <c r="BP201" s="32"/>
      <c r="BQ201" s="32"/>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row>
    <row r="202" spans="1:107" s="24" customFormat="1" ht="15.75" hidden="1" customHeight="1" x14ac:dyDescent="0.25">
      <c r="A202" s="162" t="s">
        <v>11</v>
      </c>
      <c r="B202" s="162"/>
      <c r="C202" s="176" t="s">
        <v>12</v>
      </c>
      <c r="D202" s="176"/>
      <c r="E202" s="176"/>
      <c r="F202" s="176"/>
      <c r="G202" s="176"/>
      <c r="H202" s="176"/>
      <c r="I202" s="176"/>
      <c r="J202" s="176"/>
      <c r="K202" s="176"/>
      <c r="L202" s="176"/>
      <c r="M202" s="176"/>
      <c r="N202" s="176"/>
      <c r="O202" s="176"/>
      <c r="P202" s="176"/>
      <c r="Q202" s="176"/>
      <c r="R202" s="176"/>
      <c r="S202" s="186" t="s">
        <v>33</v>
      </c>
      <c r="T202" s="187"/>
      <c r="U202" s="187"/>
      <c r="V202" s="187"/>
      <c r="W202" s="187"/>
      <c r="X202" s="187"/>
      <c r="Y202" s="187"/>
      <c r="Z202" s="187"/>
      <c r="AA202" s="178" t="s">
        <v>91</v>
      </c>
      <c r="AB202" s="178"/>
      <c r="AC202" s="178"/>
      <c r="AD202" s="178"/>
      <c r="AE202" s="178"/>
      <c r="AF202" s="178"/>
      <c r="AG202" s="178"/>
      <c r="AH202" s="178"/>
      <c r="AI202" s="178" t="s">
        <v>99</v>
      </c>
      <c r="AJ202" s="178"/>
      <c r="AK202" s="178"/>
      <c r="AL202" s="178"/>
      <c r="AM202" s="178"/>
      <c r="AN202" s="178"/>
      <c r="AO202" s="178"/>
      <c r="AP202" s="178"/>
      <c r="AQ202" s="172" t="s">
        <v>103</v>
      </c>
      <c r="AR202" s="188"/>
      <c r="AS202" s="188"/>
      <c r="AT202" s="188"/>
      <c r="AU202" s="188"/>
      <c r="AV202" s="188"/>
      <c r="AW202" s="188"/>
      <c r="AX202" s="188"/>
      <c r="AY202" s="187" t="s">
        <v>19</v>
      </c>
      <c r="AZ202" s="187"/>
      <c r="BA202" s="187"/>
      <c r="BB202" s="187"/>
      <c r="BC202" s="187"/>
      <c r="BD202" s="187"/>
      <c r="BE202" s="187"/>
      <c r="BF202" s="187"/>
      <c r="BG202" s="187" t="s">
        <v>102</v>
      </c>
      <c r="BH202" s="171"/>
      <c r="BI202" s="171"/>
      <c r="BJ202" s="171"/>
      <c r="BK202" s="171"/>
      <c r="BL202" s="171"/>
      <c r="BM202" s="171"/>
      <c r="BN202" s="171"/>
      <c r="BO202" s="28"/>
      <c r="BP202" s="28"/>
      <c r="BQ202" s="28"/>
      <c r="BR202" s="34"/>
      <c r="BS202" s="34"/>
      <c r="BT202" s="34"/>
      <c r="BU202" s="34"/>
      <c r="BV202" s="34"/>
      <c r="BW202" s="34"/>
      <c r="BX202" s="34"/>
      <c r="BY202" s="34"/>
      <c r="BZ202" s="34"/>
      <c r="CA202" s="36" t="s">
        <v>100</v>
      </c>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row>
    <row r="203" spans="1:107" s="24" customFormat="1" ht="15.75" customHeight="1" x14ac:dyDescent="0.25">
      <c r="A203" s="162"/>
      <c r="B203" s="162"/>
      <c r="C203" s="176"/>
      <c r="D203" s="176"/>
      <c r="E203" s="176"/>
      <c r="F203" s="176"/>
      <c r="G203" s="176"/>
      <c r="H203" s="176"/>
      <c r="I203" s="176"/>
      <c r="J203" s="176"/>
      <c r="K203" s="176"/>
      <c r="L203" s="176"/>
      <c r="M203" s="176"/>
      <c r="N203" s="176"/>
      <c r="O203" s="176"/>
      <c r="P203" s="176"/>
      <c r="Q203" s="176"/>
      <c r="R203" s="176"/>
      <c r="S203" s="186"/>
      <c r="T203" s="187"/>
      <c r="U203" s="187"/>
      <c r="V203" s="187"/>
      <c r="W203" s="187"/>
      <c r="X203" s="187"/>
      <c r="Y203" s="187"/>
      <c r="Z203" s="187"/>
      <c r="AA203" s="172"/>
      <c r="AB203" s="173"/>
      <c r="AC203" s="173"/>
      <c r="AD203" s="173"/>
      <c r="AE203" s="173"/>
      <c r="AF203" s="173"/>
      <c r="AG203" s="173"/>
      <c r="AH203" s="173"/>
      <c r="AI203" s="183"/>
      <c r="AJ203" s="184"/>
      <c r="AK203" s="184"/>
      <c r="AL203" s="184"/>
      <c r="AM203" s="184"/>
      <c r="AN203" s="184"/>
      <c r="AO203" s="184"/>
      <c r="AP203" s="184"/>
      <c r="AQ203" s="183"/>
      <c r="AR203" s="184"/>
      <c r="AS203" s="184"/>
      <c r="AT203" s="184"/>
      <c r="AU203" s="184"/>
      <c r="AV203" s="184"/>
      <c r="AW203" s="184"/>
      <c r="AX203" s="184"/>
      <c r="AY203" s="187"/>
      <c r="AZ203" s="187"/>
      <c r="BA203" s="187"/>
      <c r="BB203" s="187"/>
      <c r="BC203" s="187"/>
      <c r="BD203" s="187"/>
      <c r="BE203" s="187"/>
      <c r="BF203" s="187"/>
      <c r="BG203" s="187"/>
      <c r="BH203" s="187"/>
      <c r="BI203" s="187"/>
      <c r="BJ203" s="187"/>
      <c r="BK203" s="187"/>
      <c r="BL203" s="187"/>
      <c r="BM203" s="187"/>
      <c r="BN203" s="187"/>
      <c r="BO203" s="28"/>
      <c r="BP203" s="28"/>
      <c r="BQ203" s="28"/>
      <c r="CA203" s="30" t="s">
        <v>92</v>
      </c>
    </row>
    <row r="204" spans="1:107" s="33" customFormat="1" ht="32.25" customHeight="1" x14ac:dyDescent="0.25">
      <c r="A204" s="185" t="s">
        <v>46</v>
      </c>
      <c r="B204" s="185"/>
      <c r="C204" s="102" t="s">
        <v>77</v>
      </c>
      <c r="D204" s="102"/>
      <c r="E204" s="102"/>
      <c r="F204" s="102"/>
      <c r="G204" s="102"/>
      <c r="H204" s="102"/>
      <c r="I204" s="102"/>
      <c r="J204" s="102"/>
      <c r="K204" s="102"/>
      <c r="L204" s="102"/>
      <c r="M204" s="102"/>
      <c r="N204" s="102"/>
      <c r="O204" s="102"/>
      <c r="P204" s="102"/>
      <c r="Q204" s="102"/>
      <c r="R204" s="102"/>
      <c r="S204" s="170" t="s">
        <v>41</v>
      </c>
      <c r="T204" s="189"/>
      <c r="U204" s="189"/>
      <c r="V204" s="189"/>
      <c r="W204" s="189"/>
      <c r="X204" s="189"/>
      <c r="Y204" s="189"/>
      <c r="Z204" s="189"/>
      <c r="AA204" s="172">
        <v>0</v>
      </c>
      <c r="AB204" s="188"/>
      <c r="AC204" s="188"/>
      <c r="AD204" s="188"/>
      <c r="AE204" s="188"/>
      <c r="AF204" s="188"/>
      <c r="AG204" s="188"/>
      <c r="AH204" s="188"/>
      <c r="AI204" s="172">
        <v>0</v>
      </c>
      <c r="AJ204" s="188"/>
      <c r="AK204" s="188"/>
      <c r="AL204" s="188"/>
      <c r="AM204" s="188"/>
      <c r="AN204" s="188"/>
      <c r="AO204" s="188"/>
      <c r="AP204" s="188"/>
      <c r="AQ204" s="172">
        <f>AI204-AA204</f>
        <v>0</v>
      </c>
      <c r="AR204" s="188"/>
      <c r="AS204" s="188"/>
      <c r="AT204" s="188"/>
      <c r="AU204" s="188"/>
      <c r="AV204" s="188"/>
      <c r="AW204" s="188"/>
      <c r="AX204" s="188"/>
      <c r="AY204" s="174" t="s">
        <v>41</v>
      </c>
      <c r="AZ204" s="175"/>
      <c r="BA204" s="175"/>
      <c r="BB204" s="175"/>
      <c r="BC204" s="175"/>
      <c r="BD204" s="175"/>
      <c r="BE204" s="175"/>
      <c r="BF204" s="175"/>
      <c r="BG204" s="174" t="s">
        <v>41</v>
      </c>
      <c r="BH204" s="175"/>
      <c r="BI204" s="175"/>
      <c r="BJ204" s="175"/>
      <c r="BK204" s="175"/>
      <c r="BL204" s="175"/>
      <c r="BM204" s="175"/>
      <c r="BN204" s="175"/>
      <c r="BO204" s="32"/>
      <c r="BP204" s="32"/>
      <c r="BQ204" s="32"/>
    </row>
    <row r="205" spans="1:107" ht="15.75" customHeight="1" x14ac:dyDescent="0.2">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row>
    <row r="206" spans="1:107" ht="15.75" customHeight="1" x14ac:dyDescent="0.2">
      <c r="A206" s="56" t="s">
        <v>78</v>
      </c>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row>
    <row r="207" spans="1:107" ht="15.75" customHeight="1" x14ac:dyDescent="0.2">
      <c r="A207" s="157" t="s">
        <v>1254</v>
      </c>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7"/>
      <c r="BO207" s="6"/>
      <c r="BP207" s="6"/>
      <c r="BQ207" s="6"/>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row>
    <row r="208" spans="1:107" ht="15.75" customHeight="1" x14ac:dyDescent="0.2">
      <c r="A208" s="56" t="s">
        <v>79</v>
      </c>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row>
    <row r="209" spans="1:107" ht="15.75" customHeight="1" x14ac:dyDescent="0.2">
      <c r="A209" s="157" t="s">
        <v>617</v>
      </c>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7"/>
      <c r="BO209" s="6"/>
      <c r="BP209" s="6"/>
      <c r="BQ209" s="6"/>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row>
    <row r="210" spans="1:107" ht="15.75" customHeight="1" x14ac:dyDescent="0.25">
      <c r="A210" s="24" t="s">
        <v>80</v>
      </c>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row>
    <row r="211" spans="1:107" ht="15.75" customHeight="1" x14ac:dyDescent="0.2">
      <c r="A211" s="56" t="s">
        <v>81</v>
      </c>
      <c r="B211" s="56"/>
      <c r="C211" s="56"/>
      <c r="D211" s="56"/>
      <c r="E211" s="56"/>
      <c r="F211" s="56"/>
      <c r="G211" s="56"/>
      <c r="H211" s="56"/>
      <c r="I211" s="56"/>
      <c r="J211" s="56"/>
      <c r="K211" s="56"/>
      <c r="L211" s="56"/>
      <c r="M211" s="190"/>
      <c r="N211" s="190"/>
      <c r="O211" s="190"/>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row>
    <row r="212" spans="1:107" ht="15.75" customHeight="1" x14ac:dyDescent="0.2">
      <c r="A212" s="157" t="s">
        <v>816</v>
      </c>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7"/>
      <c r="BO212" s="12"/>
      <c r="BP212" s="12"/>
      <c r="BQ212" s="12"/>
    </row>
    <row r="213" spans="1:107" ht="15.75" customHeight="1" x14ac:dyDescent="0.2">
      <c r="A213" s="56" t="s">
        <v>82</v>
      </c>
      <c r="B213" s="56"/>
      <c r="C213" s="56"/>
      <c r="D213" s="56"/>
      <c r="E213" s="56"/>
      <c r="F213" s="56"/>
      <c r="G213" s="56"/>
      <c r="H213" s="56"/>
      <c r="I213" s="56"/>
      <c r="J213" s="56"/>
      <c r="K213" s="56"/>
      <c r="L213" s="56"/>
      <c r="M213" s="190"/>
      <c r="N213" s="190"/>
      <c r="O213" s="190"/>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row>
    <row r="214" spans="1:107" ht="15.75" customHeight="1" x14ac:dyDescent="0.2">
      <c r="A214" s="157" t="s">
        <v>1255</v>
      </c>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7"/>
      <c r="BO214" s="12"/>
      <c r="BP214" s="12"/>
      <c r="BQ214" s="12"/>
    </row>
    <row r="215" spans="1:107" ht="15.75" customHeight="1" x14ac:dyDescent="0.2">
      <c r="A215" s="56" t="s">
        <v>83</v>
      </c>
      <c r="B215" s="56"/>
      <c r="C215" s="56"/>
      <c r="D215" s="56"/>
      <c r="E215" s="56"/>
      <c r="F215" s="56"/>
      <c r="G215" s="56"/>
      <c r="H215" s="56"/>
      <c r="I215" s="56"/>
      <c r="J215" s="56"/>
      <c r="K215" s="56"/>
      <c r="L215" s="56"/>
      <c r="M215" s="190"/>
      <c r="N215" s="190"/>
      <c r="O215" s="190"/>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row>
    <row r="216" spans="1:107" ht="15.75" customHeight="1" x14ac:dyDescent="0.2">
      <c r="A216" s="157" t="s">
        <v>1256</v>
      </c>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7"/>
      <c r="BO216" s="12"/>
      <c r="BP216" s="12"/>
      <c r="BQ216" s="12"/>
    </row>
    <row r="217" spans="1:107" ht="15.75" customHeight="1" x14ac:dyDescent="0.2">
      <c r="A217" s="56" t="s">
        <v>84</v>
      </c>
      <c r="B217" s="56"/>
      <c r="C217" s="56"/>
      <c r="D217" s="56"/>
      <c r="E217" s="56"/>
      <c r="F217" s="56"/>
      <c r="G217" s="56"/>
      <c r="H217" s="56"/>
      <c r="I217" s="56"/>
      <c r="J217" s="56"/>
      <c r="K217" s="56"/>
      <c r="L217" s="56"/>
      <c r="M217" s="190"/>
      <c r="N217" s="190"/>
      <c r="O217" s="190"/>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row>
    <row r="218" spans="1:107" ht="15.75" customHeight="1" x14ac:dyDescent="0.2">
      <c r="A218" s="157" t="s">
        <v>1257</v>
      </c>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7"/>
      <c r="BO218" s="12"/>
      <c r="BP218" s="12"/>
      <c r="BQ218" s="12"/>
    </row>
    <row r="219" spans="1:107" ht="15.75" customHeight="1" x14ac:dyDescent="0.2">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row>
    <row r="220" spans="1:107" ht="42" customHeight="1" x14ac:dyDescent="0.25">
      <c r="A220" s="195" t="s">
        <v>182</v>
      </c>
      <c r="B220" s="196"/>
      <c r="C220" s="196"/>
      <c r="D220" s="196"/>
      <c r="E220" s="196"/>
      <c r="F220" s="196"/>
      <c r="G220" s="196"/>
      <c r="H220" s="196"/>
      <c r="I220" s="196"/>
      <c r="J220" s="196"/>
      <c r="K220" s="196"/>
      <c r="L220" s="196"/>
      <c r="M220" s="196"/>
      <c r="N220" s="196"/>
      <c r="O220" s="196"/>
      <c r="P220" s="196"/>
      <c r="Q220" s="196"/>
      <c r="R220" s="196"/>
      <c r="S220" s="196"/>
      <c r="T220" s="196"/>
      <c r="U220" s="196"/>
      <c r="V220" s="196"/>
      <c r="W220" s="66"/>
      <c r="X220" s="66"/>
      <c r="Y220" s="66"/>
      <c r="Z220" s="66"/>
      <c r="AA220" s="66"/>
      <c r="AB220" s="66"/>
      <c r="AC220" s="66"/>
      <c r="AD220" s="66"/>
      <c r="AE220" s="66"/>
      <c r="AF220" s="66"/>
      <c r="AG220" s="66"/>
      <c r="AH220" s="66"/>
      <c r="AI220" s="66"/>
      <c r="AJ220" s="66"/>
      <c r="AK220" s="66"/>
      <c r="AL220" s="66"/>
      <c r="AM220" s="66"/>
      <c r="AN220" s="3"/>
      <c r="AO220" s="3"/>
      <c r="AP220" s="197" t="s">
        <v>184</v>
      </c>
      <c r="AQ220" s="198"/>
      <c r="AR220" s="198"/>
      <c r="AS220" s="198"/>
      <c r="AT220" s="198"/>
      <c r="AU220" s="198"/>
      <c r="AV220" s="198"/>
      <c r="AW220" s="198"/>
      <c r="AX220" s="198"/>
      <c r="AY220" s="198"/>
      <c r="AZ220" s="198"/>
      <c r="BA220" s="198"/>
      <c r="BB220" s="198"/>
      <c r="BC220" s="198"/>
      <c r="BD220" s="198"/>
      <c r="BE220" s="198"/>
      <c r="BF220" s="198"/>
      <c r="BG220" s="198"/>
      <c r="BH220" s="198"/>
    </row>
    <row r="221" spans="1:107" x14ac:dyDescent="0.2">
      <c r="W221" s="191" t="s">
        <v>6</v>
      </c>
      <c r="X221" s="191"/>
      <c r="Y221" s="191"/>
      <c r="Z221" s="191"/>
      <c r="AA221" s="191"/>
      <c r="AB221" s="191"/>
      <c r="AC221" s="191"/>
      <c r="AD221" s="191"/>
      <c r="AE221" s="191"/>
      <c r="AF221" s="191"/>
      <c r="AG221" s="191"/>
      <c r="AH221" s="191"/>
      <c r="AI221" s="191"/>
      <c r="AJ221" s="191"/>
      <c r="AK221" s="191"/>
      <c r="AL221" s="191"/>
      <c r="AM221" s="191"/>
      <c r="AN221" s="4"/>
      <c r="AO221" s="4"/>
      <c r="AP221" s="191" t="s">
        <v>32</v>
      </c>
      <c r="AQ221" s="191"/>
      <c r="AR221" s="191"/>
      <c r="AS221" s="191"/>
      <c r="AT221" s="191"/>
      <c r="AU221" s="191"/>
      <c r="AV221" s="191"/>
      <c r="AW221" s="191"/>
      <c r="AX221" s="191"/>
      <c r="AY221" s="191"/>
      <c r="AZ221" s="191"/>
      <c r="BA221" s="191"/>
      <c r="BB221" s="191"/>
      <c r="BC221" s="191"/>
      <c r="BD221" s="191"/>
      <c r="BE221" s="191"/>
      <c r="BF221" s="191"/>
      <c r="BG221" s="191"/>
      <c r="BH221" s="191"/>
    </row>
    <row r="222" spans="1:107" x14ac:dyDescent="0.2">
      <c r="AP222" s="41"/>
      <c r="AQ222" s="41"/>
      <c r="AR222" s="41"/>
      <c r="AS222" s="41"/>
      <c r="AT222" s="41"/>
      <c r="AU222" s="41"/>
      <c r="AV222" s="41"/>
      <c r="AW222" s="41"/>
      <c r="AX222" s="41"/>
      <c r="AY222" s="41"/>
      <c r="AZ222" s="41"/>
      <c r="BA222" s="41"/>
      <c r="BB222" s="41"/>
      <c r="BC222" s="41"/>
      <c r="BD222" s="41"/>
      <c r="BE222" s="41"/>
      <c r="BF222" s="41"/>
      <c r="BG222" s="41"/>
      <c r="BH222" s="41"/>
    </row>
    <row r="223" spans="1:107" x14ac:dyDescent="0.2">
      <c r="AP223" s="41"/>
      <c r="AQ223" s="41"/>
      <c r="AR223" s="41"/>
      <c r="AS223" s="41"/>
      <c r="AT223" s="41"/>
      <c r="AU223" s="41"/>
      <c r="AV223" s="41"/>
      <c r="AW223" s="41"/>
      <c r="AX223" s="41"/>
      <c r="AY223" s="41"/>
      <c r="AZ223" s="41"/>
      <c r="BA223" s="41"/>
      <c r="BB223" s="41"/>
      <c r="BC223" s="41"/>
      <c r="BD223" s="41"/>
      <c r="BE223" s="41"/>
      <c r="BF223" s="41"/>
      <c r="BG223" s="41"/>
      <c r="BH223" s="41"/>
    </row>
    <row r="224" spans="1:107" ht="15.95" customHeight="1" x14ac:dyDescent="0.25">
      <c r="A224" s="199" t="s">
        <v>183</v>
      </c>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1"/>
      <c r="X224" s="201"/>
      <c r="Y224" s="201"/>
      <c r="Z224" s="201"/>
      <c r="AA224" s="201"/>
      <c r="AB224" s="201"/>
      <c r="AC224" s="201"/>
      <c r="AD224" s="201"/>
      <c r="AE224" s="201"/>
      <c r="AF224" s="201"/>
      <c r="AG224" s="201"/>
      <c r="AH224" s="201"/>
      <c r="AI224" s="201"/>
      <c r="AJ224" s="201"/>
      <c r="AK224" s="201"/>
      <c r="AL224" s="201"/>
      <c r="AM224" s="201"/>
      <c r="AN224" s="3"/>
      <c r="AO224" s="3"/>
      <c r="AP224" s="202" t="s">
        <v>185</v>
      </c>
      <c r="AQ224" s="203"/>
      <c r="AR224" s="203"/>
      <c r="AS224" s="203"/>
      <c r="AT224" s="203"/>
      <c r="AU224" s="203"/>
      <c r="AV224" s="203"/>
      <c r="AW224" s="203"/>
      <c r="AX224" s="203"/>
      <c r="AY224" s="203"/>
      <c r="AZ224" s="203"/>
      <c r="BA224" s="203"/>
      <c r="BB224" s="203"/>
      <c r="BC224" s="203"/>
      <c r="BD224" s="203"/>
      <c r="BE224" s="203"/>
      <c r="BF224" s="203"/>
      <c r="BG224" s="203"/>
      <c r="BH224" s="203"/>
    </row>
    <row r="225" spans="23:60" x14ac:dyDescent="0.2">
      <c r="W225" s="191" t="s">
        <v>6</v>
      </c>
      <c r="X225" s="191"/>
      <c r="Y225" s="191"/>
      <c r="Z225" s="191"/>
      <c r="AA225" s="191"/>
      <c r="AB225" s="191"/>
      <c r="AC225" s="191"/>
      <c r="AD225" s="191"/>
      <c r="AE225" s="191"/>
      <c r="AF225" s="191"/>
      <c r="AG225" s="191"/>
      <c r="AH225" s="191"/>
      <c r="AI225" s="191"/>
      <c r="AJ225" s="191"/>
      <c r="AK225" s="191"/>
      <c r="AL225" s="191"/>
      <c r="AM225" s="191"/>
      <c r="AN225" s="4"/>
      <c r="AO225" s="4"/>
      <c r="AP225" s="191" t="s">
        <v>32</v>
      </c>
      <c r="AQ225" s="191"/>
      <c r="AR225" s="191"/>
      <c r="AS225" s="191"/>
      <c r="AT225" s="191"/>
      <c r="AU225" s="191"/>
      <c r="AV225" s="191"/>
      <c r="AW225" s="191"/>
      <c r="AX225" s="191"/>
      <c r="AY225" s="191"/>
      <c r="AZ225" s="191"/>
      <c r="BA225" s="191"/>
      <c r="BB225" s="191"/>
      <c r="BC225" s="191"/>
      <c r="BD225" s="191"/>
      <c r="BE225" s="191"/>
      <c r="BF225" s="191"/>
      <c r="BG225" s="191"/>
      <c r="BH225" s="191"/>
    </row>
  </sheetData>
  <mergeCells count="1259">
    <mergeCell ref="AP186:AT186"/>
    <mergeCell ref="AU186:AY186"/>
    <mergeCell ref="AZ186:BC186"/>
    <mergeCell ref="BD186:BH186"/>
    <mergeCell ref="BI186:BM186"/>
    <mergeCell ref="BN186:BQ186"/>
    <mergeCell ref="AU185:AY185"/>
    <mergeCell ref="AZ185:BC185"/>
    <mergeCell ref="BD185:BH185"/>
    <mergeCell ref="BI185:BM185"/>
    <mergeCell ref="BN185:BQ185"/>
    <mergeCell ref="A186:B186"/>
    <mergeCell ref="C186:Z186"/>
    <mergeCell ref="AA186:AE186"/>
    <mergeCell ref="AF186:AJ186"/>
    <mergeCell ref="AK186:AO186"/>
    <mergeCell ref="A185:B185"/>
    <mergeCell ref="C185:Z185"/>
    <mergeCell ref="AA185:AE185"/>
    <mergeCell ref="AF185:AJ185"/>
    <mergeCell ref="AK185:AO185"/>
    <mergeCell ref="AP185:AT185"/>
    <mergeCell ref="BN184:BQ184"/>
    <mergeCell ref="AU183:AY183"/>
    <mergeCell ref="AZ183:BC183"/>
    <mergeCell ref="BD183:BH183"/>
    <mergeCell ref="BI183:BM183"/>
    <mergeCell ref="BN183:BQ183"/>
    <mergeCell ref="A184:B184"/>
    <mergeCell ref="C184:Z184"/>
    <mergeCell ref="AA184:AE184"/>
    <mergeCell ref="AF184:AJ184"/>
    <mergeCell ref="AK184:AO184"/>
    <mergeCell ref="A183:B183"/>
    <mergeCell ref="C183:Z183"/>
    <mergeCell ref="AA183:AE183"/>
    <mergeCell ref="AF183:AJ183"/>
    <mergeCell ref="AK183:AO183"/>
    <mergeCell ref="AP183:AT183"/>
    <mergeCell ref="AP184:AT184"/>
    <mergeCell ref="AU184:AY184"/>
    <mergeCell ref="AZ184:BC184"/>
    <mergeCell ref="BD184:BH184"/>
    <mergeCell ref="BI184:BM184"/>
    <mergeCell ref="AP182:AT182"/>
    <mergeCell ref="AU182:AY182"/>
    <mergeCell ref="AZ182:BC182"/>
    <mergeCell ref="BD182:BH182"/>
    <mergeCell ref="BI182:BM182"/>
    <mergeCell ref="BN182:BQ182"/>
    <mergeCell ref="AU181:AY181"/>
    <mergeCell ref="AZ181:BC181"/>
    <mergeCell ref="BD181:BH181"/>
    <mergeCell ref="BI181:BM181"/>
    <mergeCell ref="BN181:BQ181"/>
    <mergeCell ref="A182:B182"/>
    <mergeCell ref="C182:Z182"/>
    <mergeCell ref="AA182:AE182"/>
    <mergeCell ref="AF182:AJ182"/>
    <mergeCell ref="AK182:AO182"/>
    <mergeCell ref="A181:B181"/>
    <mergeCell ref="C181:Z181"/>
    <mergeCell ref="AA181:AE181"/>
    <mergeCell ref="AF181:AJ181"/>
    <mergeCell ref="AK181:AO181"/>
    <mergeCell ref="AP181:AT181"/>
    <mergeCell ref="AP180:AT180"/>
    <mergeCell ref="AU180:AY180"/>
    <mergeCell ref="AZ180:BC180"/>
    <mergeCell ref="BD180:BH180"/>
    <mergeCell ref="BI180:BM180"/>
    <mergeCell ref="BN180:BQ180"/>
    <mergeCell ref="AU179:AY179"/>
    <mergeCell ref="AZ179:BC179"/>
    <mergeCell ref="BD179:BH179"/>
    <mergeCell ref="BI179:BM179"/>
    <mergeCell ref="BN179:BQ179"/>
    <mergeCell ref="A180:B180"/>
    <mergeCell ref="C180:Z180"/>
    <mergeCell ref="AA180:AE180"/>
    <mergeCell ref="AF180:AJ180"/>
    <mergeCell ref="AK180:AO180"/>
    <mergeCell ref="A179:B179"/>
    <mergeCell ref="C179:Z179"/>
    <mergeCell ref="AA179:AE179"/>
    <mergeCell ref="AF179:AJ179"/>
    <mergeCell ref="AK179:AO179"/>
    <mergeCell ref="AP179:AT179"/>
    <mergeCell ref="C178:BQ178"/>
    <mergeCell ref="A178:B178"/>
    <mergeCell ref="A177:B177"/>
    <mergeCell ref="C177:BQ177"/>
    <mergeCell ref="AP176:AT176"/>
    <mergeCell ref="AU176:AY176"/>
    <mergeCell ref="AZ176:BC176"/>
    <mergeCell ref="BD176:BH176"/>
    <mergeCell ref="BI176:BM176"/>
    <mergeCell ref="BN176:BQ176"/>
    <mergeCell ref="A176:B176"/>
    <mergeCell ref="C176:Z176"/>
    <mergeCell ref="AA176:AE176"/>
    <mergeCell ref="AF176:AJ176"/>
    <mergeCell ref="AK176:AO176"/>
    <mergeCell ref="A175:B175"/>
    <mergeCell ref="C175:BQ175"/>
    <mergeCell ref="AP174:AT174"/>
    <mergeCell ref="AU174:AY174"/>
    <mergeCell ref="AZ174:BC174"/>
    <mergeCell ref="BD174:BH174"/>
    <mergeCell ref="BI174:BM174"/>
    <mergeCell ref="BN174:BQ174"/>
    <mergeCell ref="A174:B174"/>
    <mergeCell ref="C174:Z174"/>
    <mergeCell ref="AA174:AE174"/>
    <mergeCell ref="AF174:AJ174"/>
    <mergeCell ref="AK174:AO174"/>
    <mergeCell ref="A173:B173"/>
    <mergeCell ref="C173:BQ173"/>
    <mergeCell ref="AP172:AT172"/>
    <mergeCell ref="AU172:AY172"/>
    <mergeCell ref="AZ172:BC172"/>
    <mergeCell ref="BD172:BH172"/>
    <mergeCell ref="BI172:BM172"/>
    <mergeCell ref="BN172:BQ172"/>
    <mergeCell ref="AU171:AY171"/>
    <mergeCell ref="AZ171:BC171"/>
    <mergeCell ref="BD171:BH171"/>
    <mergeCell ref="BI171:BM171"/>
    <mergeCell ref="BN171:BQ171"/>
    <mergeCell ref="A172:B172"/>
    <mergeCell ref="C172:Z172"/>
    <mergeCell ref="AA172:AE172"/>
    <mergeCell ref="AF172:AJ172"/>
    <mergeCell ref="AK172:AO172"/>
    <mergeCell ref="A171:B171"/>
    <mergeCell ref="C171:Z171"/>
    <mergeCell ref="AA171:AE171"/>
    <mergeCell ref="AF171:AJ171"/>
    <mergeCell ref="AK171:AO171"/>
    <mergeCell ref="AP171:AT171"/>
    <mergeCell ref="C170:BQ170"/>
    <mergeCell ref="AU169:AY169"/>
    <mergeCell ref="AZ169:BC169"/>
    <mergeCell ref="BD169:BH169"/>
    <mergeCell ref="BI169:BM169"/>
    <mergeCell ref="BN169:BQ169"/>
    <mergeCell ref="A170:B170"/>
    <mergeCell ref="A169:B169"/>
    <mergeCell ref="C169:Z169"/>
    <mergeCell ref="AA169:AE169"/>
    <mergeCell ref="AF169:AJ169"/>
    <mergeCell ref="AK169:AO169"/>
    <mergeCell ref="AP169:AT169"/>
    <mergeCell ref="C168:BQ168"/>
    <mergeCell ref="AU167:AY167"/>
    <mergeCell ref="AZ167:BC167"/>
    <mergeCell ref="BD167:BH167"/>
    <mergeCell ref="BI167:BM167"/>
    <mergeCell ref="BN167:BQ167"/>
    <mergeCell ref="A168:B168"/>
    <mergeCell ref="A167:B167"/>
    <mergeCell ref="C167:Z167"/>
    <mergeCell ref="AA167:AE167"/>
    <mergeCell ref="AF167:AJ167"/>
    <mergeCell ref="AK167:AO167"/>
    <mergeCell ref="AP167:AT167"/>
    <mergeCell ref="C166:BQ166"/>
    <mergeCell ref="AU165:AY165"/>
    <mergeCell ref="AZ165:BC165"/>
    <mergeCell ref="BD165:BH165"/>
    <mergeCell ref="BI165:BM165"/>
    <mergeCell ref="BN165:BQ165"/>
    <mergeCell ref="A166:B166"/>
    <mergeCell ref="A165:B165"/>
    <mergeCell ref="C165:Z165"/>
    <mergeCell ref="AA165:AE165"/>
    <mergeCell ref="AF165:AJ165"/>
    <mergeCell ref="AK165:AO165"/>
    <mergeCell ref="AP165:AT165"/>
    <mergeCell ref="C164:BQ164"/>
    <mergeCell ref="AU163:AY163"/>
    <mergeCell ref="AZ163:BC163"/>
    <mergeCell ref="BD163:BH163"/>
    <mergeCell ref="BI163:BM163"/>
    <mergeCell ref="BN163:BQ163"/>
    <mergeCell ref="A164:B164"/>
    <mergeCell ref="A163:B163"/>
    <mergeCell ref="C163:Z163"/>
    <mergeCell ref="AA163:AE163"/>
    <mergeCell ref="AF163:AJ163"/>
    <mergeCell ref="AK163:AO163"/>
    <mergeCell ref="AP163:AT163"/>
    <mergeCell ref="AP162:AT162"/>
    <mergeCell ref="AU162:AY162"/>
    <mergeCell ref="AZ162:BC162"/>
    <mergeCell ref="BD162:BH162"/>
    <mergeCell ref="BI162:BM162"/>
    <mergeCell ref="BN162:BQ162"/>
    <mergeCell ref="A162:B162"/>
    <mergeCell ref="C162:Z162"/>
    <mergeCell ref="AA162:AE162"/>
    <mergeCell ref="AF162:AJ162"/>
    <mergeCell ref="AK162:AO162"/>
    <mergeCell ref="A161:B161"/>
    <mergeCell ref="C161:BQ161"/>
    <mergeCell ref="AP160:AT160"/>
    <mergeCell ref="AU160:AY160"/>
    <mergeCell ref="AZ160:BC160"/>
    <mergeCell ref="BD160:BH160"/>
    <mergeCell ref="BI160:BM160"/>
    <mergeCell ref="BN160:BQ160"/>
    <mergeCell ref="A160:B160"/>
    <mergeCell ref="C160:Z160"/>
    <mergeCell ref="AA160:AE160"/>
    <mergeCell ref="AF160:AJ160"/>
    <mergeCell ref="AK160:AO160"/>
    <mergeCell ref="A159:B159"/>
    <mergeCell ref="C159:BQ159"/>
    <mergeCell ref="AP158:AT158"/>
    <mergeCell ref="AU158:AY158"/>
    <mergeCell ref="AZ158:BC158"/>
    <mergeCell ref="BD158:BH158"/>
    <mergeCell ref="BI158:BM158"/>
    <mergeCell ref="BN158:BQ158"/>
    <mergeCell ref="A158:B158"/>
    <mergeCell ref="C158:Z158"/>
    <mergeCell ref="AA158:AE158"/>
    <mergeCell ref="AF158:AJ158"/>
    <mergeCell ref="AK158:AO158"/>
    <mergeCell ref="A157:B157"/>
    <mergeCell ref="C157:BQ157"/>
    <mergeCell ref="AP156:AT156"/>
    <mergeCell ref="AU156:AY156"/>
    <mergeCell ref="AZ156:BC156"/>
    <mergeCell ref="BD156:BH156"/>
    <mergeCell ref="BI156:BM156"/>
    <mergeCell ref="BN156:BQ156"/>
    <mergeCell ref="AU155:AY155"/>
    <mergeCell ref="AZ155:BC155"/>
    <mergeCell ref="BD155:BH155"/>
    <mergeCell ref="BI155:BM155"/>
    <mergeCell ref="BN155:BQ155"/>
    <mergeCell ref="A156:B156"/>
    <mergeCell ref="C156:Z156"/>
    <mergeCell ref="AA156:AE156"/>
    <mergeCell ref="AF156:AJ156"/>
    <mergeCell ref="AK156:AO156"/>
    <mergeCell ref="A155:B155"/>
    <mergeCell ref="C155:Z155"/>
    <mergeCell ref="AA155:AE155"/>
    <mergeCell ref="AF155:AJ155"/>
    <mergeCell ref="AK155:AO155"/>
    <mergeCell ref="AP155:AT155"/>
    <mergeCell ref="C154:BQ154"/>
    <mergeCell ref="AU153:AY153"/>
    <mergeCell ref="AZ153:BC153"/>
    <mergeCell ref="BD153:BH153"/>
    <mergeCell ref="BI153:BM153"/>
    <mergeCell ref="BN153:BQ153"/>
    <mergeCell ref="A154:B154"/>
    <mergeCell ref="A153:B153"/>
    <mergeCell ref="C153:Z153"/>
    <mergeCell ref="AA153:AE153"/>
    <mergeCell ref="AF153:AJ153"/>
    <mergeCell ref="AK153:AO153"/>
    <mergeCell ref="AP153:AT153"/>
    <mergeCell ref="AP152:AT152"/>
    <mergeCell ref="AU152:AY152"/>
    <mergeCell ref="AZ152:BC152"/>
    <mergeCell ref="BD152:BH152"/>
    <mergeCell ref="BI152:BM152"/>
    <mergeCell ref="BN152:BQ152"/>
    <mergeCell ref="AU151:AY151"/>
    <mergeCell ref="AZ151:BC151"/>
    <mergeCell ref="BD151:BH151"/>
    <mergeCell ref="BI151:BM151"/>
    <mergeCell ref="BN151:BQ151"/>
    <mergeCell ref="A152:B152"/>
    <mergeCell ref="C152:Z152"/>
    <mergeCell ref="AA152:AE152"/>
    <mergeCell ref="AF152:AJ152"/>
    <mergeCell ref="AK152:AO152"/>
    <mergeCell ref="A151:B151"/>
    <mergeCell ref="C151:Z151"/>
    <mergeCell ref="AA151:AE151"/>
    <mergeCell ref="AF151:AJ151"/>
    <mergeCell ref="AK151:AO151"/>
    <mergeCell ref="AP151:AT151"/>
    <mergeCell ref="C150:BQ150"/>
    <mergeCell ref="AU149:AY149"/>
    <mergeCell ref="AZ149:BC149"/>
    <mergeCell ref="BD149:BH149"/>
    <mergeCell ref="BI149:BM149"/>
    <mergeCell ref="BN149:BQ149"/>
    <mergeCell ref="A150:B150"/>
    <mergeCell ref="A149:B149"/>
    <mergeCell ref="C149:Z149"/>
    <mergeCell ref="AA149:AE149"/>
    <mergeCell ref="AF149:AJ149"/>
    <mergeCell ref="AK149:AO149"/>
    <mergeCell ref="AP149:AT149"/>
    <mergeCell ref="AU147:AY147"/>
    <mergeCell ref="AZ147:BC147"/>
    <mergeCell ref="BD147:BH147"/>
    <mergeCell ref="BI147:BM147"/>
    <mergeCell ref="BN147:BQ147"/>
    <mergeCell ref="A148:B148"/>
    <mergeCell ref="A147:B147"/>
    <mergeCell ref="C147:Z147"/>
    <mergeCell ref="AA147:AE147"/>
    <mergeCell ref="AF147:AJ147"/>
    <mergeCell ref="AK147:AO147"/>
    <mergeCell ref="AP147:AT147"/>
    <mergeCell ref="C148:BQ148"/>
    <mergeCell ref="AU145:AY145"/>
    <mergeCell ref="AZ145:BC145"/>
    <mergeCell ref="BD145:BH145"/>
    <mergeCell ref="BI145:BM145"/>
    <mergeCell ref="BN145:BQ145"/>
    <mergeCell ref="A146:B146"/>
    <mergeCell ref="A145:B145"/>
    <mergeCell ref="C145:Z145"/>
    <mergeCell ref="AA145:AE145"/>
    <mergeCell ref="AF145:AJ145"/>
    <mergeCell ref="AK145:AO145"/>
    <mergeCell ref="AP145:AT145"/>
    <mergeCell ref="AP144:AT144"/>
    <mergeCell ref="AU144:AY144"/>
    <mergeCell ref="AZ144:BC144"/>
    <mergeCell ref="BD144:BH144"/>
    <mergeCell ref="BI144:BM144"/>
    <mergeCell ref="BN144:BQ144"/>
    <mergeCell ref="C146:BQ146"/>
    <mergeCell ref="BI143:BM143"/>
    <mergeCell ref="BN143:BQ143"/>
    <mergeCell ref="A144:B144"/>
    <mergeCell ref="C144:Z144"/>
    <mergeCell ref="AA144:AE144"/>
    <mergeCell ref="AF144:AJ144"/>
    <mergeCell ref="AK144:AO144"/>
    <mergeCell ref="A143:B143"/>
    <mergeCell ref="C143:Z143"/>
    <mergeCell ref="AA143:AE143"/>
    <mergeCell ref="AF143:AJ143"/>
    <mergeCell ref="AK143:AO143"/>
    <mergeCell ref="AP143:AT143"/>
    <mergeCell ref="AU141:AY141"/>
    <mergeCell ref="AZ141:BC141"/>
    <mergeCell ref="BD141:BH141"/>
    <mergeCell ref="BI141:BM141"/>
    <mergeCell ref="BN141:BQ141"/>
    <mergeCell ref="A142:B142"/>
    <mergeCell ref="C142:BQ142"/>
    <mergeCell ref="AA131:AE131"/>
    <mergeCell ref="AF131:AJ131"/>
    <mergeCell ref="AK131:AO131"/>
    <mergeCell ref="AP131:AT131"/>
    <mergeCell ref="AU129:AY129"/>
    <mergeCell ref="AZ129:BC129"/>
    <mergeCell ref="BD129:BH129"/>
    <mergeCell ref="BI129:BM129"/>
    <mergeCell ref="BI138:BM138"/>
    <mergeCell ref="BN138:BQ138"/>
    <mergeCell ref="A139:B139"/>
    <mergeCell ref="BN137:BQ137"/>
    <mergeCell ref="A138:B138"/>
    <mergeCell ref="C138:Z138"/>
    <mergeCell ref="AA138:AE138"/>
    <mergeCell ref="AF138:AJ138"/>
    <mergeCell ref="AK138:AO138"/>
    <mergeCell ref="AP138:AT138"/>
    <mergeCell ref="AU138:AY138"/>
    <mergeCell ref="AZ138:BC138"/>
    <mergeCell ref="BD138:BH138"/>
    <mergeCell ref="AK137:AO137"/>
    <mergeCell ref="AP137:AT137"/>
    <mergeCell ref="AU137:AY137"/>
    <mergeCell ref="AZ137:BC137"/>
    <mergeCell ref="BD137:BH137"/>
    <mergeCell ref="BI137:BM137"/>
    <mergeCell ref="C136:BQ136"/>
    <mergeCell ref="C139:BQ139"/>
    <mergeCell ref="BN127:BQ127"/>
    <mergeCell ref="A128:B128"/>
    <mergeCell ref="A127:B127"/>
    <mergeCell ref="C127:Z127"/>
    <mergeCell ref="AA127:AE127"/>
    <mergeCell ref="AF127:AJ127"/>
    <mergeCell ref="AK127:AO127"/>
    <mergeCell ref="AP127:AT127"/>
    <mergeCell ref="C128:BQ128"/>
    <mergeCell ref="C130:BQ130"/>
    <mergeCell ref="C132:BQ132"/>
    <mergeCell ref="C134:BQ134"/>
    <mergeCell ref="AU133:AY133"/>
    <mergeCell ref="AZ133:BC133"/>
    <mergeCell ref="BD133:BH133"/>
    <mergeCell ref="BI133:BM133"/>
    <mergeCell ref="BN133:BQ133"/>
    <mergeCell ref="A134:B134"/>
    <mergeCell ref="A133:B133"/>
    <mergeCell ref="C133:Z133"/>
    <mergeCell ref="AA133:AE133"/>
    <mergeCell ref="AF133:AJ133"/>
    <mergeCell ref="AK133:AO133"/>
    <mergeCell ref="AP133:AT133"/>
    <mergeCell ref="AU131:AY131"/>
    <mergeCell ref="AZ131:BC131"/>
    <mergeCell ref="BD131:BH131"/>
    <mergeCell ref="BI131:BM131"/>
    <mergeCell ref="BN131:BQ131"/>
    <mergeCell ref="A132:B132"/>
    <mergeCell ref="A131:B131"/>
    <mergeCell ref="C131:Z131"/>
    <mergeCell ref="C69:BQ69"/>
    <mergeCell ref="C73:BQ73"/>
    <mergeCell ref="C76:BQ76"/>
    <mergeCell ref="C78:BQ78"/>
    <mergeCell ref="C80:BQ80"/>
    <mergeCell ref="C84:BQ84"/>
    <mergeCell ref="AS115:AW115"/>
    <mergeCell ref="AX115:BB115"/>
    <mergeCell ref="BC115:BG115"/>
    <mergeCell ref="BH115:BL115"/>
    <mergeCell ref="BM115:BQ115"/>
    <mergeCell ref="A115:B115"/>
    <mergeCell ref="C115:X115"/>
    <mergeCell ref="Y115:AC115"/>
    <mergeCell ref="AD115:AH115"/>
    <mergeCell ref="AI115:AM115"/>
    <mergeCell ref="AN115:AR115"/>
    <mergeCell ref="AN114:AR114"/>
    <mergeCell ref="AS114:AW114"/>
    <mergeCell ref="AX114:BB114"/>
    <mergeCell ref="BC114:BG114"/>
    <mergeCell ref="BH114:BL114"/>
    <mergeCell ref="BM114:BQ114"/>
    <mergeCell ref="A114:B114"/>
    <mergeCell ref="C114:X114"/>
    <mergeCell ref="Y114:AC114"/>
    <mergeCell ref="AD114:AH114"/>
    <mergeCell ref="AI114:AM114"/>
    <mergeCell ref="A113:B113"/>
    <mergeCell ref="C113:BQ113"/>
    <mergeCell ref="AN112:AR112"/>
    <mergeCell ref="AS112:AW112"/>
    <mergeCell ref="AX112:BB112"/>
    <mergeCell ref="BC112:BG112"/>
    <mergeCell ref="BH112:BL112"/>
    <mergeCell ref="BM112:BQ112"/>
    <mergeCell ref="A112:B112"/>
    <mergeCell ref="C112:X112"/>
    <mergeCell ref="Y112:AC112"/>
    <mergeCell ref="AD112:AH112"/>
    <mergeCell ref="AI112:AM112"/>
    <mergeCell ref="A111:B111"/>
    <mergeCell ref="C111:BQ111"/>
    <mergeCell ref="AN110:AR110"/>
    <mergeCell ref="AS110:AW110"/>
    <mergeCell ref="AX110:BB110"/>
    <mergeCell ref="BC110:BG110"/>
    <mergeCell ref="BH110:BL110"/>
    <mergeCell ref="BM110:BQ110"/>
    <mergeCell ref="AS109:AW109"/>
    <mergeCell ref="AX109:BB109"/>
    <mergeCell ref="BC109:BG109"/>
    <mergeCell ref="BH109:BL109"/>
    <mergeCell ref="BM109:BQ109"/>
    <mergeCell ref="A110:B110"/>
    <mergeCell ref="C110:X110"/>
    <mergeCell ref="Y110:AC110"/>
    <mergeCell ref="AD110:AH110"/>
    <mergeCell ref="AI110:AM110"/>
    <mergeCell ref="A109:B109"/>
    <mergeCell ref="C109:X109"/>
    <mergeCell ref="Y109:AC109"/>
    <mergeCell ref="AD109:AH109"/>
    <mergeCell ref="AI109:AM109"/>
    <mergeCell ref="AN109:AR109"/>
    <mergeCell ref="AN108:AR108"/>
    <mergeCell ref="AS108:AW108"/>
    <mergeCell ref="AX108:BB108"/>
    <mergeCell ref="BC108:BG108"/>
    <mergeCell ref="BH108:BL108"/>
    <mergeCell ref="BM108:BQ108"/>
    <mergeCell ref="AS107:AW107"/>
    <mergeCell ref="AX107:BB107"/>
    <mergeCell ref="BC107:BG107"/>
    <mergeCell ref="BH107:BL107"/>
    <mergeCell ref="BM107:BQ107"/>
    <mergeCell ref="A108:B108"/>
    <mergeCell ref="C108:X108"/>
    <mergeCell ref="Y108:AC108"/>
    <mergeCell ref="AD108:AH108"/>
    <mergeCell ref="AI108:AM108"/>
    <mergeCell ref="A107:B107"/>
    <mergeCell ref="C107:X107"/>
    <mergeCell ref="Y107:AC107"/>
    <mergeCell ref="AD107:AH107"/>
    <mergeCell ref="AI107:AM107"/>
    <mergeCell ref="AN107:AR107"/>
    <mergeCell ref="C106:BQ106"/>
    <mergeCell ref="AS105:AW105"/>
    <mergeCell ref="AX105:BB105"/>
    <mergeCell ref="BC105:BG105"/>
    <mergeCell ref="BH105:BL105"/>
    <mergeCell ref="BM105:BQ105"/>
    <mergeCell ref="A106:B106"/>
    <mergeCell ref="A105:B105"/>
    <mergeCell ref="C105:X105"/>
    <mergeCell ref="Y105:AC105"/>
    <mergeCell ref="AD105:AH105"/>
    <mergeCell ref="AI105:AM105"/>
    <mergeCell ref="AN105:AR105"/>
    <mergeCell ref="AN104:AR104"/>
    <mergeCell ref="AS104:AW104"/>
    <mergeCell ref="AX104:BB104"/>
    <mergeCell ref="BC104:BG104"/>
    <mergeCell ref="BH104:BL104"/>
    <mergeCell ref="BM104:BQ104"/>
    <mergeCell ref="A104:B104"/>
    <mergeCell ref="C104:X104"/>
    <mergeCell ref="Y104:AC104"/>
    <mergeCell ref="AD104:AH104"/>
    <mergeCell ref="AI104:AM104"/>
    <mergeCell ref="A103:B103"/>
    <mergeCell ref="C103:BQ103"/>
    <mergeCell ref="C102:BQ102"/>
    <mergeCell ref="AS101:AW101"/>
    <mergeCell ref="AX101:BB101"/>
    <mergeCell ref="BC101:BG101"/>
    <mergeCell ref="BH101:BL101"/>
    <mergeCell ref="BM101:BQ101"/>
    <mergeCell ref="A102:B102"/>
    <mergeCell ref="A101:B101"/>
    <mergeCell ref="C101:X101"/>
    <mergeCell ref="Y101:AC101"/>
    <mergeCell ref="AD101:AH101"/>
    <mergeCell ref="AI101:AM101"/>
    <mergeCell ref="AN101:AR101"/>
    <mergeCell ref="C100:BQ100"/>
    <mergeCell ref="AS99:AW99"/>
    <mergeCell ref="AX99:BB99"/>
    <mergeCell ref="BC99:BG99"/>
    <mergeCell ref="BH99:BL99"/>
    <mergeCell ref="BM99:BQ99"/>
    <mergeCell ref="A100:B100"/>
    <mergeCell ref="A99:B99"/>
    <mergeCell ref="C99:X99"/>
    <mergeCell ref="Y99:AC99"/>
    <mergeCell ref="AD99:AH99"/>
    <mergeCell ref="AI99:AM99"/>
    <mergeCell ref="AN99:AR99"/>
    <mergeCell ref="C98:BQ98"/>
    <mergeCell ref="AS97:AW97"/>
    <mergeCell ref="AX97:BB97"/>
    <mergeCell ref="BC97:BG97"/>
    <mergeCell ref="BH97:BL97"/>
    <mergeCell ref="BM97:BQ97"/>
    <mergeCell ref="A98:B98"/>
    <mergeCell ref="A97:B97"/>
    <mergeCell ref="C97:X97"/>
    <mergeCell ref="Y97:AC97"/>
    <mergeCell ref="AD97:AH97"/>
    <mergeCell ref="AI97:AM97"/>
    <mergeCell ref="AN97:AR97"/>
    <mergeCell ref="AN96:AR96"/>
    <mergeCell ref="AS96:AW96"/>
    <mergeCell ref="AX96:BB96"/>
    <mergeCell ref="BC96:BG96"/>
    <mergeCell ref="BH96:BL96"/>
    <mergeCell ref="BM96:BQ96"/>
    <mergeCell ref="A96:B96"/>
    <mergeCell ref="C96:X96"/>
    <mergeCell ref="Y96:AC96"/>
    <mergeCell ref="AD96:AH96"/>
    <mergeCell ref="AI96:AM96"/>
    <mergeCell ref="A95:B95"/>
    <mergeCell ref="C95:BQ95"/>
    <mergeCell ref="AN94:AR94"/>
    <mergeCell ref="AS94:AW94"/>
    <mergeCell ref="AX94:BB94"/>
    <mergeCell ref="BC94:BG94"/>
    <mergeCell ref="BH94:BL94"/>
    <mergeCell ref="BM94:BQ94"/>
    <mergeCell ref="A94:B94"/>
    <mergeCell ref="C94:X94"/>
    <mergeCell ref="Y94:AC94"/>
    <mergeCell ref="AD94:AH94"/>
    <mergeCell ref="AI94:AM94"/>
    <mergeCell ref="A93:B93"/>
    <mergeCell ref="C93:BQ93"/>
    <mergeCell ref="AN92:AR92"/>
    <mergeCell ref="AS92:AW92"/>
    <mergeCell ref="AX92:BB92"/>
    <mergeCell ref="BC92:BG92"/>
    <mergeCell ref="BH92:BL92"/>
    <mergeCell ref="BM92:BQ92"/>
    <mergeCell ref="A92:B92"/>
    <mergeCell ref="C92:X92"/>
    <mergeCell ref="Y92:AC92"/>
    <mergeCell ref="AD92:AH92"/>
    <mergeCell ref="AI92:AM92"/>
    <mergeCell ref="A91:B91"/>
    <mergeCell ref="C91:BQ91"/>
    <mergeCell ref="AN90:AR90"/>
    <mergeCell ref="AS90:AW90"/>
    <mergeCell ref="AX90:BB90"/>
    <mergeCell ref="BC90:BG90"/>
    <mergeCell ref="BH90:BL90"/>
    <mergeCell ref="BM90:BQ90"/>
    <mergeCell ref="AS89:AW89"/>
    <mergeCell ref="AX89:BB89"/>
    <mergeCell ref="BC89:BG89"/>
    <mergeCell ref="BH89:BL89"/>
    <mergeCell ref="BM89:BQ89"/>
    <mergeCell ref="A90:B90"/>
    <mergeCell ref="C90:X90"/>
    <mergeCell ref="Y90:AC90"/>
    <mergeCell ref="AD90:AH90"/>
    <mergeCell ref="AI90:AM90"/>
    <mergeCell ref="A89:B89"/>
    <mergeCell ref="C89:X89"/>
    <mergeCell ref="Y89:AC89"/>
    <mergeCell ref="AD89:AH89"/>
    <mergeCell ref="AI89:AM89"/>
    <mergeCell ref="AN89:AR89"/>
    <mergeCell ref="C88:BQ88"/>
    <mergeCell ref="AS87:AW87"/>
    <mergeCell ref="AX87:BB87"/>
    <mergeCell ref="BC87:BG87"/>
    <mergeCell ref="BH87:BL87"/>
    <mergeCell ref="BM87:BQ87"/>
    <mergeCell ref="A88:B88"/>
    <mergeCell ref="A87:B87"/>
    <mergeCell ref="C87:X87"/>
    <mergeCell ref="Y87:AC87"/>
    <mergeCell ref="AD87:AH87"/>
    <mergeCell ref="AI87:AM87"/>
    <mergeCell ref="AN87:AR87"/>
    <mergeCell ref="C86:BQ86"/>
    <mergeCell ref="AS85:AW85"/>
    <mergeCell ref="AX85:BB85"/>
    <mergeCell ref="BC85:BG85"/>
    <mergeCell ref="BH85:BL85"/>
    <mergeCell ref="BM85:BQ85"/>
    <mergeCell ref="A86:B86"/>
    <mergeCell ref="A85:B85"/>
    <mergeCell ref="C85:X85"/>
    <mergeCell ref="Y85:AC85"/>
    <mergeCell ref="AD85:AH85"/>
    <mergeCell ref="AI85:AM85"/>
    <mergeCell ref="AN85:AR85"/>
    <mergeCell ref="AS83:AW83"/>
    <mergeCell ref="AX83:BB83"/>
    <mergeCell ref="BC83:BG83"/>
    <mergeCell ref="BH83:BL83"/>
    <mergeCell ref="BM83:BQ83"/>
    <mergeCell ref="A84:B84"/>
    <mergeCell ref="A83:B83"/>
    <mergeCell ref="C83:X83"/>
    <mergeCell ref="Y83:AC83"/>
    <mergeCell ref="AD83:AH83"/>
    <mergeCell ref="AI83:AM83"/>
    <mergeCell ref="AN83:AR83"/>
    <mergeCell ref="AN82:AR82"/>
    <mergeCell ref="AS82:AW82"/>
    <mergeCell ref="AX82:BB82"/>
    <mergeCell ref="BC82:BG82"/>
    <mergeCell ref="BH82:BL82"/>
    <mergeCell ref="BM82:BQ82"/>
    <mergeCell ref="AS81:AW81"/>
    <mergeCell ref="AX81:BB81"/>
    <mergeCell ref="BC81:BG81"/>
    <mergeCell ref="BH81:BL81"/>
    <mergeCell ref="BM81:BQ81"/>
    <mergeCell ref="A82:B82"/>
    <mergeCell ref="C82:X82"/>
    <mergeCell ref="Y82:AC82"/>
    <mergeCell ref="AD82:AH82"/>
    <mergeCell ref="AI82:AM82"/>
    <mergeCell ref="A81:B81"/>
    <mergeCell ref="C81:X81"/>
    <mergeCell ref="Y81:AC81"/>
    <mergeCell ref="AD81:AH81"/>
    <mergeCell ref="AI81:AM81"/>
    <mergeCell ref="AN81:AR81"/>
    <mergeCell ref="AS79:AW79"/>
    <mergeCell ref="AX79:BB79"/>
    <mergeCell ref="BC79:BG79"/>
    <mergeCell ref="BH79:BL79"/>
    <mergeCell ref="BM79:BQ79"/>
    <mergeCell ref="A80:B80"/>
    <mergeCell ref="A79:B79"/>
    <mergeCell ref="C79:X79"/>
    <mergeCell ref="Y79:AC79"/>
    <mergeCell ref="AD79:AH79"/>
    <mergeCell ref="AI79:AM79"/>
    <mergeCell ref="AN79:AR79"/>
    <mergeCell ref="AS77:AW77"/>
    <mergeCell ref="AX77:BB77"/>
    <mergeCell ref="BC77:BG77"/>
    <mergeCell ref="BH77:BL77"/>
    <mergeCell ref="BM77:BQ77"/>
    <mergeCell ref="A78:B78"/>
    <mergeCell ref="A77:B77"/>
    <mergeCell ref="C77:X77"/>
    <mergeCell ref="Y77:AC77"/>
    <mergeCell ref="AD77:AH77"/>
    <mergeCell ref="AI77:AM77"/>
    <mergeCell ref="AN77:AR77"/>
    <mergeCell ref="AS75:AW75"/>
    <mergeCell ref="AX75:BB75"/>
    <mergeCell ref="BC75:BG75"/>
    <mergeCell ref="BH75:BL75"/>
    <mergeCell ref="BM75:BQ75"/>
    <mergeCell ref="A76:B76"/>
    <mergeCell ref="A75:B75"/>
    <mergeCell ref="C75:X75"/>
    <mergeCell ref="Y75:AC75"/>
    <mergeCell ref="AD75:AH75"/>
    <mergeCell ref="AI75:AM75"/>
    <mergeCell ref="AN75:AR75"/>
    <mergeCell ref="AN74:AR74"/>
    <mergeCell ref="AS74:AW74"/>
    <mergeCell ref="AX74:BB74"/>
    <mergeCell ref="BC74:BG74"/>
    <mergeCell ref="BH74:BL74"/>
    <mergeCell ref="BM74:BQ74"/>
    <mergeCell ref="A74:B74"/>
    <mergeCell ref="C74:X74"/>
    <mergeCell ref="Y74:AC74"/>
    <mergeCell ref="AD74:AH74"/>
    <mergeCell ref="AI74:AM74"/>
    <mergeCell ref="A73:B73"/>
    <mergeCell ref="AN72:AR72"/>
    <mergeCell ref="AS72:AW72"/>
    <mergeCell ref="AX72:BB72"/>
    <mergeCell ref="BC72:BG72"/>
    <mergeCell ref="BH72:BL72"/>
    <mergeCell ref="BM72:BQ72"/>
    <mergeCell ref="AS71:AW71"/>
    <mergeCell ref="AX71:BB71"/>
    <mergeCell ref="BC71:BG71"/>
    <mergeCell ref="BH71:BL71"/>
    <mergeCell ref="BM71:BQ71"/>
    <mergeCell ref="A72:B72"/>
    <mergeCell ref="C72:X72"/>
    <mergeCell ref="Y72:AC72"/>
    <mergeCell ref="AD72:AH72"/>
    <mergeCell ref="AI72:AM72"/>
    <mergeCell ref="A71:B71"/>
    <mergeCell ref="C71:X71"/>
    <mergeCell ref="Y71:AC71"/>
    <mergeCell ref="AD71:AH71"/>
    <mergeCell ref="AI71:AM71"/>
    <mergeCell ref="AN71:AR71"/>
    <mergeCell ref="AN70:AR70"/>
    <mergeCell ref="AS70:AW70"/>
    <mergeCell ref="AX70:BB70"/>
    <mergeCell ref="BC70:BG70"/>
    <mergeCell ref="BH70:BL70"/>
    <mergeCell ref="BM70:BQ70"/>
    <mergeCell ref="A70:B70"/>
    <mergeCell ref="C70:X70"/>
    <mergeCell ref="Y70:AC70"/>
    <mergeCell ref="AD70:AH70"/>
    <mergeCell ref="AI70:AM70"/>
    <mergeCell ref="C68:X68"/>
    <mergeCell ref="Y68:AC68"/>
    <mergeCell ref="AD68:AH68"/>
    <mergeCell ref="AI68:AM68"/>
    <mergeCell ref="AN68:AR68"/>
    <mergeCell ref="AS68:AW68"/>
    <mergeCell ref="C33:BQ33"/>
    <mergeCell ref="C35:BQ35"/>
    <mergeCell ref="A67:B67"/>
    <mergeCell ref="C67:X67"/>
    <mergeCell ref="Y67:AC67"/>
    <mergeCell ref="AD67:AH67"/>
    <mergeCell ref="AI67:AM67"/>
    <mergeCell ref="AN67:AR67"/>
    <mergeCell ref="AS67:AW67"/>
    <mergeCell ref="AX67:BB67"/>
    <mergeCell ref="A35:B35"/>
    <mergeCell ref="AP34:AT34"/>
    <mergeCell ref="AU34:AY34"/>
    <mergeCell ref="AZ34:BC34"/>
    <mergeCell ref="BD34:BH34"/>
    <mergeCell ref="BI34:BM34"/>
    <mergeCell ref="BN34:BQ34"/>
    <mergeCell ref="A34:B34"/>
    <mergeCell ref="C34:Z34"/>
    <mergeCell ref="AA34:AE34"/>
    <mergeCell ref="AF34:AJ34"/>
    <mergeCell ref="AK34:AO34"/>
    <mergeCell ref="AN64:AR64"/>
    <mergeCell ref="AS64:AW64"/>
    <mergeCell ref="AX64:BB64"/>
    <mergeCell ref="BC64:BG64"/>
    <mergeCell ref="AZ32:BC32"/>
    <mergeCell ref="BD32:BH32"/>
    <mergeCell ref="BI32:BM32"/>
    <mergeCell ref="BN32:BQ32"/>
    <mergeCell ref="A33:B33"/>
    <mergeCell ref="BD31:BH31"/>
    <mergeCell ref="BI31:BM31"/>
    <mergeCell ref="BN31:BQ31"/>
    <mergeCell ref="A32:B32"/>
    <mergeCell ref="C32:Z32"/>
    <mergeCell ref="AA32:AE32"/>
    <mergeCell ref="AF32:AJ32"/>
    <mergeCell ref="AK32:AO32"/>
    <mergeCell ref="AP32:AT32"/>
    <mergeCell ref="AU32:AY32"/>
    <mergeCell ref="W225:AM225"/>
    <mergeCell ref="AP225:BH225"/>
    <mergeCell ref="A31:B31"/>
    <mergeCell ref="C31:Z31"/>
    <mergeCell ref="AA31:AE31"/>
    <mergeCell ref="AF31:AJ31"/>
    <mergeCell ref="AK31:AO31"/>
    <mergeCell ref="AP31:AT31"/>
    <mergeCell ref="AU31:AY31"/>
    <mergeCell ref="AZ31:BC31"/>
    <mergeCell ref="A220:V220"/>
    <mergeCell ref="W220:AM220"/>
    <mergeCell ref="AP220:BH220"/>
    <mergeCell ref="W221:AM221"/>
    <mergeCell ref="AP221:BH221"/>
    <mergeCell ref="A224:V224"/>
    <mergeCell ref="W224:AM224"/>
    <mergeCell ref="AP224:BH224"/>
    <mergeCell ref="A213:O213"/>
    <mergeCell ref="A214:BN214"/>
    <mergeCell ref="A215:O215"/>
    <mergeCell ref="A216:BN216"/>
    <mergeCell ref="A217:O217"/>
    <mergeCell ref="A218:BN218"/>
    <mergeCell ref="A206:BQ206"/>
    <mergeCell ref="A207:BN207"/>
    <mergeCell ref="A208:BQ208"/>
    <mergeCell ref="A209:BN209"/>
    <mergeCell ref="A211:O211"/>
    <mergeCell ref="A212:BN212"/>
    <mergeCell ref="AY203:BF203"/>
    <mergeCell ref="BG203:BN203"/>
    <mergeCell ref="A204:B204"/>
    <mergeCell ref="C204:R204"/>
    <mergeCell ref="S204:Z204"/>
    <mergeCell ref="AA204:AH204"/>
    <mergeCell ref="AI204:AP204"/>
    <mergeCell ref="AQ204:AX204"/>
    <mergeCell ref="AY204:BF204"/>
    <mergeCell ref="BG204:BN204"/>
    <mergeCell ref="A203:B203"/>
    <mergeCell ref="C203:R203"/>
    <mergeCell ref="S203:Z203"/>
    <mergeCell ref="AA203:AH203"/>
    <mergeCell ref="AI203:AP203"/>
    <mergeCell ref="AQ203:AX203"/>
    <mergeCell ref="BG201:BN201"/>
    <mergeCell ref="A202:B202"/>
    <mergeCell ref="C202:R202"/>
    <mergeCell ref="S202:Z202"/>
    <mergeCell ref="AA202:AH202"/>
    <mergeCell ref="AI202:AP202"/>
    <mergeCell ref="AQ202:AX202"/>
    <mergeCell ref="AY202:BF202"/>
    <mergeCell ref="BG202:BN202"/>
    <mergeCell ref="BG198:BN198"/>
    <mergeCell ref="A199:BN199"/>
    <mergeCell ref="A200:BN200"/>
    <mergeCell ref="A201:B201"/>
    <mergeCell ref="C201:R201"/>
    <mergeCell ref="S201:Z201"/>
    <mergeCell ref="AA201:AH201"/>
    <mergeCell ref="AI201:AP201"/>
    <mergeCell ref="AQ201:AX201"/>
    <mergeCell ref="AY201:BF201"/>
    <mergeCell ref="AY196:BF196"/>
    <mergeCell ref="BG196:BN196"/>
    <mergeCell ref="A197:BN197"/>
    <mergeCell ref="A198:B198"/>
    <mergeCell ref="C198:R198"/>
    <mergeCell ref="S198:Z198"/>
    <mergeCell ref="AA198:AH198"/>
    <mergeCell ref="AI198:AP198"/>
    <mergeCell ref="AQ198:AX198"/>
    <mergeCell ref="AY198:BF198"/>
    <mergeCell ref="A196:B196"/>
    <mergeCell ref="C196:R196"/>
    <mergeCell ref="S196:Z196"/>
    <mergeCell ref="AA196:AH196"/>
    <mergeCell ref="AI196:AP196"/>
    <mergeCell ref="AQ196:AX196"/>
    <mergeCell ref="AY194:BF194"/>
    <mergeCell ref="BG194:BN194"/>
    <mergeCell ref="A195:B195"/>
    <mergeCell ref="C195:R195"/>
    <mergeCell ref="S195:Z195"/>
    <mergeCell ref="AA195:AH195"/>
    <mergeCell ref="AI195:AP195"/>
    <mergeCell ref="AQ195:AX195"/>
    <mergeCell ref="AY195:BF195"/>
    <mergeCell ref="BG195:BN195"/>
    <mergeCell ref="A194:B194"/>
    <mergeCell ref="C194:R194"/>
    <mergeCell ref="S194:Z194"/>
    <mergeCell ref="AA194:AH194"/>
    <mergeCell ref="AI194:AP194"/>
    <mergeCell ref="AQ194:AX194"/>
    <mergeCell ref="BG192:BN192"/>
    <mergeCell ref="A193:B193"/>
    <mergeCell ref="C193:R193"/>
    <mergeCell ref="S193:Z193"/>
    <mergeCell ref="AA193:AH193"/>
    <mergeCell ref="AI193:AP193"/>
    <mergeCell ref="AQ193:AX193"/>
    <mergeCell ref="AY193:BF193"/>
    <mergeCell ref="BG193:BN193"/>
    <mergeCell ref="AQ191:AX191"/>
    <mergeCell ref="AY191:BF191"/>
    <mergeCell ref="BG191:BN191"/>
    <mergeCell ref="A192:B192"/>
    <mergeCell ref="C192:R192"/>
    <mergeCell ref="S192:Z192"/>
    <mergeCell ref="AA192:AH192"/>
    <mergeCell ref="AI192:AP192"/>
    <mergeCell ref="AQ192:AX192"/>
    <mergeCell ref="AY192:BF192"/>
    <mergeCell ref="AN190:AR190"/>
    <mergeCell ref="AS190:AX190"/>
    <mergeCell ref="AY190:BC190"/>
    <mergeCell ref="BD190:BH190"/>
    <mergeCell ref="BI190:BN190"/>
    <mergeCell ref="A191:B191"/>
    <mergeCell ref="C191:R191"/>
    <mergeCell ref="S191:Z191"/>
    <mergeCell ref="AA191:AH191"/>
    <mergeCell ref="AI191:AP191"/>
    <mergeCell ref="A190:B190"/>
    <mergeCell ref="C190:R190"/>
    <mergeCell ref="S190:W190"/>
    <mergeCell ref="X190:AB190"/>
    <mergeCell ref="AC190:AH190"/>
    <mergeCell ref="AI190:AM190"/>
    <mergeCell ref="A188:BN188"/>
    <mergeCell ref="A189:B189"/>
    <mergeCell ref="C189:R189"/>
    <mergeCell ref="S189:Z189"/>
    <mergeCell ref="AA189:AH189"/>
    <mergeCell ref="AI189:AP189"/>
    <mergeCell ref="AQ189:AX189"/>
    <mergeCell ref="AY189:BF189"/>
    <mergeCell ref="BG189:BN189"/>
    <mergeCell ref="A187:BQ187"/>
    <mergeCell ref="A137:B137"/>
    <mergeCell ref="C137:Z137"/>
    <mergeCell ref="AA137:AE137"/>
    <mergeCell ref="AF137:AJ137"/>
    <mergeCell ref="A136:B136"/>
    <mergeCell ref="AP135:AT135"/>
    <mergeCell ref="AU135:AY135"/>
    <mergeCell ref="AZ135:BC135"/>
    <mergeCell ref="BD135:BH135"/>
    <mergeCell ref="BI135:BM135"/>
    <mergeCell ref="BN135:BQ135"/>
    <mergeCell ref="AZ140:BC140"/>
    <mergeCell ref="BD140:BH140"/>
    <mergeCell ref="BI140:BM140"/>
    <mergeCell ref="BN140:BQ140"/>
    <mergeCell ref="A141:B141"/>
    <mergeCell ref="C141:Z141"/>
    <mergeCell ref="AA141:AE141"/>
    <mergeCell ref="AF141:AJ141"/>
    <mergeCell ref="AK141:AO141"/>
    <mergeCell ref="AP141:AT141"/>
    <mergeCell ref="A140:B140"/>
    <mergeCell ref="C140:Z140"/>
    <mergeCell ref="AA140:AE140"/>
    <mergeCell ref="AF140:AJ140"/>
    <mergeCell ref="AK140:AO140"/>
    <mergeCell ref="AP140:AT140"/>
    <mergeCell ref="AU140:AY140"/>
    <mergeCell ref="AU143:AY143"/>
    <mergeCell ref="AZ143:BC143"/>
    <mergeCell ref="BD143:BH143"/>
    <mergeCell ref="AU126:AY126"/>
    <mergeCell ref="AZ126:BC126"/>
    <mergeCell ref="BD126:BH126"/>
    <mergeCell ref="BI126:BM126"/>
    <mergeCell ref="BN126:BQ126"/>
    <mergeCell ref="A135:B135"/>
    <mergeCell ref="C135:Z135"/>
    <mergeCell ref="AA135:AE135"/>
    <mergeCell ref="AF135:AJ135"/>
    <mergeCell ref="AK135:AO135"/>
    <mergeCell ref="AZ125:BC125"/>
    <mergeCell ref="BD125:BH125"/>
    <mergeCell ref="BI125:BM125"/>
    <mergeCell ref="BN125:BQ125"/>
    <mergeCell ref="A126:B126"/>
    <mergeCell ref="C126:Z126"/>
    <mergeCell ref="AA126:AE126"/>
    <mergeCell ref="AF126:AJ126"/>
    <mergeCell ref="AK126:AO126"/>
    <mergeCell ref="AP126:AT126"/>
    <mergeCell ref="BN129:BQ129"/>
    <mergeCell ref="A130:B130"/>
    <mergeCell ref="A129:B129"/>
    <mergeCell ref="C129:Z129"/>
    <mergeCell ref="AA129:AE129"/>
    <mergeCell ref="AF129:AJ129"/>
    <mergeCell ref="AK129:AO129"/>
    <mergeCell ref="AP129:AT129"/>
    <mergeCell ref="AU127:AY127"/>
    <mergeCell ref="AZ127:BC127"/>
    <mergeCell ref="BD127:BH127"/>
    <mergeCell ref="BI127:BM127"/>
    <mergeCell ref="BD124:BH124"/>
    <mergeCell ref="BI124:BM124"/>
    <mergeCell ref="BN124:BQ124"/>
    <mergeCell ref="A125:B125"/>
    <mergeCell ref="C125:Z125"/>
    <mergeCell ref="AA125:AE125"/>
    <mergeCell ref="AF125:AJ125"/>
    <mergeCell ref="AK125:AO125"/>
    <mergeCell ref="AP125:AT125"/>
    <mergeCell ref="AU125:AY125"/>
    <mergeCell ref="BI123:BM123"/>
    <mergeCell ref="BN123:BQ123"/>
    <mergeCell ref="A124:B124"/>
    <mergeCell ref="C124:Z124"/>
    <mergeCell ref="AA124:AE124"/>
    <mergeCell ref="AF124:AJ124"/>
    <mergeCell ref="AK124:AO124"/>
    <mergeCell ref="AP124:AT124"/>
    <mergeCell ref="AU124:AY124"/>
    <mergeCell ref="AZ124:BC124"/>
    <mergeCell ref="AF123:AJ123"/>
    <mergeCell ref="AK123:AO123"/>
    <mergeCell ref="AP123:AT123"/>
    <mergeCell ref="AU123:AY123"/>
    <mergeCell ref="AZ123:BC123"/>
    <mergeCell ref="BD123:BH123"/>
    <mergeCell ref="A117:BQ117"/>
    <mergeCell ref="A118:BN118"/>
    <mergeCell ref="A120:BQ120"/>
    <mergeCell ref="A121:BQ121"/>
    <mergeCell ref="A122:B123"/>
    <mergeCell ref="C122:Z123"/>
    <mergeCell ref="AA122:AO122"/>
    <mergeCell ref="AP122:BC122"/>
    <mergeCell ref="BD122:BQ122"/>
    <mergeCell ref="AA123:AE123"/>
    <mergeCell ref="C66:BQ66"/>
    <mergeCell ref="AS65:AW65"/>
    <mergeCell ref="AX65:BB65"/>
    <mergeCell ref="BC65:BG65"/>
    <mergeCell ref="BH65:BL65"/>
    <mergeCell ref="BM65:BQ65"/>
    <mergeCell ref="A66:B66"/>
    <mergeCell ref="A65:B65"/>
    <mergeCell ref="C65:X65"/>
    <mergeCell ref="Y65:AC65"/>
    <mergeCell ref="AD65:AH65"/>
    <mergeCell ref="AI65:AM65"/>
    <mergeCell ref="AN65:AR65"/>
    <mergeCell ref="AX68:BB68"/>
    <mergeCell ref="BC68:BG68"/>
    <mergeCell ref="BH68:BL68"/>
    <mergeCell ref="BM68:BQ68"/>
    <mergeCell ref="A69:B69"/>
    <mergeCell ref="BC67:BG67"/>
    <mergeCell ref="BH67:BL67"/>
    <mergeCell ref="BM67:BQ67"/>
    <mergeCell ref="A68:B68"/>
    <mergeCell ref="BH64:BL64"/>
    <mergeCell ref="BM64:BQ64"/>
    <mergeCell ref="AS63:AW63"/>
    <mergeCell ref="AX63:BB63"/>
    <mergeCell ref="BC63:BG63"/>
    <mergeCell ref="BH63:BL63"/>
    <mergeCell ref="BM63:BQ63"/>
    <mergeCell ref="A64:B64"/>
    <mergeCell ref="C64:X64"/>
    <mergeCell ref="Y64:AC64"/>
    <mergeCell ref="AD64:AH64"/>
    <mergeCell ref="AI64:AM64"/>
    <mergeCell ref="A60:BQ60"/>
    <mergeCell ref="A62:B63"/>
    <mergeCell ref="C62:X63"/>
    <mergeCell ref="Y62:AM62"/>
    <mergeCell ref="AN62:BB62"/>
    <mergeCell ref="BC62:BQ62"/>
    <mergeCell ref="Y63:AC63"/>
    <mergeCell ref="AD63:AH63"/>
    <mergeCell ref="AI63:AM63"/>
    <mergeCell ref="AN63:AR63"/>
    <mergeCell ref="A57:B57"/>
    <mergeCell ref="C57:R57"/>
    <mergeCell ref="S57:AH57"/>
    <mergeCell ref="AI57:AX57"/>
    <mergeCell ref="AY57:BN57"/>
    <mergeCell ref="A58:BN58"/>
    <mergeCell ref="A55:BN55"/>
    <mergeCell ref="A56:B56"/>
    <mergeCell ref="C56:R56"/>
    <mergeCell ref="S56:AH56"/>
    <mergeCell ref="AI56:AX56"/>
    <mergeCell ref="AY56:BN56"/>
    <mergeCell ref="A53:BN53"/>
    <mergeCell ref="A54:B54"/>
    <mergeCell ref="C54:R54"/>
    <mergeCell ref="S54:AH54"/>
    <mergeCell ref="AI54:AX54"/>
    <mergeCell ref="AY54:BN54"/>
    <mergeCell ref="A51:B51"/>
    <mergeCell ref="C51:R51"/>
    <mergeCell ref="S51:AH51"/>
    <mergeCell ref="AI51:AX51"/>
    <mergeCell ref="AY51:BN51"/>
    <mergeCell ref="A52:B52"/>
    <mergeCell ref="C52:R52"/>
    <mergeCell ref="S52:AH52"/>
    <mergeCell ref="AI52:AX52"/>
    <mergeCell ref="AY52:BN52"/>
    <mergeCell ref="A49:B49"/>
    <mergeCell ref="C49:R49"/>
    <mergeCell ref="S49:AH49"/>
    <mergeCell ref="AI49:AX49"/>
    <mergeCell ref="AY49:BN49"/>
    <mergeCell ref="A50:B50"/>
    <mergeCell ref="C50:R50"/>
    <mergeCell ref="S50:AH50"/>
    <mergeCell ref="AI50:AX50"/>
    <mergeCell ref="AY50:BN50"/>
    <mergeCell ref="A47:B47"/>
    <mergeCell ref="C47:R47"/>
    <mergeCell ref="S47:AH47"/>
    <mergeCell ref="AI47:AX47"/>
    <mergeCell ref="AY47:BN47"/>
    <mergeCell ref="A48:XFD48"/>
    <mergeCell ref="A45:B45"/>
    <mergeCell ref="C45:R45"/>
    <mergeCell ref="S45:AH45"/>
    <mergeCell ref="AI45:AX45"/>
    <mergeCell ref="AY45:BN45"/>
    <mergeCell ref="A46:BN46"/>
    <mergeCell ref="A43:BN43"/>
    <mergeCell ref="A44:B44"/>
    <mergeCell ref="C44:R44"/>
    <mergeCell ref="S44:AH44"/>
    <mergeCell ref="AI44:AX44"/>
    <mergeCell ref="AY44:BN44"/>
    <mergeCell ref="AN41:AR41"/>
    <mergeCell ref="AS41:AX41"/>
    <mergeCell ref="AY41:BC41"/>
    <mergeCell ref="BD41:BH41"/>
    <mergeCell ref="BI41:BN41"/>
    <mergeCell ref="A42:B42"/>
    <mergeCell ref="C42:R42"/>
    <mergeCell ref="S42:AH42"/>
    <mergeCell ref="AI42:AX42"/>
    <mergeCell ref="AY42:BN42"/>
    <mergeCell ref="A41:B41"/>
    <mergeCell ref="C41:R41"/>
    <mergeCell ref="S41:W41"/>
    <mergeCell ref="X41:AB41"/>
    <mergeCell ref="AC41:AH41"/>
    <mergeCell ref="AI41:AM41"/>
    <mergeCell ref="A37:BN37"/>
    <mergeCell ref="A39:BN39"/>
    <mergeCell ref="A40:B40"/>
    <mergeCell ref="C40:R40"/>
    <mergeCell ref="S40:AH40"/>
    <mergeCell ref="AI40:AX40"/>
    <mergeCell ref="AY40:BN40"/>
    <mergeCell ref="AP30:AT30"/>
    <mergeCell ref="AU30:AY30"/>
    <mergeCell ref="AZ30:BC30"/>
    <mergeCell ref="BD30:BH30"/>
    <mergeCell ref="BI30:BM30"/>
    <mergeCell ref="BN30:BQ30"/>
    <mergeCell ref="AU29:AY29"/>
    <mergeCell ref="AZ29:BC29"/>
    <mergeCell ref="BD29:BH29"/>
    <mergeCell ref="BI29:BM29"/>
    <mergeCell ref="BN29:BQ29"/>
    <mergeCell ref="A30:B30"/>
    <mergeCell ref="C30:Z30"/>
    <mergeCell ref="AA30:AE30"/>
    <mergeCell ref="AF30:AJ30"/>
    <mergeCell ref="AK30:AO30"/>
    <mergeCell ref="AZ28:BC28"/>
    <mergeCell ref="BD28:BH28"/>
    <mergeCell ref="BI28:BM28"/>
    <mergeCell ref="BN28:BQ28"/>
    <mergeCell ref="A29:B29"/>
    <mergeCell ref="C29:Z29"/>
    <mergeCell ref="AA29:AE29"/>
    <mergeCell ref="AF29:AJ29"/>
    <mergeCell ref="AK29:AO29"/>
    <mergeCell ref="AP29:AT29"/>
    <mergeCell ref="BD27:BH27"/>
    <mergeCell ref="BI27:BM27"/>
    <mergeCell ref="BN27:BQ27"/>
    <mergeCell ref="A28:B28"/>
    <mergeCell ref="C28:Z28"/>
    <mergeCell ref="AA28:AE28"/>
    <mergeCell ref="AF28:AJ28"/>
    <mergeCell ref="AK28:AO28"/>
    <mergeCell ref="AP28:AT28"/>
    <mergeCell ref="AU28:AY28"/>
    <mergeCell ref="AA27:AE27"/>
    <mergeCell ref="AF27:AJ27"/>
    <mergeCell ref="AK27:AO27"/>
    <mergeCell ref="AP27:AT27"/>
    <mergeCell ref="AU27:AY27"/>
    <mergeCell ref="AZ27:BC27"/>
    <mergeCell ref="A21:BL21"/>
    <mergeCell ref="A22:BL22"/>
    <mergeCell ref="A23:BL23"/>
    <mergeCell ref="A24:BQ24"/>
    <mergeCell ref="A25:BQ25"/>
    <mergeCell ref="A26:B27"/>
    <mergeCell ref="C26:Z27"/>
    <mergeCell ref="AA26:AO26"/>
    <mergeCell ref="AP26:BC26"/>
    <mergeCell ref="BD26:BQ26"/>
    <mergeCell ref="AO2:BL6"/>
    <mergeCell ref="A7:BL7"/>
    <mergeCell ref="A8:BL8"/>
    <mergeCell ref="A9:BL9"/>
    <mergeCell ref="A10:BL10"/>
    <mergeCell ref="A11:BL11"/>
    <mergeCell ref="B19:L19"/>
    <mergeCell ref="N19:Y19"/>
    <mergeCell ref="AA19:AI19"/>
    <mergeCell ref="AK19:BC19"/>
    <mergeCell ref="BE19:BL19"/>
    <mergeCell ref="B20:L20"/>
    <mergeCell ref="N20:Y20"/>
    <mergeCell ref="AA20:AI20"/>
    <mergeCell ref="AK20:BC20"/>
    <mergeCell ref="BE20:BL20"/>
    <mergeCell ref="B16:L16"/>
    <mergeCell ref="N16:AS16"/>
    <mergeCell ref="AU16:BB16"/>
    <mergeCell ref="B17:L17"/>
    <mergeCell ref="N17:AS17"/>
    <mergeCell ref="AU17:BB17"/>
    <mergeCell ref="B13:L13"/>
    <mergeCell ref="N13:AS13"/>
    <mergeCell ref="AU13:BB13"/>
    <mergeCell ref="B14:L14"/>
    <mergeCell ref="N14:AS14"/>
    <mergeCell ref="AU14:BB14"/>
  </mergeCells>
  <conditionalFormatting sqref="A42:B42 A44:B45 A47:B47 A49:B52 A54:B54 A56:B57 A66:B115 A118 A192:B196 A198:B198 A201:B204 A207 A209 A212 A214 A216 A218">
    <cfRule type="cellIs" dxfId="7" priority="2" stopIfTrue="1" operator="equal">
      <formula>0</formula>
    </cfRule>
  </conditionalFormatting>
  <conditionalFormatting sqref="C66:C115">
    <cfRule type="cellIs" dxfId="6" priority="1" stopIfTrue="1" operator="equal">
      <formula>$C65</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77392-9F11-4D0D-B489-CDDE65467055}">
  <sheetPr>
    <pageSetUpPr fitToPage="1"/>
  </sheetPr>
  <dimension ref="A1:DC159"/>
  <sheetViews>
    <sheetView topLeftCell="A4" zoomScaleNormal="100" workbookViewId="0">
      <selection activeCell="AP154" sqref="AP154:BH158"/>
    </sheetView>
  </sheetViews>
  <sheetFormatPr defaultColWidth="9.140625" defaultRowHeight="12.75" x14ac:dyDescent="0.2"/>
  <cols>
    <col min="1" max="1" width="3.28515625" style="1" customWidth="1"/>
    <col min="2" max="2" width="3.42578125" style="1" customWidth="1"/>
    <col min="3" max="68" width="2.85546875" style="1" customWidth="1"/>
    <col min="69"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27.95" customHeight="1" x14ac:dyDescent="0.2">
      <c r="A19" s="13" t="s">
        <v>23</v>
      </c>
      <c r="B19" s="46" t="s">
        <v>1273</v>
      </c>
      <c r="C19" s="47"/>
      <c r="D19" s="47"/>
      <c r="E19" s="47"/>
      <c r="F19" s="47"/>
      <c r="G19" s="47"/>
      <c r="H19" s="47"/>
      <c r="I19" s="47"/>
      <c r="J19" s="47"/>
      <c r="K19" s="47"/>
      <c r="L19" s="47"/>
      <c r="M19"/>
      <c r="N19" s="46" t="s">
        <v>1275</v>
      </c>
      <c r="O19" s="47"/>
      <c r="P19" s="47"/>
      <c r="Q19" s="47"/>
      <c r="R19" s="47"/>
      <c r="S19" s="47"/>
      <c r="T19" s="47"/>
      <c r="U19" s="47"/>
      <c r="V19" s="47"/>
      <c r="W19" s="47"/>
      <c r="X19" s="47"/>
      <c r="Y19" s="47"/>
      <c r="Z19" s="19"/>
      <c r="AA19" s="46" t="s">
        <v>1276</v>
      </c>
      <c r="AB19" s="47"/>
      <c r="AC19" s="47"/>
      <c r="AD19" s="47"/>
      <c r="AE19" s="47"/>
      <c r="AF19" s="47"/>
      <c r="AG19" s="47"/>
      <c r="AH19" s="47"/>
      <c r="AI19" s="47"/>
      <c r="AJ19" s="19"/>
      <c r="AK19" s="52" t="s">
        <v>1274</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1272</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5724070</v>
      </c>
      <c r="AG30" s="76"/>
      <c r="AH30" s="76"/>
      <c r="AI30" s="76"/>
      <c r="AJ30" s="76"/>
      <c r="AK30" s="76">
        <f>AA30+AF30</f>
        <v>5724070</v>
      </c>
      <c r="AL30" s="76"/>
      <c r="AM30" s="76"/>
      <c r="AN30" s="76"/>
      <c r="AO30" s="76"/>
      <c r="AP30" s="76">
        <v>0</v>
      </c>
      <c r="AQ30" s="76"/>
      <c r="AR30" s="76"/>
      <c r="AS30" s="76"/>
      <c r="AT30" s="76"/>
      <c r="AU30" s="76">
        <v>0</v>
      </c>
      <c r="AV30" s="76"/>
      <c r="AW30" s="76"/>
      <c r="AX30" s="76"/>
      <c r="AY30" s="76"/>
      <c r="AZ30" s="76">
        <f>AP30+AU30</f>
        <v>0</v>
      </c>
      <c r="BA30" s="76"/>
      <c r="BB30" s="76"/>
      <c r="BC30" s="76"/>
      <c r="BD30" s="76">
        <f>AP30-AA30</f>
        <v>0</v>
      </c>
      <c r="BE30" s="76"/>
      <c r="BF30" s="76"/>
      <c r="BG30" s="76"/>
      <c r="BH30" s="76"/>
      <c r="BI30" s="76">
        <f>AU30-AF30</f>
        <v>-5724070</v>
      </c>
      <c r="BJ30" s="76"/>
      <c r="BK30" s="76"/>
      <c r="BL30" s="76"/>
      <c r="BM30" s="76"/>
      <c r="BN30" s="76">
        <f>BD30+BI30</f>
        <v>-5724070</v>
      </c>
      <c r="BO30" s="76"/>
      <c r="BP30" s="76"/>
      <c r="BQ30" s="76"/>
      <c r="CA30" s="38" t="s">
        <v>90</v>
      </c>
    </row>
    <row r="31" spans="1:80" ht="39.6" customHeight="1" x14ac:dyDescent="0.2">
      <c r="A31" s="83" t="s">
        <v>42</v>
      </c>
      <c r="B31" s="65"/>
      <c r="C31" s="192" t="s">
        <v>1258</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5723970</v>
      </c>
      <c r="AG31" s="82"/>
      <c r="AH31" s="82"/>
      <c r="AI31" s="82"/>
      <c r="AJ31" s="82"/>
      <c r="AK31" s="82">
        <f>AA31+AF31</f>
        <v>5723970</v>
      </c>
      <c r="AL31" s="82"/>
      <c r="AM31" s="82"/>
      <c r="AN31" s="82"/>
      <c r="AO31" s="82"/>
      <c r="AP31" s="82">
        <v>0</v>
      </c>
      <c r="AQ31" s="82"/>
      <c r="AR31" s="82"/>
      <c r="AS31" s="82"/>
      <c r="AT31" s="82"/>
      <c r="AU31" s="82">
        <v>0</v>
      </c>
      <c r="AV31" s="82"/>
      <c r="AW31" s="82"/>
      <c r="AX31" s="82"/>
      <c r="AY31" s="82"/>
      <c r="AZ31" s="82">
        <f>AP31+AU31</f>
        <v>0</v>
      </c>
      <c r="BA31" s="82"/>
      <c r="BB31" s="82"/>
      <c r="BC31" s="82"/>
      <c r="BD31" s="82">
        <f>AP31-AA31</f>
        <v>0</v>
      </c>
      <c r="BE31" s="82"/>
      <c r="BF31" s="82"/>
      <c r="BG31" s="82"/>
      <c r="BH31" s="82"/>
      <c r="BI31" s="82">
        <f>AU31-AF31</f>
        <v>-5723970</v>
      </c>
      <c r="BJ31" s="82"/>
      <c r="BK31" s="82"/>
      <c r="BL31" s="82"/>
      <c r="BM31" s="82"/>
      <c r="BN31" s="82">
        <f>BD31+BI31</f>
        <v>-5723970</v>
      </c>
      <c r="BO31" s="82"/>
      <c r="BP31" s="82"/>
      <c r="BQ31" s="82"/>
    </row>
    <row r="32" spans="1:80" ht="39.6" customHeight="1" x14ac:dyDescent="0.2">
      <c r="A32" s="83"/>
      <c r="B32" s="65"/>
      <c r="C32" s="79" t="s">
        <v>1259</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3" spans="1:80" ht="52.9" customHeight="1" x14ac:dyDescent="0.2">
      <c r="A33" s="83" t="s">
        <v>101</v>
      </c>
      <c r="B33" s="65"/>
      <c r="C33" s="209" t="s">
        <v>1260</v>
      </c>
      <c r="D33" s="193"/>
      <c r="E33" s="193"/>
      <c r="F33" s="193"/>
      <c r="G33" s="193"/>
      <c r="H33" s="193"/>
      <c r="I33" s="193"/>
      <c r="J33" s="193"/>
      <c r="K33" s="193"/>
      <c r="L33" s="193"/>
      <c r="M33" s="193"/>
      <c r="N33" s="193"/>
      <c r="O33" s="193"/>
      <c r="P33" s="193"/>
      <c r="Q33" s="193"/>
      <c r="R33" s="193"/>
      <c r="S33" s="193"/>
      <c r="T33" s="193"/>
      <c r="U33" s="193"/>
      <c r="V33" s="193"/>
      <c r="W33" s="193"/>
      <c r="X33" s="193"/>
      <c r="Y33" s="193"/>
      <c r="Z33" s="194"/>
      <c r="AA33" s="82">
        <v>0</v>
      </c>
      <c r="AB33" s="82"/>
      <c r="AC33" s="82"/>
      <c r="AD33" s="82"/>
      <c r="AE33" s="82"/>
      <c r="AF33" s="82">
        <v>100</v>
      </c>
      <c r="AG33" s="82"/>
      <c r="AH33" s="82"/>
      <c r="AI33" s="82"/>
      <c r="AJ33" s="82"/>
      <c r="AK33" s="82">
        <f>AA33+AF33</f>
        <v>100</v>
      </c>
      <c r="AL33" s="82"/>
      <c r="AM33" s="82"/>
      <c r="AN33" s="82"/>
      <c r="AO33" s="82"/>
      <c r="AP33" s="82">
        <v>0</v>
      </c>
      <c r="AQ33" s="82"/>
      <c r="AR33" s="82"/>
      <c r="AS33" s="82"/>
      <c r="AT33" s="82"/>
      <c r="AU33" s="82">
        <v>0</v>
      </c>
      <c r="AV33" s="82"/>
      <c r="AW33" s="82"/>
      <c r="AX33" s="82"/>
      <c r="AY33" s="82"/>
      <c r="AZ33" s="82">
        <f>AP33+AU33</f>
        <v>0</v>
      </c>
      <c r="BA33" s="82"/>
      <c r="BB33" s="82"/>
      <c r="BC33" s="82"/>
      <c r="BD33" s="82">
        <f>AP33-AA33</f>
        <v>0</v>
      </c>
      <c r="BE33" s="82"/>
      <c r="BF33" s="82"/>
      <c r="BG33" s="82"/>
      <c r="BH33" s="82"/>
      <c r="BI33" s="82">
        <f>AU33-AF33</f>
        <v>-100</v>
      </c>
      <c r="BJ33" s="82"/>
      <c r="BK33" s="82"/>
      <c r="BL33" s="82"/>
      <c r="BM33" s="82"/>
      <c r="BN33" s="82">
        <f>BD33+BI33</f>
        <v>-100</v>
      </c>
      <c r="BO33" s="82"/>
      <c r="BP33" s="82"/>
      <c r="BQ33" s="82"/>
    </row>
    <row r="34" spans="1:80" ht="13.15" customHeight="1" x14ac:dyDescent="0.2">
      <c r="A34" s="83"/>
      <c r="B34" s="65"/>
      <c r="C34" s="79" t="s">
        <v>1261</v>
      </c>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1"/>
      <c r="CB34" s="1" t="s">
        <v>212</v>
      </c>
    </row>
    <row r="36" spans="1:80" ht="15.75" customHeight="1" x14ac:dyDescent="0.2">
      <c r="A36" s="56" t="s">
        <v>86</v>
      </c>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row>
    <row r="38" spans="1:80" ht="15" customHeight="1" x14ac:dyDescent="0.2">
      <c r="A38" s="60" t="s">
        <v>188</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row>
    <row r="39" spans="1:80" ht="28.5" customHeight="1" x14ac:dyDescent="0.2">
      <c r="A39" s="77" t="s">
        <v>3</v>
      </c>
      <c r="B39" s="78"/>
      <c r="C39" s="55" t="s">
        <v>4</v>
      </c>
      <c r="D39" s="55"/>
      <c r="E39" s="55"/>
      <c r="F39" s="55"/>
      <c r="G39" s="55"/>
      <c r="H39" s="55"/>
      <c r="I39" s="55"/>
      <c r="J39" s="55"/>
      <c r="K39" s="55"/>
      <c r="L39" s="55"/>
      <c r="M39" s="55"/>
      <c r="N39" s="55"/>
      <c r="O39" s="55"/>
      <c r="P39" s="55"/>
      <c r="Q39" s="55"/>
      <c r="R39" s="55"/>
      <c r="S39" s="55" t="s">
        <v>38</v>
      </c>
      <c r="T39" s="55"/>
      <c r="U39" s="55"/>
      <c r="V39" s="55"/>
      <c r="W39" s="55"/>
      <c r="X39" s="55"/>
      <c r="Y39" s="55"/>
      <c r="Z39" s="55"/>
      <c r="AA39" s="55"/>
      <c r="AB39" s="55"/>
      <c r="AC39" s="55"/>
      <c r="AD39" s="55"/>
      <c r="AE39" s="55"/>
      <c r="AF39" s="55"/>
      <c r="AG39" s="55"/>
      <c r="AH39" s="55"/>
      <c r="AI39" s="55" t="s">
        <v>39</v>
      </c>
      <c r="AJ39" s="55"/>
      <c r="AK39" s="55"/>
      <c r="AL39" s="55"/>
      <c r="AM39" s="55"/>
      <c r="AN39" s="55"/>
      <c r="AO39" s="55"/>
      <c r="AP39" s="55"/>
      <c r="AQ39" s="55"/>
      <c r="AR39" s="55"/>
      <c r="AS39" s="55"/>
      <c r="AT39" s="55"/>
      <c r="AU39" s="55"/>
      <c r="AV39" s="55"/>
      <c r="AW39" s="55"/>
      <c r="AX39" s="55"/>
      <c r="AY39" s="55" t="s">
        <v>0</v>
      </c>
      <c r="AZ39" s="55"/>
      <c r="BA39" s="55"/>
      <c r="BB39" s="55"/>
      <c r="BC39" s="55"/>
      <c r="BD39" s="55"/>
      <c r="BE39" s="55"/>
      <c r="BF39" s="55"/>
      <c r="BG39" s="55"/>
      <c r="BH39" s="55"/>
      <c r="BI39" s="55"/>
      <c r="BJ39" s="55"/>
      <c r="BK39" s="55"/>
      <c r="BL39" s="55"/>
      <c r="BM39" s="55"/>
      <c r="BN39" s="55"/>
      <c r="BO39" s="2"/>
      <c r="BP39" s="2"/>
      <c r="BQ39" s="2"/>
    </row>
    <row r="40" spans="1:80" ht="18" hidden="1" customHeight="1" x14ac:dyDescent="0.2">
      <c r="A40" s="65" t="s">
        <v>11</v>
      </c>
      <c r="B40" s="65"/>
      <c r="C40" s="88" t="s">
        <v>12</v>
      </c>
      <c r="D40" s="88"/>
      <c r="E40" s="88"/>
      <c r="F40" s="88"/>
      <c r="G40" s="88"/>
      <c r="H40" s="88"/>
      <c r="I40" s="88"/>
      <c r="J40" s="88"/>
      <c r="K40" s="88"/>
      <c r="L40" s="88"/>
      <c r="M40" s="88"/>
      <c r="N40" s="88"/>
      <c r="O40" s="88"/>
      <c r="P40" s="88"/>
      <c r="Q40" s="88"/>
      <c r="R40" s="88"/>
      <c r="S40" s="68" t="s">
        <v>8</v>
      </c>
      <c r="T40" s="68"/>
      <c r="U40" s="68"/>
      <c r="V40" s="68"/>
      <c r="W40" s="68"/>
      <c r="X40" s="68" t="s">
        <v>7</v>
      </c>
      <c r="Y40" s="68"/>
      <c r="Z40" s="68"/>
      <c r="AA40" s="68"/>
      <c r="AB40" s="68"/>
      <c r="AC40" s="69" t="s">
        <v>13</v>
      </c>
      <c r="AD40" s="71"/>
      <c r="AE40" s="71"/>
      <c r="AF40" s="71"/>
      <c r="AG40" s="71"/>
      <c r="AH40" s="71"/>
      <c r="AI40" s="68" t="s">
        <v>9</v>
      </c>
      <c r="AJ40" s="68"/>
      <c r="AK40" s="68"/>
      <c r="AL40" s="68"/>
      <c r="AM40" s="68"/>
      <c r="AN40" s="68" t="s">
        <v>10</v>
      </c>
      <c r="AO40" s="68"/>
      <c r="AP40" s="68"/>
      <c r="AQ40" s="68"/>
      <c r="AR40" s="68"/>
      <c r="AS40" s="69" t="s">
        <v>13</v>
      </c>
      <c r="AT40" s="71"/>
      <c r="AU40" s="71"/>
      <c r="AV40" s="71"/>
      <c r="AW40" s="71"/>
      <c r="AX40" s="71"/>
      <c r="AY40" s="99" t="s">
        <v>14</v>
      </c>
      <c r="AZ40" s="100"/>
      <c r="BA40" s="100"/>
      <c r="BB40" s="100"/>
      <c r="BC40" s="101"/>
      <c r="BD40" s="99" t="s">
        <v>14</v>
      </c>
      <c r="BE40" s="100"/>
      <c r="BF40" s="100"/>
      <c r="BG40" s="100"/>
      <c r="BH40" s="101"/>
      <c r="BI40" s="71" t="s">
        <v>13</v>
      </c>
      <c r="BJ40" s="71"/>
      <c r="BK40" s="71"/>
      <c r="BL40" s="71"/>
      <c r="BM40" s="71"/>
      <c r="BN40" s="71"/>
      <c r="BO40" s="6"/>
      <c r="BP40" s="6"/>
      <c r="BQ40" s="6"/>
      <c r="CA40" s="1" t="s">
        <v>15</v>
      </c>
    </row>
    <row r="41" spans="1:80" s="27" customFormat="1" ht="16.5" customHeight="1" x14ac:dyDescent="0.25">
      <c r="A41" s="72" t="s">
        <v>5</v>
      </c>
      <c r="B41" s="72"/>
      <c r="C41" s="102" t="s">
        <v>40</v>
      </c>
      <c r="D41" s="102"/>
      <c r="E41" s="102"/>
      <c r="F41" s="102"/>
      <c r="G41" s="102"/>
      <c r="H41" s="102"/>
      <c r="I41" s="102"/>
      <c r="J41" s="102"/>
      <c r="K41" s="102"/>
      <c r="L41" s="102"/>
      <c r="M41" s="102"/>
      <c r="N41" s="102"/>
      <c r="O41" s="102"/>
      <c r="P41" s="102"/>
      <c r="Q41" s="102"/>
      <c r="R41" s="102"/>
      <c r="S41" s="103" t="s">
        <v>41</v>
      </c>
      <c r="T41" s="104"/>
      <c r="U41" s="104"/>
      <c r="V41" s="104"/>
      <c r="W41" s="104"/>
      <c r="X41" s="105"/>
      <c r="Y41" s="105"/>
      <c r="Z41" s="105"/>
      <c r="AA41" s="105"/>
      <c r="AB41" s="105"/>
      <c r="AC41" s="105"/>
      <c r="AD41" s="105"/>
      <c r="AE41" s="105"/>
      <c r="AF41" s="105"/>
      <c r="AG41" s="105"/>
      <c r="AH41" s="106"/>
      <c r="AI41" s="107">
        <f>AI43+AI44</f>
        <v>0</v>
      </c>
      <c r="AJ41" s="108"/>
      <c r="AK41" s="108"/>
      <c r="AL41" s="108"/>
      <c r="AM41" s="108"/>
      <c r="AN41" s="109"/>
      <c r="AO41" s="109"/>
      <c r="AP41" s="109"/>
      <c r="AQ41" s="109"/>
      <c r="AR41" s="109"/>
      <c r="AS41" s="109"/>
      <c r="AT41" s="109"/>
      <c r="AU41" s="109"/>
      <c r="AV41" s="109"/>
      <c r="AW41" s="109"/>
      <c r="AX41" s="110"/>
      <c r="AY41" s="111" t="s">
        <v>41</v>
      </c>
      <c r="AZ41" s="112"/>
      <c r="BA41" s="112"/>
      <c r="BB41" s="112"/>
      <c r="BC41" s="112"/>
      <c r="BD41" s="113"/>
      <c r="BE41" s="113"/>
      <c r="BF41" s="113"/>
      <c r="BG41" s="113"/>
      <c r="BH41" s="113"/>
      <c r="BI41" s="113"/>
      <c r="BJ41" s="113"/>
      <c r="BK41" s="113"/>
      <c r="BL41" s="113"/>
      <c r="BM41" s="113"/>
      <c r="BN41" s="114"/>
      <c r="BO41" s="26"/>
      <c r="BP41" s="26"/>
      <c r="BQ41" s="26"/>
    </row>
    <row r="42" spans="1:80" ht="15.75" customHeight="1" x14ac:dyDescent="0.2">
      <c r="A42" s="84" t="s">
        <v>88</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6"/>
      <c r="BO42" s="6"/>
      <c r="BP42" s="6"/>
      <c r="BQ42" s="6"/>
    </row>
    <row r="43" spans="1:80" s="25" customFormat="1" ht="15.75" customHeight="1" x14ac:dyDescent="0.25">
      <c r="A43" s="87" t="s">
        <v>42</v>
      </c>
      <c r="B43" s="87"/>
      <c r="C43" s="88" t="s">
        <v>43</v>
      </c>
      <c r="D43" s="88"/>
      <c r="E43" s="88"/>
      <c r="F43" s="88"/>
      <c r="G43" s="88"/>
      <c r="H43" s="88"/>
      <c r="I43" s="88"/>
      <c r="J43" s="88"/>
      <c r="K43" s="88"/>
      <c r="L43" s="88"/>
      <c r="M43" s="88"/>
      <c r="N43" s="88"/>
      <c r="O43" s="88"/>
      <c r="P43" s="88"/>
      <c r="Q43" s="88"/>
      <c r="R43" s="88"/>
      <c r="S43" s="89" t="s">
        <v>41</v>
      </c>
      <c r="T43" s="90"/>
      <c r="U43" s="90"/>
      <c r="V43" s="90"/>
      <c r="W43" s="90"/>
      <c r="X43" s="91"/>
      <c r="Y43" s="91"/>
      <c r="Z43" s="91"/>
      <c r="AA43" s="91"/>
      <c r="AB43" s="91"/>
      <c r="AC43" s="91"/>
      <c r="AD43" s="91"/>
      <c r="AE43" s="91"/>
      <c r="AF43" s="91"/>
      <c r="AG43" s="91"/>
      <c r="AH43" s="92"/>
      <c r="AI43" s="93">
        <v>0</v>
      </c>
      <c r="AJ43" s="94"/>
      <c r="AK43" s="94"/>
      <c r="AL43" s="94"/>
      <c r="AM43" s="94"/>
      <c r="AN43" s="95"/>
      <c r="AO43" s="95"/>
      <c r="AP43" s="95"/>
      <c r="AQ43" s="95"/>
      <c r="AR43" s="95"/>
      <c r="AS43" s="95"/>
      <c r="AT43" s="95"/>
      <c r="AU43" s="95"/>
      <c r="AV43" s="95"/>
      <c r="AW43" s="95"/>
      <c r="AX43" s="96"/>
      <c r="AY43" s="97" t="s">
        <v>41</v>
      </c>
      <c r="AZ43" s="98"/>
      <c r="BA43" s="98"/>
      <c r="BB43" s="98"/>
      <c r="BC43" s="98"/>
      <c r="BD43" s="91"/>
      <c r="BE43" s="91"/>
      <c r="BF43" s="91"/>
      <c r="BG43" s="91"/>
      <c r="BH43" s="91"/>
      <c r="BI43" s="91"/>
      <c r="BJ43" s="91"/>
      <c r="BK43" s="91"/>
      <c r="BL43" s="91"/>
      <c r="BM43" s="91"/>
      <c r="BN43" s="92"/>
      <c r="BO43" s="9"/>
      <c r="BP43" s="9"/>
      <c r="BQ43" s="9"/>
    </row>
    <row r="44" spans="1:80" s="25" customFormat="1" ht="15.75" customHeight="1" x14ac:dyDescent="0.25">
      <c r="A44" s="87" t="s">
        <v>101</v>
      </c>
      <c r="B44" s="87"/>
      <c r="C44" s="88" t="s">
        <v>56</v>
      </c>
      <c r="D44" s="88"/>
      <c r="E44" s="88"/>
      <c r="F44" s="88"/>
      <c r="G44" s="88"/>
      <c r="H44" s="88"/>
      <c r="I44" s="88"/>
      <c r="J44" s="88"/>
      <c r="K44" s="88"/>
      <c r="L44" s="88"/>
      <c r="M44" s="88"/>
      <c r="N44" s="88"/>
      <c r="O44" s="88"/>
      <c r="P44" s="88"/>
      <c r="Q44" s="88"/>
      <c r="R44" s="88"/>
      <c r="S44" s="89" t="s">
        <v>41</v>
      </c>
      <c r="T44" s="90"/>
      <c r="U44" s="90"/>
      <c r="V44" s="90"/>
      <c r="W44" s="90"/>
      <c r="X44" s="91"/>
      <c r="Y44" s="91"/>
      <c r="Z44" s="91"/>
      <c r="AA44" s="91"/>
      <c r="AB44" s="91"/>
      <c r="AC44" s="91"/>
      <c r="AD44" s="91"/>
      <c r="AE44" s="91"/>
      <c r="AF44" s="91"/>
      <c r="AG44" s="91"/>
      <c r="AH44" s="92"/>
      <c r="AI44" s="93">
        <v>0</v>
      </c>
      <c r="AJ44" s="94"/>
      <c r="AK44" s="94"/>
      <c r="AL44" s="94"/>
      <c r="AM44" s="94"/>
      <c r="AN44" s="95"/>
      <c r="AO44" s="95"/>
      <c r="AP44" s="95"/>
      <c r="AQ44" s="95"/>
      <c r="AR44" s="95"/>
      <c r="AS44" s="95"/>
      <c r="AT44" s="95"/>
      <c r="AU44" s="95"/>
      <c r="AV44" s="95"/>
      <c r="AW44" s="95"/>
      <c r="AX44" s="96"/>
      <c r="AY44" s="97" t="s">
        <v>41</v>
      </c>
      <c r="AZ44" s="98"/>
      <c r="BA44" s="98"/>
      <c r="BB44" s="98"/>
      <c r="BC44" s="98"/>
      <c r="BD44" s="91"/>
      <c r="BE44" s="91"/>
      <c r="BF44" s="91"/>
      <c r="BG44" s="91"/>
      <c r="BH44" s="91"/>
      <c r="BI44" s="91"/>
      <c r="BJ44" s="91"/>
      <c r="BK44" s="91"/>
      <c r="BL44" s="91"/>
      <c r="BM44" s="91"/>
      <c r="BN44" s="92"/>
      <c r="BO44" s="9"/>
      <c r="BP44" s="9"/>
      <c r="BQ44" s="9"/>
    </row>
    <row r="45" spans="1:80" ht="15.75" customHeight="1" x14ac:dyDescent="0.2">
      <c r="A45" s="125" t="s">
        <v>389</v>
      </c>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7"/>
      <c r="BO45" s="6"/>
      <c r="BP45" s="6"/>
      <c r="BQ45" s="6"/>
    </row>
    <row r="46" spans="1:80" s="27" customFormat="1" ht="15" customHeight="1" x14ac:dyDescent="0.25">
      <c r="A46" s="115" t="s">
        <v>22</v>
      </c>
      <c r="B46" s="116"/>
      <c r="C46" s="117" t="s">
        <v>44</v>
      </c>
      <c r="D46" s="118"/>
      <c r="E46" s="118"/>
      <c r="F46" s="118"/>
      <c r="G46" s="118"/>
      <c r="H46" s="118"/>
      <c r="I46" s="118"/>
      <c r="J46" s="118"/>
      <c r="K46" s="118"/>
      <c r="L46" s="118"/>
      <c r="M46" s="118"/>
      <c r="N46" s="118"/>
      <c r="O46" s="118"/>
      <c r="P46" s="118"/>
      <c r="Q46" s="118"/>
      <c r="R46" s="119"/>
      <c r="S46" s="120">
        <f>S48+S49+S50+S51</f>
        <v>5724070</v>
      </c>
      <c r="T46" s="121"/>
      <c r="U46" s="121"/>
      <c r="V46" s="121"/>
      <c r="W46" s="121"/>
      <c r="X46" s="121"/>
      <c r="Y46" s="121"/>
      <c r="Z46" s="121"/>
      <c r="AA46" s="121"/>
      <c r="AB46" s="121"/>
      <c r="AC46" s="121"/>
      <c r="AD46" s="121"/>
      <c r="AE46" s="121"/>
      <c r="AF46" s="121"/>
      <c r="AG46" s="121"/>
      <c r="AH46" s="122"/>
      <c r="AI46" s="120">
        <f>AI48+AI49+AI50+AI51</f>
        <v>0</v>
      </c>
      <c r="AJ46" s="121"/>
      <c r="AK46" s="121"/>
      <c r="AL46" s="121"/>
      <c r="AM46" s="121"/>
      <c r="AN46" s="121"/>
      <c r="AO46" s="121"/>
      <c r="AP46" s="121"/>
      <c r="AQ46" s="121"/>
      <c r="AR46" s="121"/>
      <c r="AS46" s="121"/>
      <c r="AT46" s="121"/>
      <c r="AU46" s="121"/>
      <c r="AV46" s="121"/>
      <c r="AW46" s="121"/>
      <c r="AX46" s="122"/>
      <c r="AY46" s="120">
        <f>AY48+AY49+AY50+AY51</f>
        <v>-5724070</v>
      </c>
      <c r="AZ46" s="121"/>
      <c r="BA46" s="121"/>
      <c r="BB46" s="121"/>
      <c r="BC46" s="121"/>
      <c r="BD46" s="121"/>
      <c r="BE46" s="121"/>
      <c r="BF46" s="121"/>
      <c r="BG46" s="121"/>
      <c r="BH46" s="121"/>
      <c r="BI46" s="121"/>
      <c r="BJ46" s="121"/>
      <c r="BK46" s="121"/>
      <c r="BL46" s="121"/>
      <c r="BM46" s="121"/>
      <c r="BN46" s="122"/>
      <c r="BO46" s="26"/>
      <c r="BP46" s="26"/>
      <c r="BQ46" s="26"/>
    </row>
    <row r="47" spans="1:80" s="124" customFormat="1" ht="15" customHeight="1" x14ac:dyDescent="0.2">
      <c r="A47" s="123" t="s">
        <v>88</v>
      </c>
    </row>
    <row r="48" spans="1:80" s="25" customFormat="1" ht="15" customHeight="1" x14ac:dyDescent="0.25">
      <c r="A48" s="87" t="s">
        <v>45</v>
      </c>
      <c r="B48" s="87"/>
      <c r="C48" s="88" t="s">
        <v>49</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4"/>
      <c r="AO48" s="94"/>
      <c r="AP48" s="94"/>
      <c r="AQ48" s="94"/>
      <c r="AR48" s="94"/>
      <c r="AS48" s="94"/>
      <c r="AT48" s="94"/>
      <c r="AU48" s="94"/>
      <c r="AV48" s="94"/>
      <c r="AW48" s="94"/>
      <c r="AX48" s="132"/>
      <c r="AY48" s="133">
        <f>AI48-S48</f>
        <v>0</v>
      </c>
      <c r="AZ48" s="134"/>
      <c r="BA48" s="134"/>
      <c r="BB48" s="134"/>
      <c r="BC48" s="134"/>
      <c r="BD48" s="130"/>
      <c r="BE48" s="130"/>
      <c r="BF48" s="130"/>
      <c r="BG48" s="130"/>
      <c r="BH48" s="130"/>
      <c r="BI48" s="130"/>
      <c r="BJ48" s="130"/>
      <c r="BK48" s="130"/>
      <c r="BL48" s="130"/>
      <c r="BM48" s="130"/>
      <c r="BN48" s="131"/>
      <c r="BO48" s="9"/>
      <c r="BP48" s="9"/>
      <c r="BQ48" s="9"/>
    </row>
    <row r="49" spans="1:79" s="25" customFormat="1" ht="15.75" customHeight="1" x14ac:dyDescent="0.25">
      <c r="A49" s="87" t="s">
        <v>46</v>
      </c>
      <c r="B49" s="87"/>
      <c r="C49" s="88" t="s">
        <v>50</v>
      </c>
      <c r="D49" s="88"/>
      <c r="E49" s="88"/>
      <c r="F49" s="88"/>
      <c r="G49" s="88"/>
      <c r="H49" s="88"/>
      <c r="I49" s="88"/>
      <c r="J49" s="88"/>
      <c r="K49" s="88"/>
      <c r="L49" s="88"/>
      <c r="M49" s="88"/>
      <c r="N49" s="88"/>
      <c r="O49" s="88"/>
      <c r="P49" s="88"/>
      <c r="Q49" s="88"/>
      <c r="R49" s="88"/>
      <c r="S49" s="128">
        <v>0</v>
      </c>
      <c r="T49" s="129"/>
      <c r="U49" s="129"/>
      <c r="V49" s="129"/>
      <c r="W49" s="129"/>
      <c r="X49" s="130"/>
      <c r="Y49" s="130"/>
      <c r="Z49" s="130"/>
      <c r="AA49" s="130"/>
      <c r="AB49" s="130"/>
      <c r="AC49" s="130"/>
      <c r="AD49" s="130"/>
      <c r="AE49" s="130"/>
      <c r="AF49" s="130"/>
      <c r="AG49" s="130"/>
      <c r="AH49" s="131"/>
      <c r="AI49" s="93">
        <v>0</v>
      </c>
      <c r="AJ49" s="94"/>
      <c r="AK49" s="94"/>
      <c r="AL49" s="94"/>
      <c r="AM49" s="94"/>
      <c r="AN49" s="95"/>
      <c r="AO49" s="95"/>
      <c r="AP49" s="95"/>
      <c r="AQ49" s="95"/>
      <c r="AR49" s="95"/>
      <c r="AS49" s="95"/>
      <c r="AT49" s="95"/>
      <c r="AU49" s="95"/>
      <c r="AV49" s="95"/>
      <c r="AW49" s="95"/>
      <c r="AX49" s="96"/>
      <c r="AY49" s="133">
        <f>AI49-S49</f>
        <v>0</v>
      </c>
      <c r="AZ49" s="134"/>
      <c r="BA49" s="134"/>
      <c r="BB49" s="134"/>
      <c r="BC49" s="134"/>
      <c r="BD49" s="130"/>
      <c r="BE49" s="130"/>
      <c r="BF49" s="130"/>
      <c r="BG49" s="130"/>
      <c r="BH49" s="130"/>
      <c r="BI49" s="130"/>
      <c r="BJ49" s="130"/>
      <c r="BK49" s="130"/>
      <c r="BL49" s="130"/>
      <c r="BM49" s="130"/>
      <c r="BN49" s="131"/>
      <c r="BO49" s="9"/>
      <c r="BP49" s="9"/>
      <c r="BQ49" s="9"/>
    </row>
    <row r="50" spans="1:79" s="25" customFormat="1" ht="15" customHeight="1" x14ac:dyDescent="0.25">
      <c r="A50" s="87" t="s">
        <v>47</v>
      </c>
      <c r="B50" s="87"/>
      <c r="C50" s="88" t="s">
        <v>51</v>
      </c>
      <c r="D50" s="88"/>
      <c r="E50" s="88"/>
      <c r="F50" s="88"/>
      <c r="G50" s="88"/>
      <c r="H50" s="88"/>
      <c r="I50" s="88"/>
      <c r="J50" s="88"/>
      <c r="K50" s="88"/>
      <c r="L50" s="88"/>
      <c r="M50" s="88"/>
      <c r="N50" s="88"/>
      <c r="O50" s="88"/>
      <c r="P50" s="88"/>
      <c r="Q50" s="88"/>
      <c r="R50" s="88"/>
      <c r="S50" s="128">
        <v>0</v>
      </c>
      <c r="T50" s="129"/>
      <c r="U50" s="129"/>
      <c r="V50" s="129"/>
      <c r="W50" s="129"/>
      <c r="X50" s="130"/>
      <c r="Y50" s="130"/>
      <c r="Z50" s="130"/>
      <c r="AA50" s="130"/>
      <c r="AB50" s="130"/>
      <c r="AC50" s="130"/>
      <c r="AD50" s="130"/>
      <c r="AE50" s="130"/>
      <c r="AF50" s="130"/>
      <c r="AG50" s="130"/>
      <c r="AH50" s="131"/>
      <c r="AI50" s="93">
        <v>0</v>
      </c>
      <c r="AJ50" s="94"/>
      <c r="AK50" s="94"/>
      <c r="AL50" s="94"/>
      <c r="AM50" s="94"/>
      <c r="AN50" s="95"/>
      <c r="AO50" s="95"/>
      <c r="AP50" s="95"/>
      <c r="AQ50" s="95"/>
      <c r="AR50" s="95"/>
      <c r="AS50" s="95"/>
      <c r="AT50" s="95"/>
      <c r="AU50" s="95"/>
      <c r="AV50" s="95"/>
      <c r="AW50" s="95"/>
      <c r="AX50" s="96"/>
      <c r="AY50" s="133">
        <f>AI50-S50</f>
        <v>0</v>
      </c>
      <c r="AZ50" s="134"/>
      <c r="BA50" s="134"/>
      <c r="BB50" s="134"/>
      <c r="BC50" s="134"/>
      <c r="BD50" s="130"/>
      <c r="BE50" s="130"/>
      <c r="BF50" s="130"/>
      <c r="BG50" s="130"/>
      <c r="BH50" s="130"/>
      <c r="BI50" s="130"/>
      <c r="BJ50" s="130"/>
      <c r="BK50" s="130"/>
      <c r="BL50" s="130"/>
      <c r="BM50" s="130"/>
      <c r="BN50" s="131"/>
      <c r="BO50" s="9"/>
      <c r="BP50" s="9"/>
      <c r="BQ50" s="9"/>
    </row>
    <row r="51" spans="1:79" s="25" customFormat="1" ht="15" customHeight="1" x14ac:dyDescent="0.25">
      <c r="A51" s="87" t="s">
        <v>48</v>
      </c>
      <c r="B51" s="87"/>
      <c r="C51" s="88" t="s">
        <v>52</v>
      </c>
      <c r="D51" s="88"/>
      <c r="E51" s="88"/>
      <c r="F51" s="88"/>
      <c r="G51" s="88"/>
      <c r="H51" s="88"/>
      <c r="I51" s="88"/>
      <c r="J51" s="88"/>
      <c r="K51" s="88"/>
      <c r="L51" s="88"/>
      <c r="M51" s="88"/>
      <c r="N51" s="88"/>
      <c r="O51" s="88"/>
      <c r="P51" s="88"/>
      <c r="Q51" s="88"/>
      <c r="R51" s="88"/>
      <c r="S51" s="128">
        <v>5724070</v>
      </c>
      <c r="T51" s="129"/>
      <c r="U51" s="129"/>
      <c r="V51" s="129"/>
      <c r="W51" s="129"/>
      <c r="X51" s="130"/>
      <c r="Y51" s="130"/>
      <c r="Z51" s="130"/>
      <c r="AA51" s="130"/>
      <c r="AB51" s="130"/>
      <c r="AC51" s="130"/>
      <c r="AD51" s="130"/>
      <c r="AE51" s="130"/>
      <c r="AF51" s="130"/>
      <c r="AG51" s="130"/>
      <c r="AH51" s="131"/>
      <c r="AI51" s="93">
        <v>0</v>
      </c>
      <c r="AJ51" s="94"/>
      <c r="AK51" s="94"/>
      <c r="AL51" s="94"/>
      <c r="AM51" s="94"/>
      <c r="AN51" s="95"/>
      <c r="AO51" s="95"/>
      <c r="AP51" s="95"/>
      <c r="AQ51" s="95"/>
      <c r="AR51" s="95"/>
      <c r="AS51" s="95"/>
      <c r="AT51" s="95"/>
      <c r="AU51" s="95"/>
      <c r="AV51" s="95"/>
      <c r="AW51" s="95"/>
      <c r="AX51" s="96"/>
      <c r="AY51" s="133">
        <f>AI51-S51</f>
        <v>-5724070</v>
      </c>
      <c r="AZ51" s="134"/>
      <c r="BA51" s="134"/>
      <c r="BB51" s="134"/>
      <c r="BC51" s="134"/>
      <c r="BD51" s="130"/>
      <c r="BE51" s="130"/>
      <c r="BF51" s="130"/>
      <c r="BG51" s="130"/>
      <c r="BH51" s="130"/>
      <c r="BI51" s="130"/>
      <c r="BJ51" s="130"/>
      <c r="BK51" s="130"/>
      <c r="BL51" s="130"/>
      <c r="BM51" s="130"/>
      <c r="BN51" s="131"/>
      <c r="BO51" s="9"/>
      <c r="BP51" s="9"/>
      <c r="BQ51" s="9"/>
    </row>
    <row r="52" spans="1:79" ht="39.6" customHeight="1" x14ac:dyDescent="0.2">
      <c r="A52" s="125" t="s">
        <v>1277</v>
      </c>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7"/>
      <c r="BO52" s="6"/>
      <c r="BP52" s="6"/>
      <c r="BQ52" s="6"/>
    </row>
    <row r="53" spans="1:79" s="27" customFormat="1" ht="15.75" customHeight="1" x14ac:dyDescent="0.25">
      <c r="A53" s="72" t="s">
        <v>23</v>
      </c>
      <c r="B53" s="72"/>
      <c r="C53" s="102" t="s">
        <v>53</v>
      </c>
      <c r="D53" s="102"/>
      <c r="E53" s="102"/>
      <c r="F53" s="102"/>
      <c r="G53" s="102"/>
      <c r="H53" s="102"/>
      <c r="I53" s="102"/>
      <c r="J53" s="102"/>
      <c r="K53" s="102"/>
      <c r="L53" s="102"/>
      <c r="M53" s="102"/>
      <c r="N53" s="102"/>
      <c r="O53" s="102"/>
      <c r="P53" s="102"/>
      <c r="Q53" s="102"/>
      <c r="R53" s="102"/>
      <c r="S53" s="89" t="s">
        <v>41</v>
      </c>
      <c r="T53" s="90"/>
      <c r="U53" s="90"/>
      <c r="V53" s="90"/>
      <c r="W53" s="90"/>
      <c r="X53" s="91"/>
      <c r="Y53" s="91"/>
      <c r="Z53" s="91"/>
      <c r="AA53" s="91"/>
      <c r="AB53" s="91"/>
      <c r="AC53" s="91"/>
      <c r="AD53" s="91"/>
      <c r="AE53" s="91"/>
      <c r="AF53" s="91"/>
      <c r="AG53" s="91"/>
      <c r="AH53" s="92"/>
      <c r="AI53" s="120">
        <f>AI55+AI56</f>
        <v>0</v>
      </c>
      <c r="AJ53" s="121"/>
      <c r="AK53" s="121"/>
      <c r="AL53" s="121"/>
      <c r="AM53" s="121"/>
      <c r="AN53" s="135"/>
      <c r="AO53" s="135"/>
      <c r="AP53" s="135"/>
      <c r="AQ53" s="135"/>
      <c r="AR53" s="135"/>
      <c r="AS53" s="135"/>
      <c r="AT53" s="135"/>
      <c r="AU53" s="135"/>
      <c r="AV53" s="135"/>
      <c r="AW53" s="135"/>
      <c r="AX53" s="136"/>
      <c r="AY53" s="89" t="s">
        <v>41</v>
      </c>
      <c r="AZ53" s="90"/>
      <c r="BA53" s="90"/>
      <c r="BB53" s="90"/>
      <c r="BC53" s="90"/>
      <c r="BD53" s="91"/>
      <c r="BE53" s="91"/>
      <c r="BF53" s="91"/>
      <c r="BG53" s="91"/>
      <c r="BH53" s="91"/>
      <c r="BI53" s="91"/>
      <c r="BJ53" s="91"/>
      <c r="BK53" s="91"/>
      <c r="BL53" s="91"/>
      <c r="BM53" s="91"/>
      <c r="BN53" s="92"/>
      <c r="BO53" s="26"/>
      <c r="BP53" s="26"/>
      <c r="BQ53" s="26"/>
    </row>
    <row r="54" spans="1:79" ht="15" customHeight="1" x14ac:dyDescent="0.2">
      <c r="A54" s="84" t="s">
        <v>88</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6"/>
      <c r="BO54" s="6"/>
      <c r="BP54" s="6"/>
      <c r="BQ54" s="6"/>
    </row>
    <row r="55" spans="1:79" s="25" customFormat="1" ht="15.75" customHeight="1" x14ac:dyDescent="0.25">
      <c r="A55" s="87" t="s">
        <v>54</v>
      </c>
      <c r="B55" s="87"/>
      <c r="C55" s="88" t="s">
        <v>43</v>
      </c>
      <c r="D55" s="88"/>
      <c r="E55" s="88"/>
      <c r="F55" s="88"/>
      <c r="G55" s="88"/>
      <c r="H55" s="88"/>
      <c r="I55" s="88"/>
      <c r="J55" s="88"/>
      <c r="K55" s="88"/>
      <c r="L55" s="88"/>
      <c r="M55" s="88"/>
      <c r="N55" s="88"/>
      <c r="O55" s="88"/>
      <c r="P55" s="88"/>
      <c r="Q55" s="88"/>
      <c r="R55" s="88"/>
      <c r="S55" s="89" t="s">
        <v>41</v>
      </c>
      <c r="T55" s="90"/>
      <c r="U55" s="90"/>
      <c r="V55" s="90"/>
      <c r="W55" s="90"/>
      <c r="X55" s="91"/>
      <c r="Y55" s="91"/>
      <c r="Z55" s="91"/>
      <c r="AA55" s="91"/>
      <c r="AB55" s="91"/>
      <c r="AC55" s="91"/>
      <c r="AD55" s="91"/>
      <c r="AE55" s="91"/>
      <c r="AF55" s="91"/>
      <c r="AG55" s="91"/>
      <c r="AH55" s="92"/>
      <c r="AI55" s="93">
        <v>0</v>
      </c>
      <c r="AJ55" s="94"/>
      <c r="AK55" s="94"/>
      <c r="AL55" s="94"/>
      <c r="AM55" s="94"/>
      <c r="AN55" s="95"/>
      <c r="AO55" s="95"/>
      <c r="AP55" s="95"/>
      <c r="AQ55" s="95"/>
      <c r="AR55" s="95"/>
      <c r="AS55" s="95"/>
      <c r="AT55" s="95"/>
      <c r="AU55" s="95"/>
      <c r="AV55" s="95"/>
      <c r="AW55" s="95"/>
      <c r="AX55" s="96"/>
      <c r="AY55" s="89" t="s">
        <v>41</v>
      </c>
      <c r="AZ55" s="90"/>
      <c r="BA55" s="90"/>
      <c r="BB55" s="90"/>
      <c r="BC55" s="90"/>
      <c r="BD55" s="91"/>
      <c r="BE55" s="91"/>
      <c r="BF55" s="91"/>
      <c r="BG55" s="91"/>
      <c r="BH55" s="91"/>
      <c r="BI55" s="91"/>
      <c r="BJ55" s="91"/>
      <c r="BK55" s="91"/>
      <c r="BL55" s="91"/>
      <c r="BM55" s="91"/>
      <c r="BN55" s="92"/>
      <c r="BO55" s="9"/>
      <c r="BP55" s="9"/>
      <c r="BQ55" s="9"/>
    </row>
    <row r="56" spans="1:79" s="25" customFormat="1" ht="15" customHeight="1" x14ac:dyDescent="0.25">
      <c r="A56" s="87" t="s">
        <v>55</v>
      </c>
      <c r="B56" s="87"/>
      <c r="C56" s="88" t="s">
        <v>56</v>
      </c>
      <c r="D56" s="88"/>
      <c r="E56" s="88"/>
      <c r="F56" s="88"/>
      <c r="G56" s="88"/>
      <c r="H56" s="88"/>
      <c r="I56" s="88"/>
      <c r="J56" s="88"/>
      <c r="K56" s="88"/>
      <c r="L56" s="88"/>
      <c r="M56" s="88"/>
      <c r="N56" s="88"/>
      <c r="O56" s="88"/>
      <c r="P56" s="88"/>
      <c r="Q56" s="88"/>
      <c r="R56" s="88"/>
      <c r="S56" s="89" t="s">
        <v>41</v>
      </c>
      <c r="T56" s="90"/>
      <c r="U56" s="90"/>
      <c r="V56" s="90"/>
      <c r="W56" s="90"/>
      <c r="X56" s="91"/>
      <c r="Y56" s="91"/>
      <c r="Z56" s="91"/>
      <c r="AA56" s="91"/>
      <c r="AB56" s="91"/>
      <c r="AC56" s="91"/>
      <c r="AD56" s="91"/>
      <c r="AE56" s="91"/>
      <c r="AF56" s="91"/>
      <c r="AG56" s="91"/>
      <c r="AH56" s="92"/>
      <c r="AI56" s="93">
        <v>0</v>
      </c>
      <c r="AJ56" s="94"/>
      <c r="AK56" s="94"/>
      <c r="AL56" s="94"/>
      <c r="AM56" s="94"/>
      <c r="AN56" s="95"/>
      <c r="AO56" s="95"/>
      <c r="AP56" s="95"/>
      <c r="AQ56" s="95"/>
      <c r="AR56" s="95"/>
      <c r="AS56" s="95"/>
      <c r="AT56" s="95"/>
      <c r="AU56" s="95"/>
      <c r="AV56" s="95"/>
      <c r="AW56" s="95"/>
      <c r="AX56" s="96"/>
      <c r="AY56" s="89" t="s">
        <v>41</v>
      </c>
      <c r="AZ56" s="90"/>
      <c r="BA56" s="90"/>
      <c r="BB56" s="90"/>
      <c r="BC56" s="90"/>
      <c r="BD56" s="91"/>
      <c r="BE56" s="91"/>
      <c r="BF56" s="91"/>
      <c r="BG56" s="91"/>
      <c r="BH56" s="91"/>
      <c r="BI56" s="91"/>
      <c r="BJ56" s="91"/>
      <c r="BK56" s="91"/>
      <c r="BL56" s="91"/>
      <c r="BM56" s="91"/>
      <c r="BN56" s="92"/>
      <c r="BO56" s="9"/>
      <c r="BP56" s="9"/>
      <c r="BQ56" s="9"/>
    </row>
    <row r="57" spans="1:79" ht="15.75" customHeight="1" x14ac:dyDescent="0.2">
      <c r="A57" s="125" t="s">
        <v>391</v>
      </c>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7"/>
      <c r="BO57" s="6"/>
      <c r="BP57" s="6"/>
      <c r="BQ57" s="6"/>
    </row>
    <row r="59" spans="1:79" ht="15.75" customHeight="1" x14ac:dyDescent="0.2">
      <c r="A59" s="56" t="s">
        <v>87</v>
      </c>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row>
    <row r="60" spans="1:79" ht="8.25" customHeight="1" x14ac:dyDescent="0.2"/>
    <row r="61" spans="1:79" ht="45" customHeight="1" x14ac:dyDescent="0.2">
      <c r="A61" s="77" t="s">
        <v>3</v>
      </c>
      <c r="B61" s="78"/>
      <c r="C61" s="77" t="s">
        <v>4</v>
      </c>
      <c r="D61" s="142"/>
      <c r="E61" s="142"/>
      <c r="F61" s="142"/>
      <c r="G61" s="142"/>
      <c r="H61" s="142"/>
      <c r="I61" s="142"/>
      <c r="J61" s="143"/>
      <c r="K61" s="143"/>
      <c r="L61" s="143"/>
      <c r="M61" s="143"/>
      <c r="N61" s="143"/>
      <c r="O61" s="143"/>
      <c r="P61" s="143"/>
      <c r="Q61" s="143"/>
      <c r="R61" s="143"/>
      <c r="S61" s="143"/>
      <c r="T61" s="143"/>
      <c r="U61" s="143"/>
      <c r="V61" s="143"/>
      <c r="W61" s="143"/>
      <c r="X61" s="144"/>
      <c r="Y61" s="55" t="s">
        <v>16</v>
      </c>
      <c r="Z61" s="55"/>
      <c r="AA61" s="55"/>
      <c r="AB61" s="55"/>
      <c r="AC61" s="55"/>
      <c r="AD61" s="55"/>
      <c r="AE61" s="55"/>
      <c r="AF61" s="55"/>
      <c r="AG61" s="55"/>
      <c r="AH61" s="55"/>
      <c r="AI61" s="55"/>
      <c r="AJ61" s="55"/>
      <c r="AK61" s="55"/>
      <c r="AL61" s="55"/>
      <c r="AM61" s="55"/>
      <c r="AN61" s="55" t="s">
        <v>39</v>
      </c>
      <c r="AO61" s="55"/>
      <c r="AP61" s="55"/>
      <c r="AQ61" s="55"/>
      <c r="AR61" s="55"/>
      <c r="AS61" s="55"/>
      <c r="AT61" s="55"/>
      <c r="AU61" s="55"/>
      <c r="AV61" s="55"/>
      <c r="AW61" s="55"/>
      <c r="AX61" s="55"/>
      <c r="AY61" s="55"/>
      <c r="AZ61" s="55"/>
      <c r="BA61" s="55"/>
      <c r="BB61" s="55"/>
      <c r="BC61" s="148" t="s">
        <v>0</v>
      </c>
      <c r="BD61" s="148"/>
      <c r="BE61" s="148"/>
      <c r="BF61" s="148"/>
      <c r="BG61" s="148"/>
      <c r="BH61" s="148"/>
      <c r="BI61" s="148"/>
      <c r="BJ61" s="148"/>
      <c r="BK61" s="148"/>
      <c r="BL61" s="148"/>
      <c r="BM61" s="148"/>
      <c r="BN61" s="148"/>
      <c r="BO61" s="148"/>
      <c r="BP61" s="148"/>
      <c r="BQ61" s="148"/>
      <c r="BR61" s="8"/>
      <c r="BS61" s="8"/>
      <c r="BT61" s="8"/>
      <c r="BU61" s="8"/>
      <c r="BV61" s="8"/>
      <c r="BW61" s="8"/>
      <c r="BX61" s="8"/>
      <c r="BY61" s="8"/>
      <c r="BZ61" s="7"/>
    </row>
    <row r="62" spans="1:79" ht="32.25" customHeight="1" x14ac:dyDescent="0.2">
      <c r="A62" s="140"/>
      <c r="B62" s="141"/>
      <c r="C62" s="140"/>
      <c r="D62" s="145"/>
      <c r="E62" s="145"/>
      <c r="F62" s="145"/>
      <c r="G62" s="145"/>
      <c r="H62" s="145"/>
      <c r="I62" s="145"/>
      <c r="J62" s="146"/>
      <c r="K62" s="146"/>
      <c r="L62" s="146"/>
      <c r="M62" s="146"/>
      <c r="N62" s="146"/>
      <c r="O62" s="146"/>
      <c r="P62" s="146"/>
      <c r="Q62" s="146"/>
      <c r="R62" s="146"/>
      <c r="S62" s="146"/>
      <c r="T62" s="146"/>
      <c r="U62" s="146"/>
      <c r="V62" s="146"/>
      <c r="W62" s="146"/>
      <c r="X62" s="147"/>
      <c r="Y62" s="137" t="s">
        <v>2</v>
      </c>
      <c r="Z62" s="138"/>
      <c r="AA62" s="138"/>
      <c r="AB62" s="138"/>
      <c r="AC62" s="139"/>
      <c r="AD62" s="137" t="s">
        <v>1</v>
      </c>
      <c r="AE62" s="138"/>
      <c r="AF62" s="138"/>
      <c r="AG62" s="138"/>
      <c r="AH62" s="139"/>
      <c r="AI62" s="55" t="s">
        <v>17</v>
      </c>
      <c r="AJ62" s="55"/>
      <c r="AK62" s="55"/>
      <c r="AL62" s="55"/>
      <c r="AM62" s="55"/>
      <c r="AN62" s="55" t="s">
        <v>2</v>
      </c>
      <c r="AO62" s="55"/>
      <c r="AP62" s="55"/>
      <c r="AQ62" s="55"/>
      <c r="AR62" s="55"/>
      <c r="AS62" s="55" t="s">
        <v>1</v>
      </c>
      <c r="AT62" s="55"/>
      <c r="AU62" s="55"/>
      <c r="AV62" s="55"/>
      <c r="AW62" s="55"/>
      <c r="AX62" s="55" t="s">
        <v>17</v>
      </c>
      <c r="AY62" s="55"/>
      <c r="AZ62" s="55"/>
      <c r="BA62" s="55"/>
      <c r="BB62" s="55"/>
      <c r="BC62" s="55" t="s">
        <v>2</v>
      </c>
      <c r="BD62" s="55"/>
      <c r="BE62" s="55"/>
      <c r="BF62" s="55"/>
      <c r="BG62" s="55"/>
      <c r="BH62" s="55" t="s">
        <v>1</v>
      </c>
      <c r="BI62" s="55"/>
      <c r="BJ62" s="55"/>
      <c r="BK62" s="55"/>
      <c r="BL62" s="55"/>
      <c r="BM62" s="55" t="s">
        <v>17</v>
      </c>
      <c r="BN62" s="55"/>
      <c r="BO62" s="55"/>
      <c r="BP62" s="55"/>
      <c r="BQ62" s="55"/>
      <c r="BR62" s="2"/>
      <c r="BS62" s="2"/>
      <c r="BT62" s="2"/>
      <c r="BU62" s="2"/>
      <c r="BV62" s="2"/>
      <c r="BW62" s="2"/>
      <c r="BX62" s="2"/>
      <c r="BY62" s="2"/>
      <c r="BZ62" s="7"/>
    </row>
    <row r="63" spans="1:79" ht="15.95" customHeight="1" x14ac:dyDescent="0.2">
      <c r="A63" s="55">
        <v>1</v>
      </c>
      <c r="B63" s="55"/>
      <c r="C63" s="137">
        <v>2</v>
      </c>
      <c r="D63" s="138"/>
      <c r="E63" s="138"/>
      <c r="F63" s="138"/>
      <c r="G63" s="138"/>
      <c r="H63" s="138"/>
      <c r="I63" s="138"/>
      <c r="J63" s="138"/>
      <c r="K63" s="138"/>
      <c r="L63" s="138"/>
      <c r="M63" s="138"/>
      <c r="N63" s="138"/>
      <c r="O63" s="138"/>
      <c r="P63" s="138"/>
      <c r="Q63" s="138"/>
      <c r="R63" s="138"/>
      <c r="S63" s="138"/>
      <c r="T63" s="138"/>
      <c r="U63" s="138"/>
      <c r="V63" s="138"/>
      <c r="W63" s="138"/>
      <c r="X63" s="139"/>
      <c r="Y63" s="55">
        <v>3</v>
      </c>
      <c r="Z63" s="55"/>
      <c r="AA63" s="55"/>
      <c r="AB63" s="55"/>
      <c r="AC63" s="55"/>
      <c r="AD63" s="55">
        <v>4</v>
      </c>
      <c r="AE63" s="55"/>
      <c r="AF63" s="55"/>
      <c r="AG63" s="55"/>
      <c r="AH63" s="55"/>
      <c r="AI63" s="55">
        <v>5</v>
      </c>
      <c r="AJ63" s="55"/>
      <c r="AK63" s="55"/>
      <c r="AL63" s="55"/>
      <c r="AM63" s="55"/>
      <c r="AN63" s="137">
        <v>6</v>
      </c>
      <c r="AO63" s="138"/>
      <c r="AP63" s="138"/>
      <c r="AQ63" s="138"/>
      <c r="AR63" s="139"/>
      <c r="AS63" s="137">
        <v>7</v>
      </c>
      <c r="AT63" s="138"/>
      <c r="AU63" s="138"/>
      <c r="AV63" s="138"/>
      <c r="AW63" s="139"/>
      <c r="AX63" s="137">
        <v>8</v>
      </c>
      <c r="AY63" s="138"/>
      <c r="AZ63" s="138"/>
      <c r="BA63" s="138"/>
      <c r="BB63" s="139"/>
      <c r="BC63" s="137">
        <v>9</v>
      </c>
      <c r="BD63" s="138"/>
      <c r="BE63" s="138"/>
      <c r="BF63" s="138"/>
      <c r="BG63" s="139"/>
      <c r="BH63" s="137">
        <v>10</v>
      </c>
      <c r="BI63" s="138"/>
      <c r="BJ63" s="138"/>
      <c r="BK63" s="138"/>
      <c r="BL63" s="139"/>
      <c r="BM63" s="137">
        <v>11</v>
      </c>
      <c r="BN63" s="138"/>
      <c r="BO63" s="138"/>
      <c r="BP63" s="138"/>
      <c r="BQ63" s="139"/>
      <c r="BR63" s="2"/>
      <c r="BS63" s="2"/>
      <c r="BT63" s="2"/>
      <c r="BU63" s="2"/>
      <c r="BV63" s="2"/>
      <c r="BW63" s="2"/>
      <c r="BX63" s="2"/>
      <c r="BY63" s="2"/>
      <c r="BZ63" s="7"/>
    </row>
    <row r="64" spans="1:79" ht="12.75" hidden="1" customHeight="1" x14ac:dyDescent="0.2">
      <c r="A64" s="65" t="s">
        <v>11</v>
      </c>
      <c r="B64" s="65"/>
      <c r="C64" s="150" t="s">
        <v>12</v>
      </c>
      <c r="D64" s="151"/>
      <c r="E64" s="151"/>
      <c r="F64" s="151"/>
      <c r="G64" s="151"/>
      <c r="H64" s="151"/>
      <c r="I64" s="151"/>
      <c r="J64" s="152"/>
      <c r="K64" s="152"/>
      <c r="L64" s="152"/>
      <c r="M64" s="152"/>
      <c r="N64" s="152"/>
      <c r="O64" s="152"/>
      <c r="P64" s="152"/>
      <c r="Q64" s="152"/>
      <c r="R64" s="152"/>
      <c r="S64" s="152"/>
      <c r="T64" s="152"/>
      <c r="U64" s="152"/>
      <c r="V64" s="152"/>
      <c r="W64" s="152"/>
      <c r="X64" s="153"/>
      <c r="Y64" s="68" t="s">
        <v>33</v>
      </c>
      <c r="Z64" s="68"/>
      <c r="AA64" s="68"/>
      <c r="AB64" s="68"/>
      <c r="AC64" s="68"/>
      <c r="AD64" s="68" t="s">
        <v>91</v>
      </c>
      <c r="AE64" s="68"/>
      <c r="AF64" s="68"/>
      <c r="AG64" s="68"/>
      <c r="AH64" s="68"/>
      <c r="AI64" s="68" t="s">
        <v>13</v>
      </c>
      <c r="AJ64" s="68"/>
      <c r="AK64" s="68"/>
      <c r="AL64" s="68"/>
      <c r="AM64" s="68"/>
      <c r="AN64" s="68" t="s">
        <v>34</v>
      </c>
      <c r="AO64" s="68"/>
      <c r="AP64" s="68"/>
      <c r="AQ64" s="68"/>
      <c r="AR64" s="68"/>
      <c r="AS64" s="68" t="s">
        <v>19</v>
      </c>
      <c r="AT64" s="68"/>
      <c r="AU64" s="68"/>
      <c r="AV64" s="68"/>
      <c r="AW64" s="68"/>
      <c r="AX64" s="68" t="s">
        <v>13</v>
      </c>
      <c r="AY64" s="68"/>
      <c r="AZ64" s="68"/>
      <c r="BA64" s="68"/>
      <c r="BB64" s="68"/>
      <c r="BC64" s="68" t="s">
        <v>21</v>
      </c>
      <c r="BD64" s="68"/>
      <c r="BE64" s="68"/>
      <c r="BF64" s="68"/>
      <c r="BG64" s="68"/>
      <c r="BH64" s="68" t="s">
        <v>21</v>
      </c>
      <c r="BI64" s="68"/>
      <c r="BJ64" s="68"/>
      <c r="BK64" s="68"/>
      <c r="BL64" s="68"/>
      <c r="BM64" s="149" t="s">
        <v>13</v>
      </c>
      <c r="BN64" s="149"/>
      <c r="BO64" s="149"/>
      <c r="BP64" s="149"/>
      <c r="BQ64" s="149"/>
      <c r="BR64" s="10"/>
      <c r="BS64" s="10"/>
      <c r="BT64" s="7"/>
      <c r="BU64" s="7"/>
      <c r="BV64" s="7"/>
      <c r="BW64" s="7"/>
      <c r="BX64" s="7"/>
      <c r="BY64" s="7"/>
      <c r="BZ64" s="7"/>
      <c r="CA64" s="1" t="s">
        <v>93</v>
      </c>
    </row>
    <row r="65" spans="1:80" s="38" customFormat="1" ht="13.15" customHeight="1" x14ac:dyDescent="0.2">
      <c r="A65" s="72"/>
      <c r="B65" s="72"/>
      <c r="C65" s="154" t="s">
        <v>1258</v>
      </c>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6"/>
      <c r="BR65" s="39"/>
      <c r="BS65" s="39"/>
      <c r="BT65" s="39"/>
      <c r="BU65" s="39"/>
      <c r="BV65" s="39"/>
      <c r="BW65" s="39"/>
      <c r="BX65" s="39"/>
      <c r="BY65" s="39"/>
      <c r="BZ65" s="40"/>
      <c r="CA65" s="38" t="s">
        <v>94</v>
      </c>
      <c r="CB65" s="38" t="s">
        <v>593</v>
      </c>
    </row>
    <row r="66" spans="1:80" s="38" customFormat="1" x14ac:dyDescent="0.2">
      <c r="A66" s="72"/>
      <c r="B66" s="72"/>
      <c r="C66" s="158" t="s">
        <v>112</v>
      </c>
      <c r="D66" s="159"/>
      <c r="E66" s="159"/>
      <c r="F66" s="159"/>
      <c r="G66" s="159"/>
      <c r="H66" s="159"/>
      <c r="I66" s="159"/>
      <c r="J66" s="159"/>
      <c r="K66" s="159"/>
      <c r="L66" s="159"/>
      <c r="M66" s="159"/>
      <c r="N66" s="159"/>
      <c r="O66" s="159"/>
      <c r="P66" s="159"/>
      <c r="Q66" s="159"/>
      <c r="R66" s="159"/>
      <c r="S66" s="159"/>
      <c r="T66" s="159"/>
      <c r="U66" s="159"/>
      <c r="V66" s="159"/>
      <c r="W66" s="159"/>
      <c r="X66" s="160"/>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39"/>
      <c r="BS66" s="39"/>
      <c r="BT66" s="39"/>
      <c r="BU66" s="39"/>
      <c r="BV66" s="39"/>
      <c r="BW66" s="39"/>
      <c r="BX66" s="39"/>
      <c r="BY66" s="39"/>
      <c r="BZ66" s="40"/>
    </row>
    <row r="67" spans="1:80" ht="39.6" customHeight="1" x14ac:dyDescent="0.2">
      <c r="A67" s="65"/>
      <c r="B67" s="65"/>
      <c r="C67" s="204" t="s">
        <v>1262</v>
      </c>
      <c r="D67" s="205"/>
      <c r="E67" s="205"/>
      <c r="F67" s="205"/>
      <c r="G67" s="205"/>
      <c r="H67" s="205"/>
      <c r="I67" s="205"/>
      <c r="J67" s="205"/>
      <c r="K67" s="205"/>
      <c r="L67" s="205"/>
      <c r="M67" s="205"/>
      <c r="N67" s="205"/>
      <c r="O67" s="205"/>
      <c r="P67" s="205"/>
      <c r="Q67" s="205"/>
      <c r="R67" s="205"/>
      <c r="S67" s="205"/>
      <c r="T67" s="205"/>
      <c r="U67" s="205"/>
      <c r="V67" s="205"/>
      <c r="W67" s="205"/>
      <c r="X67" s="206"/>
      <c r="Y67" s="70">
        <v>0</v>
      </c>
      <c r="Z67" s="70"/>
      <c r="AA67" s="70"/>
      <c r="AB67" s="70"/>
      <c r="AC67" s="70"/>
      <c r="AD67" s="70">
        <v>5723970</v>
      </c>
      <c r="AE67" s="70"/>
      <c r="AF67" s="70"/>
      <c r="AG67" s="70"/>
      <c r="AH67" s="70"/>
      <c r="AI67" s="70">
        <v>5723970</v>
      </c>
      <c r="AJ67" s="70"/>
      <c r="AK67" s="70"/>
      <c r="AL67" s="70"/>
      <c r="AM67" s="70"/>
      <c r="AN67" s="70">
        <v>0</v>
      </c>
      <c r="AO67" s="70"/>
      <c r="AP67" s="70"/>
      <c r="AQ67" s="70"/>
      <c r="AR67" s="70"/>
      <c r="AS67" s="70">
        <v>0</v>
      </c>
      <c r="AT67" s="70"/>
      <c r="AU67" s="70"/>
      <c r="AV67" s="70"/>
      <c r="AW67" s="70"/>
      <c r="AX67" s="70">
        <v>0</v>
      </c>
      <c r="AY67" s="70"/>
      <c r="AZ67" s="70"/>
      <c r="BA67" s="70"/>
      <c r="BB67" s="70"/>
      <c r="BC67" s="70">
        <f>AN67-Y67</f>
        <v>0</v>
      </c>
      <c r="BD67" s="70"/>
      <c r="BE67" s="70"/>
      <c r="BF67" s="70"/>
      <c r="BG67" s="70"/>
      <c r="BH67" s="70">
        <f>AS67-AD67</f>
        <v>-5723970</v>
      </c>
      <c r="BI67" s="70"/>
      <c r="BJ67" s="70"/>
      <c r="BK67" s="70"/>
      <c r="BL67" s="70"/>
      <c r="BM67" s="70">
        <v>-5723970</v>
      </c>
      <c r="BN67" s="70"/>
      <c r="BO67" s="70"/>
      <c r="BP67" s="70"/>
      <c r="BQ67" s="70"/>
      <c r="BR67" s="6"/>
      <c r="BS67" s="6"/>
      <c r="BT67" s="6"/>
      <c r="BU67" s="6"/>
      <c r="BV67" s="6"/>
      <c r="BW67" s="6"/>
      <c r="BX67" s="6"/>
      <c r="BY67" s="6"/>
      <c r="BZ67" s="7"/>
    </row>
    <row r="68" spans="1:80" ht="26.45" customHeight="1" x14ac:dyDescent="0.2">
      <c r="A68" s="65"/>
      <c r="B68" s="65"/>
      <c r="C68" s="204" t="s">
        <v>1263</v>
      </c>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8"/>
      <c r="BR68" s="6"/>
      <c r="BS68" s="6"/>
      <c r="BT68" s="6"/>
      <c r="BU68" s="6"/>
      <c r="BV68" s="6"/>
      <c r="BW68" s="6"/>
      <c r="BX68" s="6"/>
      <c r="BY68" s="6"/>
      <c r="BZ68" s="7"/>
      <c r="CB68" s="1" t="s">
        <v>117</v>
      </c>
    </row>
    <row r="69" spans="1:80" s="38" customFormat="1" x14ac:dyDescent="0.2">
      <c r="A69" s="72"/>
      <c r="B69" s="72"/>
      <c r="C69" s="158" t="s">
        <v>126</v>
      </c>
      <c r="D69" s="159"/>
      <c r="E69" s="159"/>
      <c r="F69" s="159"/>
      <c r="G69" s="159"/>
      <c r="H69" s="159"/>
      <c r="I69" s="159"/>
      <c r="J69" s="159"/>
      <c r="K69" s="159"/>
      <c r="L69" s="159"/>
      <c r="M69" s="159"/>
      <c r="N69" s="159"/>
      <c r="O69" s="159"/>
      <c r="P69" s="159"/>
      <c r="Q69" s="159"/>
      <c r="R69" s="159"/>
      <c r="S69" s="159"/>
      <c r="T69" s="159"/>
      <c r="U69" s="159"/>
      <c r="V69" s="159"/>
      <c r="W69" s="159"/>
      <c r="X69" s="160"/>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39"/>
      <c r="BS69" s="39"/>
      <c r="BT69" s="39"/>
      <c r="BU69" s="39"/>
      <c r="BV69" s="39"/>
      <c r="BW69" s="39"/>
      <c r="BX69" s="39"/>
      <c r="BY69" s="39"/>
      <c r="BZ69" s="40"/>
    </row>
    <row r="70" spans="1:80" ht="26.45" customHeight="1" x14ac:dyDescent="0.2">
      <c r="A70" s="65"/>
      <c r="B70" s="65"/>
      <c r="C70" s="204" t="s">
        <v>1264</v>
      </c>
      <c r="D70" s="205"/>
      <c r="E70" s="205"/>
      <c r="F70" s="205"/>
      <c r="G70" s="205"/>
      <c r="H70" s="205"/>
      <c r="I70" s="205"/>
      <c r="J70" s="205"/>
      <c r="K70" s="205"/>
      <c r="L70" s="205"/>
      <c r="M70" s="205"/>
      <c r="N70" s="205"/>
      <c r="O70" s="205"/>
      <c r="P70" s="205"/>
      <c r="Q70" s="205"/>
      <c r="R70" s="205"/>
      <c r="S70" s="205"/>
      <c r="T70" s="205"/>
      <c r="U70" s="205"/>
      <c r="V70" s="205"/>
      <c r="W70" s="205"/>
      <c r="X70" s="206"/>
      <c r="Y70" s="70">
        <v>0</v>
      </c>
      <c r="Z70" s="70"/>
      <c r="AA70" s="70"/>
      <c r="AB70" s="70"/>
      <c r="AC70" s="70"/>
      <c r="AD70" s="70">
        <v>1358.3</v>
      </c>
      <c r="AE70" s="70"/>
      <c r="AF70" s="70"/>
      <c r="AG70" s="70"/>
      <c r="AH70" s="70"/>
      <c r="AI70" s="70">
        <v>1358.3</v>
      </c>
      <c r="AJ70" s="70"/>
      <c r="AK70" s="70"/>
      <c r="AL70" s="70"/>
      <c r="AM70" s="70"/>
      <c r="AN70" s="70">
        <v>0</v>
      </c>
      <c r="AO70" s="70"/>
      <c r="AP70" s="70"/>
      <c r="AQ70" s="70"/>
      <c r="AR70" s="70"/>
      <c r="AS70" s="70">
        <v>0</v>
      </c>
      <c r="AT70" s="70"/>
      <c r="AU70" s="70"/>
      <c r="AV70" s="70"/>
      <c r="AW70" s="70"/>
      <c r="AX70" s="70">
        <v>0</v>
      </c>
      <c r="AY70" s="70"/>
      <c r="AZ70" s="70"/>
      <c r="BA70" s="70"/>
      <c r="BB70" s="70"/>
      <c r="BC70" s="70">
        <f>AN70-Y70</f>
        <v>0</v>
      </c>
      <c r="BD70" s="70"/>
      <c r="BE70" s="70"/>
      <c r="BF70" s="70"/>
      <c r="BG70" s="70"/>
      <c r="BH70" s="70">
        <f>AS70-AD70</f>
        <v>-1358.3</v>
      </c>
      <c r="BI70" s="70"/>
      <c r="BJ70" s="70"/>
      <c r="BK70" s="70"/>
      <c r="BL70" s="70"/>
      <c r="BM70" s="70">
        <v>-1358.3</v>
      </c>
      <c r="BN70" s="70"/>
      <c r="BO70" s="70"/>
      <c r="BP70" s="70"/>
      <c r="BQ70" s="70"/>
      <c r="BR70" s="6"/>
      <c r="BS70" s="6"/>
      <c r="BT70" s="6"/>
      <c r="BU70" s="6"/>
      <c r="BV70" s="6"/>
      <c r="BW70" s="6"/>
      <c r="BX70" s="6"/>
      <c r="BY70" s="6"/>
      <c r="BZ70" s="7"/>
    </row>
    <row r="71" spans="1:80" s="38" customFormat="1" x14ac:dyDescent="0.2">
      <c r="A71" s="72"/>
      <c r="B71" s="72"/>
      <c r="C71" s="158" t="s">
        <v>131</v>
      </c>
      <c r="D71" s="159"/>
      <c r="E71" s="159"/>
      <c r="F71" s="159"/>
      <c r="G71" s="159"/>
      <c r="H71" s="159"/>
      <c r="I71" s="159"/>
      <c r="J71" s="159"/>
      <c r="K71" s="159"/>
      <c r="L71" s="159"/>
      <c r="M71" s="159"/>
      <c r="N71" s="159"/>
      <c r="O71" s="159"/>
      <c r="P71" s="159"/>
      <c r="Q71" s="159"/>
      <c r="R71" s="159"/>
      <c r="S71" s="159"/>
      <c r="T71" s="159"/>
      <c r="U71" s="159"/>
      <c r="V71" s="159"/>
      <c r="W71" s="159"/>
      <c r="X71" s="160"/>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39"/>
      <c r="BS71" s="39"/>
      <c r="BT71" s="39"/>
      <c r="BU71" s="39"/>
      <c r="BV71" s="39"/>
      <c r="BW71" s="39"/>
      <c r="BX71" s="39"/>
      <c r="BY71" s="39"/>
      <c r="BZ71" s="40"/>
    </row>
    <row r="72" spans="1:80" ht="26.45" customHeight="1" x14ac:dyDescent="0.2">
      <c r="A72" s="65"/>
      <c r="B72" s="65"/>
      <c r="C72" s="204" t="s">
        <v>1265</v>
      </c>
      <c r="D72" s="205"/>
      <c r="E72" s="205"/>
      <c r="F72" s="205"/>
      <c r="G72" s="205"/>
      <c r="H72" s="205"/>
      <c r="I72" s="205"/>
      <c r="J72" s="205"/>
      <c r="K72" s="205"/>
      <c r="L72" s="205"/>
      <c r="M72" s="205"/>
      <c r="N72" s="205"/>
      <c r="O72" s="205"/>
      <c r="P72" s="205"/>
      <c r="Q72" s="205"/>
      <c r="R72" s="205"/>
      <c r="S72" s="205"/>
      <c r="T72" s="205"/>
      <c r="U72" s="205"/>
      <c r="V72" s="205"/>
      <c r="W72" s="205"/>
      <c r="X72" s="206"/>
      <c r="Y72" s="70">
        <v>0</v>
      </c>
      <c r="Z72" s="70"/>
      <c r="AA72" s="70"/>
      <c r="AB72" s="70"/>
      <c r="AC72" s="70"/>
      <c r="AD72" s="70">
        <v>4214.07</v>
      </c>
      <c r="AE72" s="70"/>
      <c r="AF72" s="70"/>
      <c r="AG72" s="70"/>
      <c r="AH72" s="70"/>
      <c r="AI72" s="70">
        <v>4214.07</v>
      </c>
      <c r="AJ72" s="70"/>
      <c r="AK72" s="70"/>
      <c r="AL72" s="70"/>
      <c r="AM72" s="70"/>
      <c r="AN72" s="70">
        <v>0</v>
      </c>
      <c r="AO72" s="70"/>
      <c r="AP72" s="70"/>
      <c r="AQ72" s="70"/>
      <c r="AR72" s="70"/>
      <c r="AS72" s="70">
        <v>0</v>
      </c>
      <c r="AT72" s="70"/>
      <c r="AU72" s="70"/>
      <c r="AV72" s="70"/>
      <c r="AW72" s="70"/>
      <c r="AX72" s="70">
        <v>0</v>
      </c>
      <c r="AY72" s="70"/>
      <c r="AZ72" s="70"/>
      <c r="BA72" s="70"/>
      <c r="BB72" s="70"/>
      <c r="BC72" s="70">
        <f>AN72-Y72</f>
        <v>0</v>
      </c>
      <c r="BD72" s="70"/>
      <c r="BE72" s="70"/>
      <c r="BF72" s="70"/>
      <c r="BG72" s="70"/>
      <c r="BH72" s="70">
        <f>AS72-AD72</f>
        <v>-4214.07</v>
      </c>
      <c r="BI72" s="70"/>
      <c r="BJ72" s="70"/>
      <c r="BK72" s="70"/>
      <c r="BL72" s="70"/>
      <c r="BM72" s="70">
        <v>-4214.07</v>
      </c>
      <c r="BN72" s="70"/>
      <c r="BO72" s="70"/>
      <c r="BP72" s="70"/>
      <c r="BQ72" s="70"/>
      <c r="BR72" s="6"/>
      <c r="BS72" s="6"/>
      <c r="BT72" s="6"/>
      <c r="BU72" s="6"/>
      <c r="BV72" s="6"/>
      <c r="BW72" s="6"/>
      <c r="BX72" s="6"/>
      <c r="BY72" s="6"/>
      <c r="BZ72" s="7"/>
    </row>
    <row r="73" spans="1:80" s="38" customFormat="1" x14ac:dyDescent="0.2">
      <c r="A73" s="72"/>
      <c r="B73" s="72"/>
      <c r="C73" s="158" t="s">
        <v>151</v>
      </c>
      <c r="D73" s="159"/>
      <c r="E73" s="159"/>
      <c r="F73" s="159"/>
      <c r="G73" s="159"/>
      <c r="H73" s="159"/>
      <c r="I73" s="159"/>
      <c r="J73" s="159"/>
      <c r="K73" s="159"/>
      <c r="L73" s="159"/>
      <c r="M73" s="159"/>
      <c r="N73" s="159"/>
      <c r="O73" s="159"/>
      <c r="P73" s="159"/>
      <c r="Q73" s="159"/>
      <c r="R73" s="159"/>
      <c r="S73" s="159"/>
      <c r="T73" s="159"/>
      <c r="U73" s="159"/>
      <c r="V73" s="159"/>
      <c r="W73" s="159"/>
      <c r="X73" s="160"/>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39"/>
      <c r="BS73" s="39"/>
      <c r="BT73" s="39"/>
      <c r="BU73" s="39"/>
      <c r="BV73" s="39"/>
      <c r="BW73" s="39"/>
      <c r="BX73" s="39"/>
      <c r="BY73" s="39"/>
      <c r="BZ73" s="40"/>
    </row>
    <row r="74" spans="1:80" ht="26.45" customHeight="1" x14ac:dyDescent="0.2">
      <c r="A74" s="65"/>
      <c r="B74" s="65"/>
      <c r="C74" s="204" t="s">
        <v>1266</v>
      </c>
      <c r="D74" s="205"/>
      <c r="E74" s="205"/>
      <c r="F74" s="205"/>
      <c r="G74" s="205"/>
      <c r="H74" s="205"/>
      <c r="I74" s="205"/>
      <c r="J74" s="205"/>
      <c r="K74" s="205"/>
      <c r="L74" s="205"/>
      <c r="M74" s="205"/>
      <c r="N74" s="205"/>
      <c r="O74" s="205"/>
      <c r="P74" s="205"/>
      <c r="Q74" s="205"/>
      <c r="R74" s="205"/>
      <c r="S74" s="205"/>
      <c r="T74" s="205"/>
      <c r="U74" s="205"/>
      <c r="V74" s="205"/>
      <c r="W74" s="205"/>
      <c r="X74" s="206"/>
      <c r="Y74" s="70">
        <v>0</v>
      </c>
      <c r="Z74" s="70"/>
      <c r="AA74" s="70"/>
      <c r="AB74" s="70"/>
      <c r="AC74" s="70"/>
      <c r="AD74" s="70">
        <v>10</v>
      </c>
      <c r="AE74" s="70"/>
      <c r="AF74" s="70"/>
      <c r="AG74" s="70"/>
      <c r="AH74" s="70"/>
      <c r="AI74" s="70">
        <v>10</v>
      </c>
      <c r="AJ74" s="70"/>
      <c r="AK74" s="70"/>
      <c r="AL74" s="70"/>
      <c r="AM74" s="70"/>
      <c r="AN74" s="70">
        <v>0</v>
      </c>
      <c r="AO74" s="70"/>
      <c r="AP74" s="70"/>
      <c r="AQ74" s="70"/>
      <c r="AR74" s="70"/>
      <c r="AS74" s="70">
        <v>0</v>
      </c>
      <c r="AT74" s="70"/>
      <c r="AU74" s="70"/>
      <c r="AV74" s="70"/>
      <c r="AW74" s="70"/>
      <c r="AX74" s="70">
        <v>0</v>
      </c>
      <c r="AY74" s="70"/>
      <c r="AZ74" s="70"/>
      <c r="BA74" s="70"/>
      <c r="BB74" s="70"/>
      <c r="BC74" s="70">
        <f>AN74-Y74</f>
        <v>0</v>
      </c>
      <c r="BD74" s="70"/>
      <c r="BE74" s="70"/>
      <c r="BF74" s="70"/>
      <c r="BG74" s="70"/>
      <c r="BH74" s="70">
        <f>AS74-AD74</f>
        <v>-10</v>
      </c>
      <c r="BI74" s="70"/>
      <c r="BJ74" s="70"/>
      <c r="BK74" s="70"/>
      <c r="BL74" s="70"/>
      <c r="BM74" s="70">
        <v>-10</v>
      </c>
      <c r="BN74" s="70"/>
      <c r="BO74" s="70"/>
      <c r="BP74" s="70"/>
      <c r="BQ74" s="70"/>
      <c r="BR74" s="6"/>
      <c r="BS74" s="6"/>
      <c r="BT74" s="6"/>
      <c r="BU74" s="6"/>
      <c r="BV74" s="6"/>
      <c r="BW74" s="6"/>
      <c r="BX74" s="6"/>
      <c r="BY74" s="6"/>
      <c r="BZ74" s="7"/>
    </row>
    <row r="75" spans="1:80" ht="26.45" customHeight="1" x14ac:dyDescent="0.2">
      <c r="A75" s="65"/>
      <c r="B75" s="65"/>
      <c r="C75" s="204" t="s">
        <v>1267</v>
      </c>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8"/>
      <c r="BR75" s="6"/>
      <c r="BS75" s="6"/>
      <c r="BT75" s="6"/>
      <c r="BU75" s="6"/>
      <c r="BV75" s="6"/>
      <c r="BW75" s="6"/>
      <c r="BX75" s="6"/>
      <c r="BY75" s="6"/>
      <c r="BZ75" s="7"/>
      <c r="CB75" s="1" t="s">
        <v>629</v>
      </c>
    </row>
    <row r="76" spans="1:80" s="38" customFormat="1" ht="26.45" customHeight="1" x14ac:dyDescent="0.2">
      <c r="A76" s="72"/>
      <c r="B76" s="72"/>
      <c r="C76" s="154" t="s">
        <v>1260</v>
      </c>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6"/>
      <c r="BR76" s="39"/>
      <c r="BS76" s="39"/>
      <c r="BT76" s="39"/>
      <c r="BU76" s="39"/>
      <c r="BV76" s="39"/>
      <c r="BW76" s="39"/>
      <c r="BX76" s="39"/>
      <c r="BY76" s="39"/>
      <c r="BZ76" s="40"/>
      <c r="CB76" s="38" t="s">
        <v>128</v>
      </c>
    </row>
    <row r="77" spans="1:80" s="38" customFormat="1" x14ac:dyDescent="0.2">
      <c r="A77" s="72"/>
      <c r="B77" s="72"/>
      <c r="C77" s="158" t="s">
        <v>112</v>
      </c>
      <c r="D77" s="159"/>
      <c r="E77" s="159"/>
      <c r="F77" s="159"/>
      <c r="G77" s="159"/>
      <c r="H77" s="159"/>
      <c r="I77" s="159"/>
      <c r="J77" s="159"/>
      <c r="K77" s="159"/>
      <c r="L77" s="159"/>
      <c r="M77" s="159"/>
      <c r="N77" s="159"/>
      <c r="O77" s="159"/>
      <c r="P77" s="159"/>
      <c r="Q77" s="159"/>
      <c r="R77" s="159"/>
      <c r="S77" s="159"/>
      <c r="T77" s="159"/>
      <c r="U77" s="159"/>
      <c r="V77" s="159"/>
      <c r="W77" s="159"/>
      <c r="X77" s="160"/>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39"/>
      <c r="BS77" s="39"/>
      <c r="BT77" s="39"/>
      <c r="BU77" s="39"/>
      <c r="BV77" s="39"/>
      <c r="BW77" s="39"/>
      <c r="BX77" s="39"/>
      <c r="BY77" s="39"/>
      <c r="BZ77" s="40"/>
    </row>
    <row r="78" spans="1:80" ht="52.9" customHeight="1" x14ac:dyDescent="0.2">
      <c r="A78" s="65"/>
      <c r="B78" s="65"/>
      <c r="C78" s="204" t="s">
        <v>1268</v>
      </c>
      <c r="D78" s="205"/>
      <c r="E78" s="205"/>
      <c r="F78" s="205"/>
      <c r="G78" s="205"/>
      <c r="H78" s="205"/>
      <c r="I78" s="205"/>
      <c r="J78" s="205"/>
      <c r="K78" s="205"/>
      <c r="L78" s="205"/>
      <c r="M78" s="205"/>
      <c r="N78" s="205"/>
      <c r="O78" s="205"/>
      <c r="P78" s="205"/>
      <c r="Q78" s="205"/>
      <c r="R78" s="205"/>
      <c r="S78" s="205"/>
      <c r="T78" s="205"/>
      <c r="U78" s="205"/>
      <c r="V78" s="205"/>
      <c r="W78" s="205"/>
      <c r="X78" s="206"/>
      <c r="Y78" s="70">
        <v>0</v>
      </c>
      <c r="Z78" s="70"/>
      <c r="AA78" s="70"/>
      <c r="AB78" s="70"/>
      <c r="AC78" s="70"/>
      <c r="AD78" s="70">
        <v>100</v>
      </c>
      <c r="AE78" s="70"/>
      <c r="AF78" s="70"/>
      <c r="AG78" s="70"/>
      <c r="AH78" s="70"/>
      <c r="AI78" s="70">
        <v>100</v>
      </c>
      <c r="AJ78" s="70"/>
      <c r="AK78" s="70"/>
      <c r="AL78" s="70"/>
      <c r="AM78" s="70"/>
      <c r="AN78" s="70">
        <v>0</v>
      </c>
      <c r="AO78" s="70"/>
      <c r="AP78" s="70"/>
      <c r="AQ78" s="70"/>
      <c r="AR78" s="70"/>
      <c r="AS78" s="70">
        <v>0</v>
      </c>
      <c r="AT78" s="70"/>
      <c r="AU78" s="70"/>
      <c r="AV78" s="70"/>
      <c r="AW78" s="70"/>
      <c r="AX78" s="70">
        <v>0</v>
      </c>
      <c r="AY78" s="70"/>
      <c r="AZ78" s="70"/>
      <c r="BA78" s="70"/>
      <c r="BB78" s="70"/>
      <c r="BC78" s="70">
        <f>AN78-Y78</f>
        <v>0</v>
      </c>
      <c r="BD78" s="70"/>
      <c r="BE78" s="70"/>
      <c r="BF78" s="70"/>
      <c r="BG78" s="70"/>
      <c r="BH78" s="70">
        <f>AS78-AD78</f>
        <v>-100</v>
      </c>
      <c r="BI78" s="70"/>
      <c r="BJ78" s="70"/>
      <c r="BK78" s="70"/>
      <c r="BL78" s="70"/>
      <c r="BM78" s="70">
        <v>-100</v>
      </c>
      <c r="BN78" s="70"/>
      <c r="BO78" s="70"/>
      <c r="BP78" s="70"/>
      <c r="BQ78" s="70"/>
      <c r="BR78" s="6"/>
      <c r="BS78" s="6"/>
      <c r="BT78" s="6"/>
      <c r="BU78" s="6"/>
      <c r="BV78" s="6"/>
      <c r="BW78" s="6"/>
      <c r="BX78" s="6"/>
      <c r="BY78" s="6"/>
      <c r="BZ78" s="7"/>
    </row>
    <row r="79" spans="1:80" ht="13.15" customHeight="1" x14ac:dyDescent="0.2">
      <c r="A79" s="65"/>
      <c r="B79" s="65"/>
      <c r="C79" s="204" t="s">
        <v>1269</v>
      </c>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8"/>
      <c r="BR79" s="6"/>
      <c r="BS79" s="6"/>
      <c r="BT79" s="6"/>
      <c r="BU79" s="6"/>
      <c r="BV79" s="6"/>
      <c r="BW79" s="6"/>
      <c r="BX79" s="6"/>
      <c r="BY79" s="6"/>
      <c r="BZ79" s="7"/>
      <c r="CB79" s="1" t="s">
        <v>233</v>
      </c>
    </row>
    <row r="80" spans="1:80" s="38" customFormat="1" x14ac:dyDescent="0.2">
      <c r="A80" s="72"/>
      <c r="B80" s="72"/>
      <c r="C80" s="158" t="s">
        <v>126</v>
      </c>
      <c r="D80" s="159"/>
      <c r="E80" s="159"/>
      <c r="F80" s="159"/>
      <c r="G80" s="159"/>
      <c r="H80" s="159"/>
      <c r="I80" s="159"/>
      <c r="J80" s="159"/>
      <c r="K80" s="159"/>
      <c r="L80" s="159"/>
      <c r="M80" s="159"/>
      <c r="N80" s="159"/>
      <c r="O80" s="159"/>
      <c r="P80" s="159"/>
      <c r="Q80" s="159"/>
      <c r="R80" s="159"/>
      <c r="S80" s="159"/>
      <c r="T80" s="159"/>
      <c r="U80" s="159"/>
      <c r="V80" s="159"/>
      <c r="W80" s="159"/>
      <c r="X80" s="160"/>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39"/>
      <c r="BS80" s="39"/>
      <c r="BT80" s="39"/>
      <c r="BU80" s="39"/>
      <c r="BV80" s="39"/>
      <c r="BW80" s="39"/>
      <c r="BX80" s="39"/>
      <c r="BY80" s="39"/>
      <c r="BZ80" s="40"/>
    </row>
    <row r="81" spans="1:107" ht="39.6" customHeight="1" x14ac:dyDescent="0.2">
      <c r="A81" s="65"/>
      <c r="B81" s="65"/>
      <c r="C81" s="204" t="s">
        <v>1357</v>
      </c>
      <c r="D81" s="205"/>
      <c r="E81" s="205"/>
      <c r="F81" s="205"/>
      <c r="G81" s="205"/>
      <c r="H81" s="205"/>
      <c r="I81" s="205"/>
      <c r="J81" s="205"/>
      <c r="K81" s="205"/>
      <c r="L81" s="205"/>
      <c r="M81" s="205"/>
      <c r="N81" s="205"/>
      <c r="O81" s="205"/>
      <c r="P81" s="205"/>
      <c r="Q81" s="205"/>
      <c r="R81" s="205"/>
      <c r="S81" s="205"/>
      <c r="T81" s="205"/>
      <c r="U81" s="205"/>
      <c r="V81" s="205"/>
      <c r="W81" s="205"/>
      <c r="X81" s="206"/>
      <c r="Y81" s="70">
        <v>0</v>
      </c>
      <c r="Z81" s="70"/>
      <c r="AA81" s="70"/>
      <c r="AB81" s="70"/>
      <c r="AC81" s="70"/>
      <c r="AD81" s="70">
        <v>738.4</v>
      </c>
      <c r="AE81" s="70"/>
      <c r="AF81" s="70"/>
      <c r="AG81" s="70"/>
      <c r="AH81" s="70"/>
      <c r="AI81" s="70">
        <v>738.4</v>
      </c>
      <c r="AJ81" s="70"/>
      <c r="AK81" s="70"/>
      <c r="AL81" s="70"/>
      <c r="AM81" s="70"/>
      <c r="AN81" s="70">
        <v>0</v>
      </c>
      <c r="AO81" s="70"/>
      <c r="AP81" s="70"/>
      <c r="AQ81" s="70"/>
      <c r="AR81" s="70"/>
      <c r="AS81" s="70">
        <v>0</v>
      </c>
      <c r="AT81" s="70"/>
      <c r="AU81" s="70"/>
      <c r="AV81" s="70"/>
      <c r="AW81" s="70"/>
      <c r="AX81" s="70">
        <v>0</v>
      </c>
      <c r="AY81" s="70"/>
      <c r="AZ81" s="70"/>
      <c r="BA81" s="70"/>
      <c r="BB81" s="70"/>
      <c r="BC81" s="70">
        <f>AN81-Y81</f>
        <v>0</v>
      </c>
      <c r="BD81" s="70"/>
      <c r="BE81" s="70"/>
      <c r="BF81" s="70"/>
      <c r="BG81" s="70"/>
      <c r="BH81" s="70">
        <f>AS81-AD81</f>
        <v>-738.4</v>
      </c>
      <c r="BI81" s="70"/>
      <c r="BJ81" s="70"/>
      <c r="BK81" s="70"/>
      <c r="BL81" s="70"/>
      <c r="BM81" s="70">
        <v>-738.4</v>
      </c>
      <c r="BN81" s="70"/>
      <c r="BO81" s="70"/>
      <c r="BP81" s="70"/>
      <c r="BQ81" s="70"/>
      <c r="BR81" s="6"/>
      <c r="BS81" s="6"/>
      <c r="BT81" s="6"/>
      <c r="BU81" s="6"/>
      <c r="BV81" s="6"/>
      <c r="BW81" s="6"/>
      <c r="BX81" s="6"/>
      <c r="BY81" s="6"/>
      <c r="BZ81" s="7"/>
    </row>
    <row r="82" spans="1:107" s="38" customFormat="1" x14ac:dyDescent="0.2">
      <c r="A82" s="72"/>
      <c r="B82" s="72"/>
      <c r="C82" s="158" t="s">
        <v>131</v>
      </c>
      <c r="D82" s="159"/>
      <c r="E82" s="159"/>
      <c r="F82" s="159"/>
      <c r="G82" s="159"/>
      <c r="H82" s="159"/>
      <c r="I82" s="159"/>
      <c r="J82" s="159"/>
      <c r="K82" s="159"/>
      <c r="L82" s="159"/>
      <c r="M82" s="159"/>
      <c r="N82" s="159"/>
      <c r="O82" s="159"/>
      <c r="P82" s="159"/>
      <c r="Q82" s="159"/>
      <c r="R82" s="159"/>
      <c r="S82" s="159"/>
      <c r="T82" s="159"/>
      <c r="U82" s="159"/>
      <c r="V82" s="159"/>
      <c r="W82" s="159"/>
      <c r="X82" s="160"/>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39"/>
      <c r="BS82" s="39"/>
      <c r="BT82" s="39"/>
      <c r="BU82" s="39"/>
      <c r="BV82" s="39"/>
      <c r="BW82" s="39"/>
      <c r="BX82" s="39"/>
      <c r="BY82" s="39"/>
      <c r="BZ82" s="40"/>
    </row>
    <row r="83" spans="1:107" ht="39.6" customHeight="1" x14ac:dyDescent="0.2">
      <c r="A83" s="65"/>
      <c r="B83" s="65"/>
      <c r="C83" s="204" t="s">
        <v>1358</v>
      </c>
      <c r="D83" s="205"/>
      <c r="E83" s="205"/>
      <c r="F83" s="205"/>
      <c r="G83" s="205"/>
      <c r="H83" s="205"/>
      <c r="I83" s="205"/>
      <c r="J83" s="205"/>
      <c r="K83" s="205"/>
      <c r="L83" s="205"/>
      <c r="M83" s="205"/>
      <c r="N83" s="205"/>
      <c r="O83" s="205"/>
      <c r="P83" s="205"/>
      <c r="Q83" s="205"/>
      <c r="R83" s="205"/>
      <c r="S83" s="205"/>
      <c r="T83" s="205"/>
      <c r="U83" s="205"/>
      <c r="V83" s="205"/>
      <c r="W83" s="205"/>
      <c r="X83" s="206"/>
      <c r="Y83" s="70">
        <v>0</v>
      </c>
      <c r="Z83" s="70"/>
      <c r="AA83" s="70"/>
      <c r="AB83" s="70"/>
      <c r="AC83" s="70"/>
      <c r="AD83" s="70">
        <v>0.14000000000000001</v>
      </c>
      <c r="AE83" s="70"/>
      <c r="AF83" s="70"/>
      <c r="AG83" s="70"/>
      <c r="AH83" s="70"/>
      <c r="AI83" s="70">
        <v>0.14000000000000001</v>
      </c>
      <c r="AJ83" s="70"/>
      <c r="AK83" s="70"/>
      <c r="AL83" s="70"/>
      <c r="AM83" s="70"/>
      <c r="AN83" s="70">
        <v>0</v>
      </c>
      <c r="AO83" s="70"/>
      <c r="AP83" s="70"/>
      <c r="AQ83" s="70"/>
      <c r="AR83" s="70"/>
      <c r="AS83" s="70">
        <v>0</v>
      </c>
      <c r="AT83" s="70"/>
      <c r="AU83" s="70"/>
      <c r="AV83" s="70"/>
      <c r="AW83" s="70"/>
      <c r="AX83" s="70">
        <v>0</v>
      </c>
      <c r="AY83" s="70"/>
      <c r="AZ83" s="70"/>
      <c r="BA83" s="70"/>
      <c r="BB83" s="70"/>
      <c r="BC83" s="70">
        <f>AN83-Y83</f>
        <v>0</v>
      </c>
      <c r="BD83" s="70"/>
      <c r="BE83" s="70"/>
      <c r="BF83" s="70"/>
      <c r="BG83" s="70"/>
      <c r="BH83" s="70">
        <f>AS83-AD83</f>
        <v>-0.14000000000000001</v>
      </c>
      <c r="BI83" s="70"/>
      <c r="BJ83" s="70"/>
      <c r="BK83" s="70"/>
      <c r="BL83" s="70"/>
      <c r="BM83" s="70">
        <v>-0.14000000000000001</v>
      </c>
      <c r="BN83" s="70"/>
      <c r="BO83" s="70"/>
      <c r="BP83" s="70"/>
      <c r="BQ83" s="70"/>
      <c r="BR83" s="6"/>
      <c r="BS83" s="6"/>
      <c r="BT83" s="6"/>
      <c r="BU83" s="6"/>
      <c r="BV83" s="6"/>
      <c r="BW83" s="6"/>
      <c r="BX83" s="6"/>
      <c r="BY83" s="6"/>
      <c r="BZ83" s="7"/>
    </row>
    <row r="84" spans="1:107" s="38" customFormat="1" x14ac:dyDescent="0.2">
      <c r="A84" s="72"/>
      <c r="B84" s="72"/>
      <c r="C84" s="158" t="s">
        <v>151</v>
      </c>
      <c r="D84" s="159"/>
      <c r="E84" s="159"/>
      <c r="F84" s="159"/>
      <c r="G84" s="159"/>
      <c r="H84" s="159"/>
      <c r="I84" s="159"/>
      <c r="J84" s="159"/>
      <c r="K84" s="159"/>
      <c r="L84" s="159"/>
      <c r="M84" s="159"/>
      <c r="N84" s="159"/>
      <c r="O84" s="159"/>
      <c r="P84" s="159"/>
      <c r="Q84" s="159"/>
      <c r="R84" s="159"/>
      <c r="S84" s="159"/>
      <c r="T84" s="159"/>
      <c r="U84" s="159"/>
      <c r="V84" s="159"/>
      <c r="W84" s="159"/>
      <c r="X84" s="160"/>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39"/>
      <c r="BS84" s="39"/>
      <c r="BT84" s="39"/>
      <c r="BU84" s="39"/>
      <c r="BV84" s="39"/>
      <c r="BW84" s="39"/>
      <c r="BX84" s="39"/>
      <c r="BY84" s="39"/>
      <c r="BZ84" s="40"/>
    </row>
    <row r="85" spans="1:107" ht="39.6" customHeight="1" x14ac:dyDescent="0.2">
      <c r="A85" s="65"/>
      <c r="B85" s="65"/>
      <c r="C85" s="204" t="s">
        <v>1359</v>
      </c>
      <c r="D85" s="205"/>
      <c r="E85" s="205"/>
      <c r="F85" s="205"/>
      <c r="G85" s="205"/>
      <c r="H85" s="205"/>
      <c r="I85" s="205"/>
      <c r="J85" s="205"/>
      <c r="K85" s="205"/>
      <c r="L85" s="205"/>
      <c r="M85" s="205"/>
      <c r="N85" s="205"/>
      <c r="O85" s="205"/>
      <c r="P85" s="205"/>
      <c r="Q85" s="205"/>
      <c r="R85" s="205"/>
      <c r="S85" s="205"/>
      <c r="T85" s="205"/>
      <c r="U85" s="205"/>
      <c r="V85" s="205"/>
      <c r="W85" s="205"/>
      <c r="X85" s="206"/>
      <c r="Y85" s="70">
        <v>0</v>
      </c>
      <c r="Z85" s="70"/>
      <c r="AA85" s="70"/>
      <c r="AB85" s="70"/>
      <c r="AC85" s="70"/>
      <c r="AD85" s="70">
        <v>0.01</v>
      </c>
      <c r="AE85" s="70"/>
      <c r="AF85" s="70"/>
      <c r="AG85" s="70"/>
      <c r="AH85" s="70"/>
      <c r="AI85" s="70">
        <v>0.01</v>
      </c>
      <c r="AJ85" s="70"/>
      <c r="AK85" s="70"/>
      <c r="AL85" s="70"/>
      <c r="AM85" s="70"/>
      <c r="AN85" s="70">
        <v>0</v>
      </c>
      <c r="AO85" s="70"/>
      <c r="AP85" s="70"/>
      <c r="AQ85" s="70"/>
      <c r="AR85" s="70"/>
      <c r="AS85" s="70">
        <v>0</v>
      </c>
      <c r="AT85" s="70"/>
      <c r="AU85" s="70"/>
      <c r="AV85" s="70"/>
      <c r="AW85" s="70"/>
      <c r="AX85" s="70">
        <v>0</v>
      </c>
      <c r="AY85" s="70"/>
      <c r="AZ85" s="70"/>
      <c r="BA85" s="70"/>
      <c r="BB85" s="70"/>
      <c r="BC85" s="70">
        <f>AN85-Y85</f>
        <v>0</v>
      </c>
      <c r="BD85" s="70"/>
      <c r="BE85" s="70"/>
      <c r="BF85" s="70"/>
      <c r="BG85" s="70"/>
      <c r="BH85" s="70">
        <f>AS85-AD85</f>
        <v>-0.01</v>
      </c>
      <c r="BI85" s="70"/>
      <c r="BJ85" s="70"/>
      <c r="BK85" s="70"/>
      <c r="BL85" s="70"/>
      <c r="BM85" s="70">
        <v>-0.01</v>
      </c>
      <c r="BN85" s="70"/>
      <c r="BO85" s="70"/>
      <c r="BP85" s="70"/>
      <c r="BQ85" s="70"/>
      <c r="BR85" s="6"/>
      <c r="BS85" s="6"/>
      <c r="BT85" s="6"/>
      <c r="BU85" s="6"/>
      <c r="BV85" s="6"/>
      <c r="BW85" s="6"/>
      <c r="BX85" s="6"/>
      <c r="BY85" s="6"/>
      <c r="BZ85" s="7"/>
    </row>
    <row r="86" spans="1:107" ht="13.15" customHeight="1" x14ac:dyDescent="0.2">
      <c r="A86" s="65"/>
      <c r="B86" s="65"/>
      <c r="C86" s="204" t="s">
        <v>1360</v>
      </c>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8"/>
      <c r="BR86" s="6"/>
      <c r="BS86" s="6"/>
      <c r="BT86" s="6"/>
      <c r="BU86" s="6"/>
      <c r="BV86" s="6"/>
      <c r="BW86" s="6"/>
      <c r="BX86" s="6"/>
      <c r="BY86" s="6"/>
      <c r="BZ86" s="7"/>
      <c r="CB86" s="1" t="s">
        <v>142</v>
      </c>
    </row>
    <row r="87" spans="1:107" ht="12" customHeight="1" x14ac:dyDescent="0.2">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row>
    <row r="88" spans="1:107" ht="15.75" customHeight="1" x14ac:dyDescent="0.2">
      <c r="A88" s="56" t="s">
        <v>105</v>
      </c>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row>
    <row r="89" spans="1:107" ht="15.75" customHeight="1" x14ac:dyDescent="0.2">
      <c r="A89" s="218"/>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7"/>
      <c r="BO89" s="6"/>
      <c r="BP89" s="6"/>
      <c r="BQ89" s="6"/>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row>
    <row r="90" spans="1:107" ht="12"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row>
    <row r="91" spans="1:107" ht="15.75" customHeight="1" x14ac:dyDescent="0.2">
      <c r="A91" s="56" t="s">
        <v>57</v>
      </c>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row>
    <row r="92" spans="1:107" ht="15" customHeight="1" x14ac:dyDescent="0.2">
      <c r="A92" s="60" t="s">
        <v>188</v>
      </c>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row>
    <row r="93" spans="1:107" ht="48" customHeight="1" x14ac:dyDescent="0.2">
      <c r="A93" s="55" t="s">
        <v>3</v>
      </c>
      <c r="B93" s="55"/>
      <c r="C93" s="55" t="s">
        <v>4</v>
      </c>
      <c r="D93" s="55"/>
      <c r="E93" s="55"/>
      <c r="F93" s="55"/>
      <c r="G93" s="55"/>
      <c r="H93" s="55"/>
      <c r="I93" s="55"/>
      <c r="J93" s="55"/>
      <c r="K93" s="55"/>
      <c r="L93" s="55"/>
      <c r="M93" s="55"/>
      <c r="N93" s="55"/>
      <c r="O93" s="55"/>
      <c r="P93" s="55"/>
      <c r="Q93" s="55"/>
      <c r="R93" s="55"/>
      <c r="S93" s="55"/>
      <c r="T93" s="55"/>
      <c r="U93" s="55"/>
      <c r="V93" s="55"/>
      <c r="W93" s="55"/>
      <c r="X93" s="55"/>
      <c r="Y93" s="55"/>
      <c r="Z93" s="55"/>
      <c r="AA93" s="55" t="s">
        <v>58</v>
      </c>
      <c r="AB93" s="55"/>
      <c r="AC93" s="55"/>
      <c r="AD93" s="55"/>
      <c r="AE93" s="55"/>
      <c r="AF93" s="55"/>
      <c r="AG93" s="55"/>
      <c r="AH93" s="55"/>
      <c r="AI93" s="55"/>
      <c r="AJ93" s="55"/>
      <c r="AK93" s="55"/>
      <c r="AL93" s="55"/>
      <c r="AM93" s="55"/>
      <c r="AN93" s="55"/>
      <c r="AO93" s="55"/>
      <c r="AP93" s="55" t="s">
        <v>59</v>
      </c>
      <c r="AQ93" s="55"/>
      <c r="AR93" s="55"/>
      <c r="AS93" s="55"/>
      <c r="AT93" s="55"/>
      <c r="AU93" s="55"/>
      <c r="AV93" s="55"/>
      <c r="AW93" s="55"/>
      <c r="AX93" s="55"/>
      <c r="AY93" s="55"/>
      <c r="AZ93" s="55"/>
      <c r="BA93" s="55"/>
      <c r="BB93" s="55"/>
      <c r="BC93" s="55"/>
      <c r="BD93" s="55" t="s">
        <v>60</v>
      </c>
      <c r="BE93" s="55"/>
      <c r="BF93" s="55"/>
      <c r="BG93" s="55"/>
      <c r="BH93" s="55"/>
      <c r="BI93" s="55"/>
      <c r="BJ93" s="55"/>
      <c r="BK93" s="55"/>
      <c r="BL93" s="55"/>
      <c r="BM93" s="55"/>
      <c r="BN93" s="55"/>
      <c r="BO93" s="55"/>
      <c r="BP93" s="55"/>
      <c r="BQ93" s="55"/>
    </row>
    <row r="94" spans="1:107" ht="29.1" customHeight="1" x14ac:dyDescent="0.2">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t="s">
        <v>2</v>
      </c>
      <c r="AB94" s="55"/>
      <c r="AC94" s="55"/>
      <c r="AD94" s="55"/>
      <c r="AE94" s="55"/>
      <c r="AF94" s="55" t="s">
        <v>1</v>
      </c>
      <c r="AG94" s="55"/>
      <c r="AH94" s="55"/>
      <c r="AI94" s="55"/>
      <c r="AJ94" s="55"/>
      <c r="AK94" s="55" t="s">
        <v>17</v>
      </c>
      <c r="AL94" s="55"/>
      <c r="AM94" s="55"/>
      <c r="AN94" s="55"/>
      <c r="AO94" s="55"/>
      <c r="AP94" s="55" t="s">
        <v>2</v>
      </c>
      <c r="AQ94" s="55"/>
      <c r="AR94" s="55"/>
      <c r="AS94" s="55"/>
      <c r="AT94" s="55"/>
      <c r="AU94" s="55" t="s">
        <v>1</v>
      </c>
      <c r="AV94" s="55"/>
      <c r="AW94" s="55"/>
      <c r="AX94" s="55"/>
      <c r="AY94" s="55"/>
      <c r="AZ94" s="55" t="s">
        <v>17</v>
      </c>
      <c r="BA94" s="55"/>
      <c r="BB94" s="55"/>
      <c r="BC94" s="55"/>
      <c r="BD94" s="55" t="s">
        <v>2</v>
      </c>
      <c r="BE94" s="55"/>
      <c r="BF94" s="55"/>
      <c r="BG94" s="55"/>
      <c r="BH94" s="55"/>
      <c r="BI94" s="55" t="s">
        <v>1</v>
      </c>
      <c r="BJ94" s="55"/>
      <c r="BK94" s="55"/>
      <c r="BL94" s="55"/>
      <c r="BM94" s="55"/>
      <c r="BN94" s="55" t="s">
        <v>18</v>
      </c>
      <c r="BO94" s="55"/>
      <c r="BP94" s="55"/>
      <c r="BQ94" s="55"/>
    </row>
    <row r="95" spans="1:107" ht="15.95" customHeight="1" x14ac:dyDescent="0.2">
      <c r="A95" s="64">
        <v>1</v>
      </c>
      <c r="B95" s="64"/>
      <c r="C95" s="64">
        <v>2</v>
      </c>
      <c r="D95" s="64"/>
      <c r="E95" s="64"/>
      <c r="F95" s="64"/>
      <c r="G95" s="64"/>
      <c r="H95" s="64"/>
      <c r="I95" s="64"/>
      <c r="J95" s="64"/>
      <c r="K95" s="64"/>
      <c r="L95" s="64"/>
      <c r="M95" s="64"/>
      <c r="N95" s="64"/>
      <c r="O95" s="64"/>
      <c r="P95" s="64"/>
      <c r="Q95" s="64"/>
      <c r="R95" s="64"/>
      <c r="S95" s="64"/>
      <c r="T95" s="64"/>
      <c r="U95" s="64"/>
      <c r="V95" s="64"/>
      <c r="W95" s="64"/>
      <c r="X95" s="64"/>
      <c r="Y95" s="64"/>
      <c r="Z95" s="64"/>
      <c r="AA95" s="61">
        <v>3</v>
      </c>
      <c r="AB95" s="62"/>
      <c r="AC95" s="62"/>
      <c r="AD95" s="62"/>
      <c r="AE95" s="63"/>
      <c r="AF95" s="61">
        <v>4</v>
      </c>
      <c r="AG95" s="62"/>
      <c r="AH95" s="62"/>
      <c r="AI95" s="62"/>
      <c r="AJ95" s="63"/>
      <c r="AK95" s="61">
        <v>5</v>
      </c>
      <c r="AL95" s="62"/>
      <c r="AM95" s="62"/>
      <c r="AN95" s="62"/>
      <c r="AO95" s="63"/>
      <c r="AP95" s="61">
        <v>6</v>
      </c>
      <c r="AQ95" s="62"/>
      <c r="AR95" s="62"/>
      <c r="AS95" s="62"/>
      <c r="AT95" s="63"/>
      <c r="AU95" s="61">
        <v>7</v>
      </c>
      <c r="AV95" s="62"/>
      <c r="AW95" s="62"/>
      <c r="AX95" s="62"/>
      <c r="AY95" s="63"/>
      <c r="AZ95" s="61">
        <v>8</v>
      </c>
      <c r="BA95" s="62"/>
      <c r="BB95" s="62"/>
      <c r="BC95" s="63"/>
      <c r="BD95" s="61">
        <v>9</v>
      </c>
      <c r="BE95" s="62"/>
      <c r="BF95" s="62"/>
      <c r="BG95" s="62"/>
      <c r="BH95" s="63"/>
      <c r="BI95" s="64">
        <v>10</v>
      </c>
      <c r="BJ95" s="64"/>
      <c r="BK95" s="64"/>
      <c r="BL95" s="64"/>
      <c r="BM95" s="64"/>
      <c r="BN95" s="64">
        <v>11</v>
      </c>
      <c r="BO95" s="64"/>
      <c r="BP95" s="64"/>
      <c r="BQ95" s="64"/>
    </row>
    <row r="96" spans="1:107" ht="15.75" hidden="1" customHeight="1" x14ac:dyDescent="0.2">
      <c r="A96" s="65" t="s">
        <v>11</v>
      </c>
      <c r="B96" s="65"/>
      <c r="C96" s="66" t="s">
        <v>12</v>
      </c>
      <c r="D96" s="66"/>
      <c r="E96" s="66"/>
      <c r="F96" s="66"/>
      <c r="G96" s="66"/>
      <c r="H96" s="66"/>
      <c r="I96" s="66"/>
      <c r="J96" s="66"/>
      <c r="K96" s="66"/>
      <c r="L96" s="66"/>
      <c r="M96" s="66"/>
      <c r="N96" s="66"/>
      <c r="O96" s="66"/>
      <c r="P96" s="66"/>
      <c r="Q96" s="66"/>
      <c r="R96" s="66"/>
      <c r="S96" s="66"/>
      <c r="T96" s="66"/>
      <c r="U96" s="66"/>
      <c r="V96" s="66"/>
      <c r="W96" s="66"/>
      <c r="X96" s="66"/>
      <c r="Y96" s="66"/>
      <c r="Z96" s="67"/>
      <c r="AA96" s="68" t="s">
        <v>33</v>
      </c>
      <c r="AB96" s="68"/>
      <c r="AC96" s="68"/>
      <c r="AD96" s="68"/>
      <c r="AE96" s="68"/>
      <c r="AF96" s="68" t="s">
        <v>91</v>
      </c>
      <c r="AG96" s="68"/>
      <c r="AH96" s="68"/>
      <c r="AI96" s="68"/>
      <c r="AJ96" s="68"/>
      <c r="AK96" s="69" t="s">
        <v>13</v>
      </c>
      <c r="AL96" s="69"/>
      <c r="AM96" s="69"/>
      <c r="AN96" s="69"/>
      <c r="AO96" s="69"/>
      <c r="AP96" s="68" t="s">
        <v>34</v>
      </c>
      <c r="AQ96" s="68"/>
      <c r="AR96" s="68"/>
      <c r="AS96" s="68"/>
      <c r="AT96" s="68"/>
      <c r="AU96" s="68" t="s">
        <v>19</v>
      </c>
      <c r="AV96" s="68"/>
      <c r="AW96" s="68"/>
      <c r="AX96" s="68"/>
      <c r="AY96" s="68"/>
      <c r="AZ96" s="69" t="s">
        <v>13</v>
      </c>
      <c r="BA96" s="69"/>
      <c r="BB96" s="69"/>
      <c r="BC96" s="69"/>
      <c r="BD96" s="70" t="s">
        <v>104</v>
      </c>
      <c r="BE96" s="70"/>
      <c r="BF96" s="70"/>
      <c r="BG96" s="70"/>
      <c r="BH96" s="70"/>
      <c r="BI96" s="70" t="s">
        <v>104</v>
      </c>
      <c r="BJ96" s="70"/>
      <c r="BK96" s="70"/>
      <c r="BL96" s="70"/>
      <c r="BM96" s="70"/>
      <c r="BN96" s="71" t="s">
        <v>104</v>
      </c>
      <c r="BO96" s="71"/>
      <c r="BP96" s="71"/>
      <c r="BQ96" s="71"/>
      <c r="CA96" s="1" t="s">
        <v>95</v>
      </c>
    </row>
    <row r="97" spans="1:80" s="38" customFormat="1" ht="13.15" customHeight="1" x14ac:dyDescent="0.2">
      <c r="A97" s="72">
        <v>1</v>
      </c>
      <c r="B97" s="72"/>
      <c r="C97" s="73" t="s">
        <v>107</v>
      </c>
      <c r="D97" s="74"/>
      <c r="E97" s="74"/>
      <c r="F97" s="74"/>
      <c r="G97" s="74"/>
      <c r="H97" s="74"/>
      <c r="I97" s="74"/>
      <c r="J97" s="74"/>
      <c r="K97" s="74"/>
      <c r="L97" s="74"/>
      <c r="M97" s="74"/>
      <c r="N97" s="74"/>
      <c r="O97" s="74"/>
      <c r="P97" s="74"/>
      <c r="Q97" s="74"/>
      <c r="R97" s="74"/>
      <c r="S97" s="74"/>
      <c r="T97" s="74"/>
      <c r="U97" s="74"/>
      <c r="V97" s="74"/>
      <c r="W97" s="74"/>
      <c r="X97" s="74"/>
      <c r="Y97" s="74"/>
      <c r="Z97" s="75"/>
      <c r="AA97" s="76">
        <v>0</v>
      </c>
      <c r="AB97" s="76"/>
      <c r="AC97" s="76"/>
      <c r="AD97" s="76"/>
      <c r="AE97" s="76"/>
      <c r="AF97" s="76">
        <v>0</v>
      </c>
      <c r="AG97" s="76"/>
      <c r="AH97" s="76"/>
      <c r="AI97" s="76"/>
      <c r="AJ97" s="76"/>
      <c r="AK97" s="76">
        <f>AA97+AF97</f>
        <v>0</v>
      </c>
      <c r="AL97" s="76"/>
      <c r="AM97" s="76"/>
      <c r="AN97" s="76"/>
      <c r="AO97" s="76"/>
      <c r="AP97" s="76">
        <v>0</v>
      </c>
      <c r="AQ97" s="76"/>
      <c r="AR97" s="76"/>
      <c r="AS97" s="76"/>
      <c r="AT97" s="76"/>
      <c r="AU97" s="76">
        <v>0</v>
      </c>
      <c r="AV97" s="76"/>
      <c r="AW97" s="76"/>
      <c r="AX97" s="76"/>
      <c r="AY97" s="76"/>
      <c r="AZ97" s="76">
        <f>AP97+AU97</f>
        <v>0</v>
      </c>
      <c r="BA97" s="76"/>
      <c r="BB97" s="76"/>
      <c r="BC97" s="76"/>
      <c r="BD97" s="76">
        <f>IF(AA97=0,0,AP97/AA97*100-100)</f>
        <v>0</v>
      </c>
      <c r="BE97" s="76"/>
      <c r="BF97" s="76"/>
      <c r="BG97" s="76"/>
      <c r="BH97" s="76"/>
      <c r="BI97" s="76">
        <f>IF(AF97=0,0,AU97/AF97*100-100)</f>
        <v>0</v>
      </c>
      <c r="BJ97" s="76"/>
      <c r="BK97" s="76"/>
      <c r="BL97" s="76"/>
      <c r="BM97" s="76"/>
      <c r="BN97" s="76">
        <f>IF(AK97=0,0,AZ97/AK97*100-100)</f>
        <v>0</v>
      </c>
      <c r="BO97" s="76"/>
      <c r="BP97" s="76"/>
      <c r="BQ97" s="76"/>
      <c r="CA97" s="38" t="s">
        <v>96</v>
      </c>
    </row>
    <row r="98" spans="1:80" ht="26.45" customHeight="1" x14ac:dyDescent="0.2">
      <c r="A98" s="83" t="s">
        <v>42</v>
      </c>
      <c r="B98" s="65"/>
      <c r="C98" s="192" t="s">
        <v>1270</v>
      </c>
      <c r="D98" s="193"/>
      <c r="E98" s="193"/>
      <c r="F98" s="193"/>
      <c r="G98" s="193"/>
      <c r="H98" s="193"/>
      <c r="I98" s="193"/>
      <c r="J98" s="193"/>
      <c r="K98" s="193"/>
      <c r="L98" s="193"/>
      <c r="M98" s="193"/>
      <c r="N98" s="193"/>
      <c r="O98" s="193"/>
      <c r="P98" s="193"/>
      <c r="Q98" s="193"/>
      <c r="R98" s="193"/>
      <c r="S98" s="193"/>
      <c r="T98" s="193"/>
      <c r="U98" s="193"/>
      <c r="V98" s="193"/>
      <c r="W98" s="193"/>
      <c r="X98" s="193"/>
      <c r="Y98" s="193"/>
      <c r="Z98" s="194"/>
      <c r="AA98" s="82">
        <v>0</v>
      </c>
      <c r="AB98" s="82"/>
      <c r="AC98" s="82"/>
      <c r="AD98" s="82"/>
      <c r="AE98" s="82"/>
      <c r="AF98" s="82">
        <v>0</v>
      </c>
      <c r="AG98" s="82"/>
      <c r="AH98" s="82"/>
      <c r="AI98" s="82"/>
      <c r="AJ98" s="82"/>
      <c r="AK98" s="82">
        <f>AA98+AF98</f>
        <v>0</v>
      </c>
      <c r="AL98" s="82"/>
      <c r="AM98" s="82"/>
      <c r="AN98" s="82"/>
      <c r="AO98" s="82"/>
      <c r="AP98" s="82">
        <v>0</v>
      </c>
      <c r="AQ98" s="82"/>
      <c r="AR98" s="82"/>
      <c r="AS98" s="82"/>
      <c r="AT98" s="82"/>
      <c r="AU98" s="82">
        <v>0</v>
      </c>
      <c r="AV98" s="82"/>
      <c r="AW98" s="82"/>
      <c r="AX98" s="82"/>
      <c r="AY98" s="82"/>
      <c r="AZ98" s="82">
        <f>AP98+AU98</f>
        <v>0</v>
      </c>
      <c r="BA98" s="82"/>
      <c r="BB98" s="82"/>
      <c r="BC98" s="82"/>
      <c r="BD98" s="82">
        <f>IF(AA98=0,0,AP98/AA98*100-100)</f>
        <v>0</v>
      </c>
      <c r="BE98" s="82"/>
      <c r="BF98" s="82"/>
      <c r="BG98" s="82"/>
      <c r="BH98" s="82"/>
      <c r="BI98" s="82">
        <f>IF(AF98=0,0,AU98/AF98*100-100)</f>
        <v>0</v>
      </c>
      <c r="BJ98" s="82"/>
      <c r="BK98" s="82"/>
      <c r="BL98" s="82"/>
      <c r="BM98" s="82"/>
      <c r="BN98" s="82">
        <f>IF(AK98=0,0,AZ98/AK98*100-100)</f>
        <v>0</v>
      </c>
      <c r="BO98" s="82"/>
      <c r="BP98" s="82"/>
      <c r="BQ98" s="82"/>
    </row>
    <row r="99" spans="1:80" ht="52.9" customHeight="1" x14ac:dyDescent="0.2">
      <c r="A99" s="83" t="s">
        <v>101</v>
      </c>
      <c r="B99" s="65"/>
      <c r="C99" s="192" t="s">
        <v>1271</v>
      </c>
      <c r="D99" s="193"/>
      <c r="E99" s="193"/>
      <c r="F99" s="193"/>
      <c r="G99" s="193"/>
      <c r="H99" s="193"/>
      <c r="I99" s="193"/>
      <c r="J99" s="193"/>
      <c r="K99" s="193"/>
      <c r="L99" s="193"/>
      <c r="M99" s="193"/>
      <c r="N99" s="193"/>
      <c r="O99" s="193"/>
      <c r="P99" s="193"/>
      <c r="Q99" s="193"/>
      <c r="R99" s="193"/>
      <c r="S99" s="193"/>
      <c r="T99" s="193"/>
      <c r="U99" s="193"/>
      <c r="V99" s="193"/>
      <c r="W99" s="193"/>
      <c r="X99" s="193"/>
      <c r="Y99" s="193"/>
      <c r="Z99" s="194"/>
      <c r="AA99" s="82">
        <v>0</v>
      </c>
      <c r="AB99" s="82"/>
      <c r="AC99" s="82"/>
      <c r="AD99" s="82"/>
      <c r="AE99" s="82"/>
      <c r="AF99" s="82">
        <v>0</v>
      </c>
      <c r="AG99" s="82"/>
      <c r="AH99" s="82"/>
      <c r="AI99" s="82"/>
      <c r="AJ99" s="82"/>
      <c r="AK99" s="82">
        <f>AA99+AF99</f>
        <v>0</v>
      </c>
      <c r="AL99" s="82"/>
      <c r="AM99" s="82"/>
      <c r="AN99" s="82"/>
      <c r="AO99" s="82"/>
      <c r="AP99" s="82">
        <v>0</v>
      </c>
      <c r="AQ99" s="82"/>
      <c r="AR99" s="82"/>
      <c r="AS99" s="82"/>
      <c r="AT99" s="82"/>
      <c r="AU99" s="82">
        <v>0</v>
      </c>
      <c r="AV99" s="82"/>
      <c r="AW99" s="82"/>
      <c r="AX99" s="82"/>
      <c r="AY99" s="82"/>
      <c r="AZ99" s="82">
        <f>AP99+AU99</f>
        <v>0</v>
      </c>
      <c r="BA99" s="82"/>
      <c r="BB99" s="82"/>
      <c r="BC99" s="82"/>
      <c r="BD99" s="82">
        <f>IF(AA99=0,0,AP99/AA99*100-100)</f>
        <v>0</v>
      </c>
      <c r="BE99" s="82"/>
      <c r="BF99" s="82"/>
      <c r="BG99" s="82"/>
      <c r="BH99" s="82"/>
      <c r="BI99" s="82">
        <f>IF(AF99=0,0,AU99/AF99*100-100)</f>
        <v>0</v>
      </c>
      <c r="BJ99" s="82"/>
      <c r="BK99" s="82"/>
      <c r="BL99" s="82"/>
      <c r="BM99" s="82"/>
      <c r="BN99" s="82">
        <f>IF(AK99=0,0,AZ99/AK99*100-100)</f>
        <v>0</v>
      </c>
      <c r="BO99" s="82"/>
      <c r="BP99" s="82"/>
      <c r="BQ99" s="82"/>
    </row>
    <row r="100" spans="1:80" ht="39.6" customHeight="1" x14ac:dyDescent="0.2">
      <c r="A100" s="83" t="s">
        <v>211</v>
      </c>
      <c r="B100" s="65"/>
      <c r="C100" s="192" t="s">
        <v>1258</v>
      </c>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4"/>
      <c r="AA100" s="82">
        <v>0</v>
      </c>
      <c r="AB100" s="82"/>
      <c r="AC100" s="82"/>
      <c r="AD100" s="82"/>
      <c r="AE100" s="82"/>
      <c r="AF100" s="82">
        <v>0</v>
      </c>
      <c r="AG100" s="82"/>
      <c r="AH100" s="82"/>
      <c r="AI100" s="82"/>
      <c r="AJ100" s="82"/>
      <c r="AK100" s="82">
        <f>AA100+AF100</f>
        <v>0</v>
      </c>
      <c r="AL100" s="82"/>
      <c r="AM100" s="82"/>
      <c r="AN100" s="82"/>
      <c r="AO100" s="82"/>
      <c r="AP100" s="82">
        <v>0</v>
      </c>
      <c r="AQ100" s="82"/>
      <c r="AR100" s="82"/>
      <c r="AS100" s="82"/>
      <c r="AT100" s="82"/>
      <c r="AU100" s="82">
        <v>0</v>
      </c>
      <c r="AV100" s="82"/>
      <c r="AW100" s="82"/>
      <c r="AX100" s="82"/>
      <c r="AY100" s="82"/>
      <c r="AZ100" s="82">
        <f>AP100+AU100</f>
        <v>0</v>
      </c>
      <c r="BA100" s="82"/>
      <c r="BB100" s="82"/>
      <c r="BC100" s="82"/>
      <c r="BD100" s="82">
        <f>IF(AA100=0,0,AP100/AA100*100-100)</f>
        <v>0</v>
      </c>
      <c r="BE100" s="82"/>
      <c r="BF100" s="82"/>
      <c r="BG100" s="82"/>
      <c r="BH100" s="82"/>
      <c r="BI100" s="82">
        <f>IF(AF100=0,0,AU100/AF100*100-100)</f>
        <v>0</v>
      </c>
      <c r="BJ100" s="82"/>
      <c r="BK100" s="82"/>
      <c r="BL100" s="82"/>
      <c r="BM100" s="82"/>
      <c r="BN100" s="82">
        <f>IF(AK100=0,0,AZ100/AK100*100-100)</f>
        <v>0</v>
      </c>
      <c r="BO100" s="82"/>
      <c r="BP100" s="82"/>
      <c r="BQ100" s="82"/>
    </row>
    <row r="101" spans="1:80" ht="52.9" customHeight="1" x14ac:dyDescent="0.2">
      <c r="A101" s="83" t="s">
        <v>215</v>
      </c>
      <c r="B101" s="65"/>
      <c r="C101" s="192" t="s">
        <v>1361</v>
      </c>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4"/>
      <c r="AA101" s="82">
        <v>0</v>
      </c>
      <c r="AB101" s="82"/>
      <c r="AC101" s="82"/>
      <c r="AD101" s="82"/>
      <c r="AE101" s="82"/>
      <c r="AF101" s="82">
        <v>0</v>
      </c>
      <c r="AG101" s="82"/>
      <c r="AH101" s="82"/>
      <c r="AI101" s="82"/>
      <c r="AJ101" s="82"/>
      <c r="AK101" s="82">
        <f>AA101+AF101</f>
        <v>0</v>
      </c>
      <c r="AL101" s="82"/>
      <c r="AM101" s="82"/>
      <c r="AN101" s="82"/>
      <c r="AO101" s="82"/>
      <c r="AP101" s="82">
        <v>0</v>
      </c>
      <c r="AQ101" s="82"/>
      <c r="AR101" s="82"/>
      <c r="AS101" s="82"/>
      <c r="AT101" s="82"/>
      <c r="AU101" s="82">
        <v>0</v>
      </c>
      <c r="AV101" s="82"/>
      <c r="AW101" s="82"/>
      <c r="AX101" s="82"/>
      <c r="AY101" s="82"/>
      <c r="AZ101" s="82">
        <f>AP101+AU101</f>
        <v>0</v>
      </c>
      <c r="BA101" s="82"/>
      <c r="BB101" s="82"/>
      <c r="BC101" s="82"/>
      <c r="BD101" s="82">
        <f>IF(AA101=0,0,AP101/AA101*100-100)</f>
        <v>0</v>
      </c>
      <c r="BE101" s="82"/>
      <c r="BF101" s="82"/>
      <c r="BG101" s="82"/>
      <c r="BH101" s="82"/>
      <c r="BI101" s="82">
        <f>IF(AF101=0,0,AU101/AF101*100-100)</f>
        <v>0</v>
      </c>
      <c r="BJ101" s="82"/>
      <c r="BK101" s="82"/>
      <c r="BL101" s="82"/>
      <c r="BM101" s="82"/>
      <c r="BN101" s="82">
        <f>IF(AK101=0,0,AZ101/AK101*100-100)</f>
        <v>0</v>
      </c>
      <c r="BO101" s="82"/>
      <c r="BP101" s="82"/>
      <c r="BQ101" s="82"/>
    </row>
    <row r="102" spans="1:80" ht="15.75" hidden="1" customHeight="1" x14ac:dyDescent="0.2">
      <c r="A102" s="65" t="s">
        <v>11</v>
      </c>
      <c r="B102" s="65"/>
      <c r="C102" s="66" t="s">
        <v>12</v>
      </c>
      <c r="D102" s="66"/>
      <c r="E102" s="66"/>
      <c r="F102" s="66"/>
      <c r="G102" s="66"/>
      <c r="H102" s="66"/>
      <c r="I102" s="66"/>
      <c r="J102" s="66"/>
      <c r="K102" s="66"/>
      <c r="L102" s="66"/>
      <c r="M102" s="66"/>
      <c r="N102" s="66"/>
      <c r="O102" s="66"/>
      <c r="P102" s="66"/>
      <c r="Q102" s="66"/>
      <c r="R102" s="66"/>
      <c r="S102" s="66"/>
      <c r="T102" s="66"/>
      <c r="U102" s="66"/>
      <c r="V102" s="66"/>
      <c r="W102" s="66"/>
      <c r="X102" s="66"/>
      <c r="Y102" s="66"/>
      <c r="Z102" s="67"/>
      <c r="AA102" s="68" t="s">
        <v>33</v>
      </c>
      <c r="AB102" s="68"/>
      <c r="AC102" s="68"/>
      <c r="AD102" s="68"/>
      <c r="AE102" s="68"/>
      <c r="AF102" s="68" t="s">
        <v>91</v>
      </c>
      <c r="AG102" s="68"/>
      <c r="AH102" s="68"/>
      <c r="AI102" s="68"/>
      <c r="AJ102" s="68"/>
      <c r="AK102" s="69" t="s">
        <v>13</v>
      </c>
      <c r="AL102" s="69"/>
      <c r="AM102" s="69"/>
      <c r="AN102" s="69"/>
      <c r="AO102" s="69"/>
      <c r="AP102" s="68" t="s">
        <v>34</v>
      </c>
      <c r="AQ102" s="68"/>
      <c r="AR102" s="68"/>
      <c r="AS102" s="68"/>
      <c r="AT102" s="68"/>
      <c r="AU102" s="68" t="s">
        <v>19</v>
      </c>
      <c r="AV102" s="68"/>
      <c r="AW102" s="68"/>
      <c r="AX102" s="68"/>
      <c r="AY102" s="68"/>
      <c r="AZ102" s="69" t="s">
        <v>13</v>
      </c>
      <c r="BA102" s="69"/>
      <c r="BB102" s="69"/>
      <c r="BC102" s="69"/>
      <c r="BD102" s="70" t="s">
        <v>104</v>
      </c>
      <c r="BE102" s="70"/>
      <c r="BF102" s="70"/>
      <c r="BG102" s="70"/>
      <c r="BH102" s="70"/>
      <c r="BI102" s="70" t="s">
        <v>104</v>
      </c>
      <c r="BJ102" s="70"/>
      <c r="BK102" s="70"/>
      <c r="BL102" s="70"/>
      <c r="BM102" s="70"/>
      <c r="BN102" s="71" t="s">
        <v>104</v>
      </c>
      <c r="BO102" s="71"/>
      <c r="BP102" s="71"/>
      <c r="BQ102" s="71"/>
      <c r="CA102" s="1" t="s">
        <v>97</v>
      </c>
    </row>
    <row r="103" spans="1:80" s="38" customFormat="1" ht="13.15" customHeight="1" x14ac:dyDescent="0.2">
      <c r="A103" s="72"/>
      <c r="B103" s="72"/>
      <c r="C103" s="154" t="s">
        <v>1270</v>
      </c>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6"/>
      <c r="CA103" s="38" t="s">
        <v>98</v>
      </c>
      <c r="CB103" s="38" t="s">
        <v>446</v>
      </c>
    </row>
    <row r="104" spans="1:80" s="38" customFormat="1" ht="15" customHeight="1" x14ac:dyDescent="0.2">
      <c r="A104" s="72"/>
      <c r="B104" s="72"/>
      <c r="C104" s="158" t="s">
        <v>112</v>
      </c>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60"/>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row>
    <row r="105" spans="1:80" ht="39.6" customHeight="1" x14ac:dyDescent="0.2">
      <c r="A105" s="65"/>
      <c r="B105" s="65"/>
      <c r="C105" s="204" t="s">
        <v>1262</v>
      </c>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6"/>
      <c r="AA105" s="82">
        <v>0</v>
      </c>
      <c r="AB105" s="82"/>
      <c r="AC105" s="82"/>
      <c r="AD105" s="82"/>
      <c r="AE105" s="82"/>
      <c r="AF105" s="82">
        <v>0</v>
      </c>
      <c r="AG105" s="82"/>
      <c r="AH105" s="82"/>
      <c r="AI105" s="82"/>
      <c r="AJ105" s="82"/>
      <c r="AK105" s="82">
        <v>0</v>
      </c>
      <c r="AL105" s="82"/>
      <c r="AM105" s="82"/>
      <c r="AN105" s="82"/>
      <c r="AO105" s="82"/>
      <c r="AP105" s="82">
        <v>0</v>
      </c>
      <c r="AQ105" s="82"/>
      <c r="AR105" s="82"/>
      <c r="AS105" s="82"/>
      <c r="AT105" s="82"/>
      <c r="AU105" s="82">
        <v>0</v>
      </c>
      <c r="AV105" s="82"/>
      <c r="AW105" s="82"/>
      <c r="AX105" s="82"/>
      <c r="AY105" s="82"/>
      <c r="AZ105" s="82">
        <f>AP105+AU105</f>
        <v>0</v>
      </c>
      <c r="BA105" s="82"/>
      <c r="BB105" s="82"/>
      <c r="BC105" s="82"/>
      <c r="BD105" s="82">
        <f>IF(AA105=0,0,AP105/AA105*100-100)</f>
        <v>0</v>
      </c>
      <c r="BE105" s="82"/>
      <c r="BF105" s="82"/>
      <c r="BG105" s="82"/>
      <c r="BH105" s="82"/>
      <c r="BI105" s="82">
        <f>IF(AF105=0,0,AU105/AF105*100-100)</f>
        <v>0</v>
      </c>
      <c r="BJ105" s="82"/>
      <c r="BK105" s="82"/>
      <c r="BL105" s="82"/>
      <c r="BM105" s="82"/>
      <c r="BN105" s="82">
        <f>IF(AK105=0,0,AZ105/AK105*100-100)</f>
        <v>0</v>
      </c>
      <c r="BO105" s="82"/>
      <c r="BP105" s="82"/>
      <c r="BQ105" s="82"/>
    </row>
    <row r="106" spans="1:80" s="38" customFormat="1" ht="15" customHeight="1" x14ac:dyDescent="0.2">
      <c r="A106" s="72"/>
      <c r="B106" s="72"/>
      <c r="C106" s="158" t="s">
        <v>126</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60"/>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row>
    <row r="107" spans="1:80" ht="26.45" customHeight="1" x14ac:dyDescent="0.2">
      <c r="A107" s="65"/>
      <c r="B107" s="65"/>
      <c r="C107" s="204" t="s">
        <v>1264</v>
      </c>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6"/>
      <c r="AA107" s="82">
        <v>0</v>
      </c>
      <c r="AB107" s="82"/>
      <c r="AC107" s="82"/>
      <c r="AD107" s="82"/>
      <c r="AE107" s="82"/>
      <c r="AF107" s="82">
        <v>0</v>
      </c>
      <c r="AG107" s="82"/>
      <c r="AH107" s="82"/>
      <c r="AI107" s="82"/>
      <c r="AJ107" s="82"/>
      <c r="AK107" s="82">
        <v>0</v>
      </c>
      <c r="AL107" s="82"/>
      <c r="AM107" s="82"/>
      <c r="AN107" s="82"/>
      <c r="AO107" s="82"/>
      <c r="AP107" s="82">
        <v>0</v>
      </c>
      <c r="AQ107" s="82"/>
      <c r="AR107" s="82"/>
      <c r="AS107" s="82"/>
      <c r="AT107" s="82"/>
      <c r="AU107" s="82">
        <v>0</v>
      </c>
      <c r="AV107" s="82"/>
      <c r="AW107" s="82"/>
      <c r="AX107" s="82"/>
      <c r="AY107" s="82"/>
      <c r="AZ107" s="82">
        <f>AP107+AU107</f>
        <v>0</v>
      </c>
      <c r="BA107" s="82"/>
      <c r="BB107" s="82"/>
      <c r="BC107" s="82"/>
      <c r="BD107" s="82">
        <f>IF(AA107=0,0,AP107/AA107*100-100)</f>
        <v>0</v>
      </c>
      <c r="BE107" s="82"/>
      <c r="BF107" s="82"/>
      <c r="BG107" s="82"/>
      <c r="BH107" s="82"/>
      <c r="BI107" s="82">
        <f>IF(AF107=0,0,AU107/AF107*100-100)</f>
        <v>0</v>
      </c>
      <c r="BJ107" s="82"/>
      <c r="BK107" s="82"/>
      <c r="BL107" s="82"/>
      <c r="BM107" s="82"/>
      <c r="BN107" s="82">
        <f>IF(AK107=0,0,AZ107/AK107*100-100)</f>
        <v>0</v>
      </c>
      <c r="BO107" s="82"/>
      <c r="BP107" s="82"/>
      <c r="BQ107" s="82"/>
    </row>
    <row r="108" spans="1:80" s="38" customFormat="1" ht="15" customHeight="1" x14ac:dyDescent="0.2">
      <c r="A108" s="72"/>
      <c r="B108" s="72"/>
      <c r="C108" s="158" t="s">
        <v>131</v>
      </c>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60"/>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row>
    <row r="109" spans="1:80" ht="26.45" customHeight="1" x14ac:dyDescent="0.2">
      <c r="A109" s="65"/>
      <c r="B109" s="65"/>
      <c r="C109" s="204" t="s">
        <v>1265</v>
      </c>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6"/>
      <c r="AA109" s="82">
        <v>0</v>
      </c>
      <c r="AB109" s="82"/>
      <c r="AC109" s="82"/>
      <c r="AD109" s="82"/>
      <c r="AE109" s="82"/>
      <c r="AF109" s="82">
        <v>0</v>
      </c>
      <c r="AG109" s="82"/>
      <c r="AH109" s="82"/>
      <c r="AI109" s="82"/>
      <c r="AJ109" s="82"/>
      <c r="AK109" s="82">
        <v>0</v>
      </c>
      <c r="AL109" s="82"/>
      <c r="AM109" s="82"/>
      <c r="AN109" s="82"/>
      <c r="AO109" s="82"/>
      <c r="AP109" s="82">
        <v>0</v>
      </c>
      <c r="AQ109" s="82"/>
      <c r="AR109" s="82"/>
      <c r="AS109" s="82"/>
      <c r="AT109" s="82"/>
      <c r="AU109" s="82">
        <v>0</v>
      </c>
      <c r="AV109" s="82"/>
      <c r="AW109" s="82"/>
      <c r="AX109" s="82"/>
      <c r="AY109" s="82"/>
      <c r="AZ109" s="82">
        <f>AP109+AU109</f>
        <v>0</v>
      </c>
      <c r="BA109" s="82"/>
      <c r="BB109" s="82"/>
      <c r="BC109" s="82"/>
      <c r="BD109" s="82">
        <f>IF(AA109=0,0,AP109/AA109*100-100)</f>
        <v>0</v>
      </c>
      <c r="BE109" s="82"/>
      <c r="BF109" s="82"/>
      <c r="BG109" s="82"/>
      <c r="BH109" s="82"/>
      <c r="BI109" s="82">
        <f>IF(AF109=0,0,AU109/AF109*100-100)</f>
        <v>0</v>
      </c>
      <c r="BJ109" s="82"/>
      <c r="BK109" s="82"/>
      <c r="BL109" s="82"/>
      <c r="BM109" s="82"/>
      <c r="BN109" s="82">
        <f>IF(AK109=0,0,AZ109/AK109*100-100)</f>
        <v>0</v>
      </c>
      <c r="BO109" s="82"/>
      <c r="BP109" s="82"/>
      <c r="BQ109" s="82"/>
    </row>
    <row r="110" spans="1:80" s="38" customFormat="1" ht="15" customHeight="1" x14ac:dyDescent="0.2">
      <c r="A110" s="72"/>
      <c r="B110" s="72"/>
      <c r="C110" s="158" t="s">
        <v>151</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60"/>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row>
    <row r="111" spans="1:80" ht="26.45" customHeight="1" x14ac:dyDescent="0.2">
      <c r="A111" s="65"/>
      <c r="B111" s="65"/>
      <c r="C111" s="204" t="s">
        <v>1266</v>
      </c>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6"/>
      <c r="AA111" s="82">
        <v>0</v>
      </c>
      <c r="AB111" s="82"/>
      <c r="AC111" s="82"/>
      <c r="AD111" s="82"/>
      <c r="AE111" s="82"/>
      <c r="AF111" s="82">
        <v>0</v>
      </c>
      <c r="AG111" s="82"/>
      <c r="AH111" s="82"/>
      <c r="AI111" s="82"/>
      <c r="AJ111" s="82"/>
      <c r="AK111" s="82">
        <v>0</v>
      </c>
      <c r="AL111" s="82"/>
      <c r="AM111" s="82"/>
      <c r="AN111" s="82"/>
      <c r="AO111" s="82"/>
      <c r="AP111" s="82">
        <v>0</v>
      </c>
      <c r="AQ111" s="82"/>
      <c r="AR111" s="82"/>
      <c r="AS111" s="82"/>
      <c r="AT111" s="82"/>
      <c r="AU111" s="82">
        <v>0</v>
      </c>
      <c r="AV111" s="82"/>
      <c r="AW111" s="82"/>
      <c r="AX111" s="82"/>
      <c r="AY111" s="82"/>
      <c r="AZ111" s="82">
        <f>AP111+AU111</f>
        <v>0</v>
      </c>
      <c r="BA111" s="82"/>
      <c r="BB111" s="82"/>
      <c r="BC111" s="82"/>
      <c r="BD111" s="82">
        <f>IF(AA111=0,0,AP111/AA111*100-100)</f>
        <v>0</v>
      </c>
      <c r="BE111" s="82"/>
      <c r="BF111" s="82"/>
      <c r="BG111" s="82"/>
      <c r="BH111" s="82"/>
      <c r="BI111" s="82">
        <f>IF(AF111=0,0,AU111/AF111*100-100)</f>
        <v>0</v>
      </c>
      <c r="BJ111" s="82"/>
      <c r="BK111" s="82"/>
      <c r="BL111" s="82"/>
      <c r="BM111" s="82"/>
      <c r="BN111" s="82">
        <f>IF(AK111=0,0,AZ111/AK111*100-100)</f>
        <v>0</v>
      </c>
      <c r="BO111" s="82"/>
      <c r="BP111" s="82"/>
      <c r="BQ111" s="82"/>
    </row>
    <row r="112" spans="1:80" s="38" customFormat="1" ht="26.45" customHeight="1" x14ac:dyDescent="0.2">
      <c r="A112" s="72"/>
      <c r="B112" s="72"/>
      <c r="C112" s="154" t="s">
        <v>1260</v>
      </c>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6"/>
      <c r="CB112" s="38" t="s">
        <v>273</v>
      </c>
    </row>
    <row r="113" spans="1:79" s="38" customFormat="1" ht="15" customHeight="1" x14ac:dyDescent="0.2">
      <c r="A113" s="72"/>
      <c r="B113" s="72"/>
      <c r="C113" s="158" t="s">
        <v>112</v>
      </c>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60"/>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row>
    <row r="114" spans="1:79" ht="52.9" customHeight="1" x14ac:dyDescent="0.2">
      <c r="A114" s="65"/>
      <c r="B114" s="65"/>
      <c r="C114" s="204" t="s">
        <v>1268</v>
      </c>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6"/>
      <c r="AA114" s="82">
        <v>0</v>
      </c>
      <c r="AB114" s="82"/>
      <c r="AC114" s="82"/>
      <c r="AD114" s="82"/>
      <c r="AE114" s="82"/>
      <c r="AF114" s="82">
        <v>0</v>
      </c>
      <c r="AG114" s="82"/>
      <c r="AH114" s="82"/>
      <c r="AI114" s="82"/>
      <c r="AJ114" s="82"/>
      <c r="AK114" s="82">
        <v>0</v>
      </c>
      <c r="AL114" s="82"/>
      <c r="AM114" s="82"/>
      <c r="AN114" s="82"/>
      <c r="AO114" s="82"/>
      <c r="AP114" s="82">
        <v>0</v>
      </c>
      <c r="AQ114" s="82"/>
      <c r="AR114" s="82"/>
      <c r="AS114" s="82"/>
      <c r="AT114" s="82"/>
      <c r="AU114" s="82">
        <v>0</v>
      </c>
      <c r="AV114" s="82"/>
      <c r="AW114" s="82"/>
      <c r="AX114" s="82"/>
      <c r="AY114" s="82"/>
      <c r="AZ114" s="82">
        <f>AP114+AU114</f>
        <v>0</v>
      </c>
      <c r="BA114" s="82"/>
      <c r="BB114" s="82"/>
      <c r="BC114" s="82"/>
      <c r="BD114" s="82">
        <f>IF(AA114=0,0,AP114/AA114*100-100)</f>
        <v>0</v>
      </c>
      <c r="BE114" s="82"/>
      <c r="BF114" s="82"/>
      <c r="BG114" s="82"/>
      <c r="BH114" s="82"/>
      <c r="BI114" s="82">
        <f>IF(AF114=0,0,AU114/AF114*100-100)</f>
        <v>0</v>
      </c>
      <c r="BJ114" s="82"/>
      <c r="BK114" s="82"/>
      <c r="BL114" s="82"/>
      <c r="BM114" s="82"/>
      <c r="BN114" s="82">
        <f>IF(AK114=0,0,AZ114/AK114*100-100)</f>
        <v>0</v>
      </c>
      <c r="BO114" s="82"/>
      <c r="BP114" s="82"/>
      <c r="BQ114" s="82"/>
    </row>
    <row r="115" spans="1:79" s="38" customFormat="1" ht="15" customHeight="1" x14ac:dyDescent="0.2">
      <c r="A115" s="72"/>
      <c r="B115" s="72"/>
      <c r="C115" s="158" t="s">
        <v>126</v>
      </c>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60"/>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row>
    <row r="116" spans="1:79" ht="39.6" customHeight="1" x14ac:dyDescent="0.2">
      <c r="A116" s="65"/>
      <c r="B116" s="65"/>
      <c r="C116" s="204" t="s">
        <v>1357</v>
      </c>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6"/>
      <c r="AA116" s="82">
        <v>0</v>
      </c>
      <c r="AB116" s="82"/>
      <c r="AC116" s="82"/>
      <c r="AD116" s="82"/>
      <c r="AE116" s="82"/>
      <c r="AF116" s="82">
        <v>0</v>
      </c>
      <c r="AG116" s="82"/>
      <c r="AH116" s="82"/>
      <c r="AI116" s="82"/>
      <c r="AJ116" s="82"/>
      <c r="AK116" s="82">
        <v>0</v>
      </c>
      <c r="AL116" s="82"/>
      <c r="AM116" s="82"/>
      <c r="AN116" s="82"/>
      <c r="AO116" s="82"/>
      <c r="AP116" s="82">
        <v>0</v>
      </c>
      <c r="AQ116" s="82"/>
      <c r="AR116" s="82"/>
      <c r="AS116" s="82"/>
      <c r="AT116" s="82"/>
      <c r="AU116" s="82">
        <v>0</v>
      </c>
      <c r="AV116" s="82"/>
      <c r="AW116" s="82"/>
      <c r="AX116" s="82"/>
      <c r="AY116" s="82"/>
      <c r="AZ116" s="82">
        <f>AP116+AU116</f>
        <v>0</v>
      </c>
      <c r="BA116" s="82"/>
      <c r="BB116" s="82"/>
      <c r="BC116" s="82"/>
      <c r="BD116" s="82">
        <f>IF(AA116=0,0,AP116/AA116*100-100)</f>
        <v>0</v>
      </c>
      <c r="BE116" s="82"/>
      <c r="BF116" s="82"/>
      <c r="BG116" s="82"/>
      <c r="BH116" s="82"/>
      <c r="BI116" s="82">
        <f>IF(AF116=0,0,AU116/AF116*100-100)</f>
        <v>0</v>
      </c>
      <c r="BJ116" s="82"/>
      <c r="BK116" s="82"/>
      <c r="BL116" s="82"/>
      <c r="BM116" s="82"/>
      <c r="BN116" s="82">
        <f>IF(AK116=0,0,AZ116/AK116*100-100)</f>
        <v>0</v>
      </c>
      <c r="BO116" s="82"/>
      <c r="BP116" s="82"/>
      <c r="BQ116" s="82"/>
    </row>
    <row r="117" spans="1:79" s="38" customFormat="1" ht="15" customHeight="1" x14ac:dyDescent="0.2">
      <c r="A117" s="72"/>
      <c r="B117" s="72"/>
      <c r="C117" s="158" t="s">
        <v>131</v>
      </c>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60"/>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row>
    <row r="118" spans="1:79" ht="39.6" customHeight="1" x14ac:dyDescent="0.2">
      <c r="A118" s="65"/>
      <c r="B118" s="65"/>
      <c r="C118" s="204" t="s">
        <v>1358</v>
      </c>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6"/>
      <c r="AA118" s="82">
        <v>0</v>
      </c>
      <c r="AB118" s="82"/>
      <c r="AC118" s="82"/>
      <c r="AD118" s="82"/>
      <c r="AE118" s="82"/>
      <c r="AF118" s="82">
        <v>0</v>
      </c>
      <c r="AG118" s="82"/>
      <c r="AH118" s="82"/>
      <c r="AI118" s="82"/>
      <c r="AJ118" s="82"/>
      <c r="AK118" s="82">
        <v>0</v>
      </c>
      <c r="AL118" s="82"/>
      <c r="AM118" s="82"/>
      <c r="AN118" s="82"/>
      <c r="AO118" s="82"/>
      <c r="AP118" s="82">
        <v>0</v>
      </c>
      <c r="AQ118" s="82"/>
      <c r="AR118" s="82"/>
      <c r="AS118" s="82"/>
      <c r="AT118" s="82"/>
      <c r="AU118" s="82">
        <v>0</v>
      </c>
      <c r="AV118" s="82"/>
      <c r="AW118" s="82"/>
      <c r="AX118" s="82"/>
      <c r="AY118" s="82"/>
      <c r="AZ118" s="82">
        <f>AP118+AU118</f>
        <v>0</v>
      </c>
      <c r="BA118" s="82"/>
      <c r="BB118" s="82"/>
      <c r="BC118" s="82"/>
      <c r="BD118" s="82">
        <f>IF(AA118=0,0,AP118/AA118*100-100)</f>
        <v>0</v>
      </c>
      <c r="BE118" s="82"/>
      <c r="BF118" s="82"/>
      <c r="BG118" s="82"/>
      <c r="BH118" s="82"/>
      <c r="BI118" s="82">
        <f>IF(AF118=0,0,AU118/AF118*100-100)</f>
        <v>0</v>
      </c>
      <c r="BJ118" s="82"/>
      <c r="BK118" s="82"/>
      <c r="BL118" s="82"/>
      <c r="BM118" s="82"/>
      <c r="BN118" s="82">
        <f>IF(AK118=0,0,AZ118/AK118*100-100)</f>
        <v>0</v>
      </c>
      <c r="BO118" s="82"/>
      <c r="BP118" s="82"/>
      <c r="BQ118" s="82"/>
    </row>
    <row r="119" spans="1:79" s="38" customFormat="1" ht="15" customHeight="1" x14ac:dyDescent="0.2">
      <c r="A119" s="72"/>
      <c r="B119" s="72"/>
      <c r="C119" s="158" t="s">
        <v>151</v>
      </c>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60"/>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row>
    <row r="120" spans="1:79" ht="39.6" customHeight="1" x14ac:dyDescent="0.2">
      <c r="A120" s="65"/>
      <c r="B120" s="65"/>
      <c r="C120" s="204" t="s">
        <v>1359</v>
      </c>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6"/>
      <c r="AA120" s="82">
        <v>0</v>
      </c>
      <c r="AB120" s="82"/>
      <c r="AC120" s="82"/>
      <c r="AD120" s="82"/>
      <c r="AE120" s="82"/>
      <c r="AF120" s="82">
        <v>0</v>
      </c>
      <c r="AG120" s="82"/>
      <c r="AH120" s="82"/>
      <c r="AI120" s="82"/>
      <c r="AJ120" s="82"/>
      <c r="AK120" s="82">
        <v>0</v>
      </c>
      <c r="AL120" s="82"/>
      <c r="AM120" s="82"/>
      <c r="AN120" s="82"/>
      <c r="AO120" s="82"/>
      <c r="AP120" s="82">
        <v>0</v>
      </c>
      <c r="AQ120" s="82"/>
      <c r="AR120" s="82"/>
      <c r="AS120" s="82"/>
      <c r="AT120" s="82"/>
      <c r="AU120" s="82">
        <v>0</v>
      </c>
      <c r="AV120" s="82"/>
      <c r="AW120" s="82"/>
      <c r="AX120" s="82"/>
      <c r="AY120" s="82"/>
      <c r="AZ120" s="82">
        <f>AP120+AU120</f>
        <v>0</v>
      </c>
      <c r="BA120" s="82"/>
      <c r="BB120" s="82"/>
      <c r="BC120" s="82"/>
      <c r="BD120" s="82">
        <f>IF(AA120=0,0,AP120/AA120*100-100)</f>
        <v>0</v>
      </c>
      <c r="BE120" s="82"/>
      <c r="BF120" s="82"/>
      <c r="BG120" s="82"/>
      <c r="BH120" s="82"/>
      <c r="BI120" s="82">
        <f>IF(AF120=0,0,AU120/AF120*100-100)</f>
        <v>0</v>
      </c>
      <c r="BJ120" s="82"/>
      <c r="BK120" s="82"/>
      <c r="BL120" s="82"/>
      <c r="BM120" s="82"/>
      <c r="BN120" s="82">
        <f>IF(AK120=0,0,AZ120/AK120*100-100)</f>
        <v>0</v>
      </c>
      <c r="BO120" s="82"/>
      <c r="BP120" s="82"/>
      <c r="BQ120" s="82"/>
    </row>
    <row r="121" spans="1:79" ht="15.75" customHeight="1" x14ac:dyDescent="0.2">
      <c r="A121" s="56" t="s">
        <v>61</v>
      </c>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row>
    <row r="122" spans="1:79" ht="15" customHeight="1" x14ac:dyDescent="0.2">
      <c r="A122" s="60" t="s">
        <v>188</v>
      </c>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row>
    <row r="123" spans="1:79" s="30" customFormat="1" ht="47.25" customHeight="1" x14ac:dyDescent="0.2">
      <c r="A123" s="161" t="s">
        <v>62</v>
      </c>
      <c r="B123" s="161"/>
      <c r="C123" s="161" t="s">
        <v>4</v>
      </c>
      <c r="D123" s="161"/>
      <c r="E123" s="161"/>
      <c r="F123" s="161"/>
      <c r="G123" s="161"/>
      <c r="H123" s="161"/>
      <c r="I123" s="161"/>
      <c r="J123" s="161"/>
      <c r="K123" s="161"/>
      <c r="L123" s="161"/>
      <c r="M123" s="161"/>
      <c r="N123" s="161"/>
      <c r="O123" s="161"/>
      <c r="P123" s="161"/>
      <c r="Q123" s="161"/>
      <c r="R123" s="161"/>
      <c r="S123" s="161" t="s">
        <v>63</v>
      </c>
      <c r="T123" s="161"/>
      <c r="U123" s="161"/>
      <c r="V123" s="161"/>
      <c r="W123" s="161"/>
      <c r="X123" s="161"/>
      <c r="Y123" s="161"/>
      <c r="Z123" s="161"/>
      <c r="AA123" s="161" t="s">
        <v>64</v>
      </c>
      <c r="AB123" s="161"/>
      <c r="AC123" s="161"/>
      <c r="AD123" s="161"/>
      <c r="AE123" s="161"/>
      <c r="AF123" s="161"/>
      <c r="AG123" s="161"/>
      <c r="AH123" s="161"/>
      <c r="AI123" s="161" t="s">
        <v>65</v>
      </c>
      <c r="AJ123" s="161"/>
      <c r="AK123" s="161"/>
      <c r="AL123" s="161"/>
      <c r="AM123" s="161"/>
      <c r="AN123" s="161"/>
      <c r="AO123" s="161"/>
      <c r="AP123" s="161"/>
      <c r="AQ123" s="161" t="s">
        <v>0</v>
      </c>
      <c r="AR123" s="161"/>
      <c r="AS123" s="161"/>
      <c r="AT123" s="161"/>
      <c r="AU123" s="161"/>
      <c r="AV123" s="161"/>
      <c r="AW123" s="161"/>
      <c r="AX123" s="161"/>
      <c r="AY123" s="161" t="s">
        <v>66</v>
      </c>
      <c r="AZ123" s="162"/>
      <c r="BA123" s="162"/>
      <c r="BB123" s="162"/>
      <c r="BC123" s="162"/>
      <c r="BD123" s="162"/>
      <c r="BE123" s="162"/>
      <c r="BF123" s="162"/>
      <c r="BG123" s="161" t="s">
        <v>67</v>
      </c>
      <c r="BH123" s="162"/>
      <c r="BI123" s="162"/>
      <c r="BJ123" s="162"/>
      <c r="BK123" s="162"/>
      <c r="BL123" s="162"/>
      <c r="BM123" s="162"/>
      <c r="BN123" s="162"/>
      <c r="BO123" s="29"/>
      <c r="BP123" s="29"/>
      <c r="BQ123" s="29"/>
    </row>
    <row r="124" spans="1:79" s="30" customFormat="1" ht="18" hidden="1" customHeight="1" x14ac:dyDescent="0.2">
      <c r="A124" s="162" t="s">
        <v>11</v>
      </c>
      <c r="B124" s="162"/>
      <c r="C124" s="167" t="s">
        <v>12</v>
      </c>
      <c r="D124" s="167"/>
      <c r="E124" s="167"/>
      <c r="F124" s="167"/>
      <c r="G124" s="167"/>
      <c r="H124" s="167"/>
      <c r="I124" s="167"/>
      <c r="J124" s="167"/>
      <c r="K124" s="167"/>
      <c r="L124" s="167"/>
      <c r="M124" s="167"/>
      <c r="N124" s="167"/>
      <c r="O124" s="167"/>
      <c r="P124" s="167"/>
      <c r="Q124" s="167"/>
      <c r="R124" s="167"/>
      <c r="S124" s="163" t="s">
        <v>8</v>
      </c>
      <c r="T124" s="163"/>
      <c r="U124" s="163"/>
      <c r="V124" s="163"/>
      <c r="W124" s="163"/>
      <c r="X124" s="163" t="s">
        <v>7</v>
      </c>
      <c r="Y124" s="163"/>
      <c r="Z124" s="163"/>
      <c r="AA124" s="163"/>
      <c r="AB124" s="163"/>
      <c r="AC124" s="164" t="s">
        <v>13</v>
      </c>
      <c r="AD124" s="165"/>
      <c r="AE124" s="165"/>
      <c r="AF124" s="165"/>
      <c r="AG124" s="165"/>
      <c r="AH124" s="165"/>
      <c r="AI124" s="163" t="s">
        <v>9</v>
      </c>
      <c r="AJ124" s="163"/>
      <c r="AK124" s="163"/>
      <c r="AL124" s="163"/>
      <c r="AM124" s="163"/>
      <c r="AN124" s="163" t="s">
        <v>10</v>
      </c>
      <c r="AO124" s="163"/>
      <c r="AP124" s="163"/>
      <c r="AQ124" s="163"/>
      <c r="AR124" s="163"/>
      <c r="AS124" s="164" t="s">
        <v>13</v>
      </c>
      <c r="AT124" s="165"/>
      <c r="AU124" s="165"/>
      <c r="AV124" s="165"/>
      <c r="AW124" s="165"/>
      <c r="AX124" s="165"/>
      <c r="AY124" s="166" t="s">
        <v>14</v>
      </c>
      <c r="AZ124" s="166"/>
      <c r="BA124" s="166"/>
      <c r="BB124" s="166"/>
      <c r="BC124" s="166"/>
      <c r="BD124" s="166" t="s">
        <v>14</v>
      </c>
      <c r="BE124" s="166"/>
      <c r="BF124" s="166"/>
      <c r="BG124" s="166"/>
      <c r="BH124" s="166"/>
      <c r="BI124" s="165" t="s">
        <v>13</v>
      </c>
      <c r="BJ124" s="165"/>
      <c r="BK124" s="165"/>
      <c r="BL124" s="165"/>
      <c r="BM124" s="165"/>
      <c r="BN124" s="165"/>
      <c r="BO124" s="31"/>
      <c r="BP124" s="31"/>
      <c r="BQ124" s="31"/>
      <c r="CA124" s="30" t="s">
        <v>15</v>
      </c>
    </row>
    <row r="125" spans="1:79" s="24" customFormat="1" ht="15" customHeight="1" x14ac:dyDescent="0.25">
      <c r="A125" s="161">
        <v>1</v>
      </c>
      <c r="B125" s="161"/>
      <c r="C125" s="161">
        <v>2</v>
      </c>
      <c r="D125" s="161"/>
      <c r="E125" s="161"/>
      <c r="F125" s="161"/>
      <c r="G125" s="161"/>
      <c r="H125" s="161"/>
      <c r="I125" s="161"/>
      <c r="J125" s="161"/>
      <c r="K125" s="161"/>
      <c r="L125" s="161"/>
      <c r="M125" s="161"/>
      <c r="N125" s="161"/>
      <c r="O125" s="161"/>
      <c r="P125" s="161"/>
      <c r="Q125" s="161"/>
      <c r="R125" s="161"/>
      <c r="S125" s="161">
        <v>3</v>
      </c>
      <c r="T125" s="162"/>
      <c r="U125" s="162"/>
      <c r="V125" s="162"/>
      <c r="W125" s="162"/>
      <c r="X125" s="162"/>
      <c r="Y125" s="162"/>
      <c r="Z125" s="162"/>
      <c r="AA125" s="161">
        <v>4</v>
      </c>
      <c r="AB125" s="162"/>
      <c r="AC125" s="162"/>
      <c r="AD125" s="162"/>
      <c r="AE125" s="162"/>
      <c r="AF125" s="162"/>
      <c r="AG125" s="162"/>
      <c r="AH125" s="162"/>
      <c r="AI125" s="161">
        <v>5</v>
      </c>
      <c r="AJ125" s="162"/>
      <c r="AK125" s="162"/>
      <c r="AL125" s="162"/>
      <c r="AM125" s="162"/>
      <c r="AN125" s="162"/>
      <c r="AO125" s="162"/>
      <c r="AP125" s="162"/>
      <c r="AQ125" s="161" t="s">
        <v>68</v>
      </c>
      <c r="AR125" s="162"/>
      <c r="AS125" s="162"/>
      <c r="AT125" s="162"/>
      <c r="AU125" s="162"/>
      <c r="AV125" s="162"/>
      <c r="AW125" s="162"/>
      <c r="AX125" s="162"/>
      <c r="AY125" s="161">
        <v>7</v>
      </c>
      <c r="AZ125" s="162"/>
      <c r="BA125" s="162"/>
      <c r="BB125" s="162"/>
      <c r="BC125" s="162"/>
      <c r="BD125" s="162"/>
      <c r="BE125" s="162"/>
      <c r="BF125" s="162"/>
      <c r="BG125" s="168" t="s">
        <v>69</v>
      </c>
      <c r="BH125" s="162"/>
      <c r="BI125" s="162"/>
      <c r="BJ125" s="162"/>
      <c r="BK125" s="162"/>
      <c r="BL125" s="162"/>
      <c r="BM125" s="162"/>
      <c r="BN125" s="162"/>
      <c r="BO125" s="28"/>
      <c r="BP125" s="28"/>
      <c r="BQ125" s="28"/>
    </row>
    <row r="126" spans="1:79" s="33" customFormat="1" ht="16.5" customHeight="1" x14ac:dyDescent="0.25">
      <c r="A126" s="169" t="s">
        <v>5</v>
      </c>
      <c r="B126" s="169"/>
      <c r="C126" s="102" t="s">
        <v>70</v>
      </c>
      <c r="D126" s="102"/>
      <c r="E126" s="102"/>
      <c r="F126" s="102"/>
      <c r="G126" s="102"/>
      <c r="H126" s="102"/>
      <c r="I126" s="102"/>
      <c r="J126" s="102"/>
      <c r="K126" s="102"/>
      <c r="L126" s="102"/>
      <c r="M126" s="102"/>
      <c r="N126" s="102"/>
      <c r="O126" s="102"/>
      <c r="P126" s="102"/>
      <c r="Q126" s="102"/>
      <c r="R126" s="102"/>
      <c r="S126" s="170" t="s">
        <v>41</v>
      </c>
      <c r="T126" s="171"/>
      <c r="U126" s="171"/>
      <c r="V126" s="171"/>
      <c r="W126" s="171"/>
      <c r="X126" s="171"/>
      <c r="Y126" s="171"/>
      <c r="Z126" s="171"/>
      <c r="AA126" s="172">
        <f>AA127+AA128+AA129+AA130</f>
        <v>0</v>
      </c>
      <c r="AB126" s="173"/>
      <c r="AC126" s="173"/>
      <c r="AD126" s="173"/>
      <c r="AE126" s="173"/>
      <c r="AF126" s="173"/>
      <c r="AG126" s="173"/>
      <c r="AH126" s="173"/>
      <c r="AI126" s="172">
        <f>AI127+AI128+AI129+AI130</f>
        <v>0</v>
      </c>
      <c r="AJ126" s="173"/>
      <c r="AK126" s="173"/>
      <c r="AL126" s="173"/>
      <c r="AM126" s="173"/>
      <c r="AN126" s="173"/>
      <c r="AO126" s="173"/>
      <c r="AP126" s="173"/>
      <c r="AQ126" s="172">
        <f>AQ127+AQ128+AQ129+AQ130</f>
        <v>0</v>
      </c>
      <c r="AR126" s="173"/>
      <c r="AS126" s="173"/>
      <c r="AT126" s="173"/>
      <c r="AU126" s="173"/>
      <c r="AV126" s="173"/>
      <c r="AW126" s="173"/>
      <c r="AX126" s="173"/>
      <c r="AY126" s="174" t="s">
        <v>41</v>
      </c>
      <c r="AZ126" s="175"/>
      <c r="BA126" s="175"/>
      <c r="BB126" s="175"/>
      <c r="BC126" s="175"/>
      <c r="BD126" s="175"/>
      <c r="BE126" s="175"/>
      <c r="BF126" s="175"/>
      <c r="BG126" s="174" t="s">
        <v>41</v>
      </c>
      <c r="BH126" s="175"/>
      <c r="BI126" s="175"/>
      <c r="BJ126" s="175"/>
      <c r="BK126" s="175"/>
      <c r="BL126" s="175"/>
      <c r="BM126" s="175"/>
      <c r="BN126" s="175"/>
      <c r="BO126" s="32"/>
      <c r="BP126" s="32"/>
      <c r="BQ126" s="32"/>
    </row>
    <row r="127" spans="1:79" s="30" customFormat="1" ht="14.25" customHeight="1" x14ac:dyDescent="0.2">
      <c r="A127" s="162"/>
      <c r="B127" s="162"/>
      <c r="C127" s="176" t="s">
        <v>71</v>
      </c>
      <c r="D127" s="176"/>
      <c r="E127" s="176"/>
      <c r="F127" s="176"/>
      <c r="G127" s="176"/>
      <c r="H127" s="176"/>
      <c r="I127" s="176"/>
      <c r="J127" s="176"/>
      <c r="K127" s="176"/>
      <c r="L127" s="176"/>
      <c r="M127" s="176"/>
      <c r="N127" s="176"/>
      <c r="O127" s="176"/>
      <c r="P127" s="176"/>
      <c r="Q127" s="176"/>
      <c r="R127" s="176"/>
      <c r="S127" s="177" t="s">
        <v>41</v>
      </c>
      <c r="T127" s="171"/>
      <c r="U127" s="171"/>
      <c r="V127" s="171"/>
      <c r="W127" s="171"/>
      <c r="X127" s="171"/>
      <c r="Y127" s="171"/>
      <c r="Z127" s="171"/>
      <c r="AA127" s="178">
        <v>0</v>
      </c>
      <c r="AB127" s="173"/>
      <c r="AC127" s="173"/>
      <c r="AD127" s="173"/>
      <c r="AE127" s="173"/>
      <c r="AF127" s="173"/>
      <c r="AG127" s="173"/>
      <c r="AH127" s="173"/>
      <c r="AI127" s="179">
        <v>0</v>
      </c>
      <c r="AJ127" s="180"/>
      <c r="AK127" s="180"/>
      <c r="AL127" s="180"/>
      <c r="AM127" s="180"/>
      <c r="AN127" s="180"/>
      <c r="AO127" s="180"/>
      <c r="AP127" s="181"/>
      <c r="AQ127" s="178">
        <f>AI127-AA127</f>
        <v>0</v>
      </c>
      <c r="AR127" s="173"/>
      <c r="AS127" s="173"/>
      <c r="AT127" s="173"/>
      <c r="AU127" s="173"/>
      <c r="AV127" s="173"/>
      <c r="AW127" s="173"/>
      <c r="AX127" s="173"/>
      <c r="AY127" s="182" t="s">
        <v>41</v>
      </c>
      <c r="AZ127" s="175"/>
      <c r="BA127" s="175"/>
      <c r="BB127" s="175"/>
      <c r="BC127" s="175"/>
      <c r="BD127" s="175"/>
      <c r="BE127" s="175"/>
      <c r="BF127" s="175"/>
      <c r="BG127" s="182" t="s">
        <v>41</v>
      </c>
      <c r="BH127" s="175"/>
      <c r="BI127" s="175"/>
      <c r="BJ127" s="175"/>
      <c r="BK127" s="175"/>
      <c r="BL127" s="175"/>
      <c r="BM127" s="175"/>
      <c r="BN127" s="175"/>
      <c r="BO127" s="31"/>
      <c r="BP127" s="31"/>
      <c r="BQ127" s="31"/>
    </row>
    <row r="128" spans="1:79" s="30" customFormat="1" ht="31.5" customHeight="1" x14ac:dyDescent="0.2">
      <c r="A128" s="162"/>
      <c r="B128" s="162"/>
      <c r="C128" s="176" t="s">
        <v>72</v>
      </c>
      <c r="D128" s="176"/>
      <c r="E128" s="176"/>
      <c r="F128" s="176"/>
      <c r="G128" s="176"/>
      <c r="H128" s="176"/>
      <c r="I128" s="176"/>
      <c r="J128" s="176"/>
      <c r="K128" s="176"/>
      <c r="L128" s="176"/>
      <c r="M128" s="176"/>
      <c r="N128" s="176"/>
      <c r="O128" s="176"/>
      <c r="P128" s="176"/>
      <c r="Q128" s="176"/>
      <c r="R128" s="176"/>
      <c r="S128" s="177" t="s">
        <v>41</v>
      </c>
      <c r="T128" s="171"/>
      <c r="U128" s="171"/>
      <c r="V128" s="171"/>
      <c r="W128" s="171"/>
      <c r="X128" s="171"/>
      <c r="Y128" s="171"/>
      <c r="Z128" s="171"/>
      <c r="AA128" s="178">
        <v>0</v>
      </c>
      <c r="AB128" s="173"/>
      <c r="AC128" s="173"/>
      <c r="AD128" s="173"/>
      <c r="AE128" s="173"/>
      <c r="AF128" s="173"/>
      <c r="AG128" s="173"/>
      <c r="AH128" s="173"/>
      <c r="AI128" s="178">
        <v>0</v>
      </c>
      <c r="AJ128" s="173"/>
      <c r="AK128" s="173"/>
      <c r="AL128" s="173"/>
      <c r="AM128" s="173"/>
      <c r="AN128" s="173"/>
      <c r="AO128" s="173"/>
      <c r="AP128" s="173"/>
      <c r="AQ128" s="178">
        <f>AI128-AA128</f>
        <v>0</v>
      </c>
      <c r="AR128" s="173"/>
      <c r="AS128" s="173"/>
      <c r="AT128" s="173"/>
      <c r="AU128" s="173"/>
      <c r="AV128" s="173"/>
      <c r="AW128" s="173"/>
      <c r="AX128" s="173"/>
      <c r="AY128" s="182" t="s">
        <v>41</v>
      </c>
      <c r="AZ128" s="175"/>
      <c r="BA128" s="175"/>
      <c r="BB128" s="175"/>
      <c r="BC128" s="175"/>
      <c r="BD128" s="175"/>
      <c r="BE128" s="175"/>
      <c r="BF128" s="175"/>
      <c r="BG128" s="182" t="s">
        <v>41</v>
      </c>
      <c r="BH128" s="175"/>
      <c r="BI128" s="175"/>
      <c r="BJ128" s="175"/>
      <c r="BK128" s="175"/>
      <c r="BL128" s="175"/>
      <c r="BM128" s="175"/>
      <c r="BN128" s="175"/>
      <c r="BO128" s="31"/>
      <c r="BP128" s="31"/>
      <c r="BQ128" s="31"/>
    </row>
    <row r="129" spans="1:107" s="24" customFormat="1" ht="15.75" customHeight="1" x14ac:dyDescent="0.25">
      <c r="A129" s="162"/>
      <c r="B129" s="162"/>
      <c r="C129" s="176" t="s">
        <v>73</v>
      </c>
      <c r="D129" s="176"/>
      <c r="E129" s="176"/>
      <c r="F129" s="176"/>
      <c r="G129" s="176"/>
      <c r="H129" s="176"/>
      <c r="I129" s="176"/>
      <c r="J129" s="176"/>
      <c r="K129" s="176"/>
      <c r="L129" s="176"/>
      <c r="M129" s="176"/>
      <c r="N129" s="176"/>
      <c r="O129" s="176"/>
      <c r="P129" s="176"/>
      <c r="Q129" s="176"/>
      <c r="R129" s="176"/>
      <c r="S129" s="177" t="s">
        <v>41</v>
      </c>
      <c r="T129" s="171"/>
      <c r="U129" s="171"/>
      <c r="V129" s="171"/>
      <c r="W129" s="171"/>
      <c r="X129" s="171"/>
      <c r="Y129" s="171"/>
      <c r="Z129" s="171"/>
      <c r="AA129" s="178">
        <v>0</v>
      </c>
      <c r="AB129" s="173"/>
      <c r="AC129" s="173"/>
      <c r="AD129" s="173"/>
      <c r="AE129" s="173"/>
      <c r="AF129" s="173"/>
      <c r="AG129" s="173"/>
      <c r="AH129" s="173"/>
      <c r="AI129" s="178">
        <v>0</v>
      </c>
      <c r="AJ129" s="173"/>
      <c r="AK129" s="173"/>
      <c r="AL129" s="173"/>
      <c r="AM129" s="173"/>
      <c r="AN129" s="173"/>
      <c r="AO129" s="173"/>
      <c r="AP129" s="173"/>
      <c r="AQ129" s="178">
        <f>AI129-AA129</f>
        <v>0</v>
      </c>
      <c r="AR129" s="173"/>
      <c r="AS129" s="173"/>
      <c r="AT129" s="173"/>
      <c r="AU129" s="173"/>
      <c r="AV129" s="173"/>
      <c r="AW129" s="173"/>
      <c r="AX129" s="173"/>
      <c r="AY129" s="182" t="s">
        <v>41</v>
      </c>
      <c r="AZ129" s="175"/>
      <c r="BA129" s="175"/>
      <c r="BB129" s="175"/>
      <c r="BC129" s="175"/>
      <c r="BD129" s="175"/>
      <c r="BE129" s="175"/>
      <c r="BF129" s="175"/>
      <c r="BG129" s="182" t="s">
        <v>41</v>
      </c>
      <c r="BH129" s="175"/>
      <c r="BI129" s="175"/>
      <c r="BJ129" s="175"/>
      <c r="BK129" s="175"/>
      <c r="BL129" s="175"/>
      <c r="BM129" s="175"/>
      <c r="BN129" s="175"/>
      <c r="BO129" s="28"/>
      <c r="BP129" s="28"/>
      <c r="BQ129" s="28"/>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row>
    <row r="130" spans="1:107" s="33" customFormat="1" ht="15" customHeight="1" x14ac:dyDescent="0.25">
      <c r="A130" s="162"/>
      <c r="B130" s="162"/>
      <c r="C130" s="176" t="s">
        <v>74</v>
      </c>
      <c r="D130" s="176"/>
      <c r="E130" s="176"/>
      <c r="F130" s="176"/>
      <c r="G130" s="176"/>
      <c r="H130" s="176"/>
      <c r="I130" s="176"/>
      <c r="J130" s="176"/>
      <c r="K130" s="176"/>
      <c r="L130" s="176"/>
      <c r="M130" s="176"/>
      <c r="N130" s="176"/>
      <c r="O130" s="176"/>
      <c r="P130" s="176"/>
      <c r="Q130" s="176"/>
      <c r="R130" s="176"/>
      <c r="S130" s="177" t="s">
        <v>41</v>
      </c>
      <c r="T130" s="171"/>
      <c r="U130" s="171"/>
      <c r="V130" s="171"/>
      <c r="W130" s="171"/>
      <c r="X130" s="171"/>
      <c r="Y130" s="171"/>
      <c r="Z130" s="171"/>
      <c r="AA130" s="178">
        <v>0</v>
      </c>
      <c r="AB130" s="173"/>
      <c r="AC130" s="173"/>
      <c r="AD130" s="173"/>
      <c r="AE130" s="173"/>
      <c r="AF130" s="173"/>
      <c r="AG130" s="173"/>
      <c r="AH130" s="173"/>
      <c r="AI130" s="178">
        <v>0</v>
      </c>
      <c r="AJ130" s="173"/>
      <c r="AK130" s="173"/>
      <c r="AL130" s="173"/>
      <c r="AM130" s="173"/>
      <c r="AN130" s="173"/>
      <c r="AO130" s="173"/>
      <c r="AP130" s="173"/>
      <c r="AQ130" s="178">
        <f>AI130-AA130</f>
        <v>0</v>
      </c>
      <c r="AR130" s="173"/>
      <c r="AS130" s="173"/>
      <c r="AT130" s="173"/>
      <c r="AU130" s="173"/>
      <c r="AV130" s="173"/>
      <c r="AW130" s="173"/>
      <c r="AX130" s="173"/>
      <c r="AY130" s="182" t="s">
        <v>41</v>
      </c>
      <c r="AZ130" s="175"/>
      <c r="BA130" s="175"/>
      <c r="BB130" s="175"/>
      <c r="BC130" s="175"/>
      <c r="BD130" s="175"/>
      <c r="BE130" s="175"/>
      <c r="BF130" s="175"/>
      <c r="BG130" s="182" t="s">
        <v>41</v>
      </c>
      <c r="BH130" s="175"/>
      <c r="BI130" s="175"/>
      <c r="BJ130" s="175"/>
      <c r="BK130" s="175"/>
      <c r="BL130" s="175"/>
      <c r="BM130" s="175"/>
      <c r="BN130" s="175"/>
      <c r="BO130" s="32"/>
      <c r="BP130" s="32"/>
      <c r="BQ130" s="32"/>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row>
    <row r="131" spans="1:107" ht="15.75" customHeight="1" x14ac:dyDescent="0.2">
      <c r="A131" s="125" t="s">
        <v>199</v>
      </c>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7"/>
      <c r="BO131" s="6"/>
      <c r="BP131" s="6"/>
      <c r="BQ131" s="6"/>
    </row>
    <row r="132" spans="1:107" s="37" customFormat="1" ht="15" customHeight="1" x14ac:dyDescent="0.2">
      <c r="A132" s="169" t="s">
        <v>22</v>
      </c>
      <c r="B132" s="169"/>
      <c r="C132" s="102" t="s">
        <v>75</v>
      </c>
      <c r="D132" s="102"/>
      <c r="E132" s="102"/>
      <c r="F132" s="102"/>
      <c r="G132" s="102"/>
      <c r="H132" s="102"/>
      <c r="I132" s="102"/>
      <c r="J132" s="102"/>
      <c r="K132" s="102"/>
      <c r="L132" s="102"/>
      <c r="M132" s="102"/>
      <c r="N132" s="102"/>
      <c r="O132" s="102"/>
      <c r="P132" s="102"/>
      <c r="Q132" s="102"/>
      <c r="R132" s="102"/>
      <c r="S132" s="170" t="s">
        <v>41</v>
      </c>
      <c r="T132" s="171"/>
      <c r="U132" s="171"/>
      <c r="V132" s="171"/>
      <c r="W132" s="171"/>
      <c r="X132" s="171"/>
      <c r="Y132" s="171"/>
      <c r="Z132" s="171"/>
      <c r="AA132" s="172">
        <v>0</v>
      </c>
      <c r="AB132" s="173"/>
      <c r="AC132" s="173"/>
      <c r="AD132" s="173"/>
      <c r="AE132" s="173"/>
      <c r="AF132" s="173"/>
      <c r="AG132" s="173"/>
      <c r="AH132" s="173"/>
      <c r="AI132" s="172">
        <v>0</v>
      </c>
      <c r="AJ132" s="173"/>
      <c r="AK132" s="173"/>
      <c r="AL132" s="173"/>
      <c r="AM132" s="173"/>
      <c r="AN132" s="173"/>
      <c r="AO132" s="173"/>
      <c r="AP132" s="173"/>
      <c r="AQ132" s="183">
        <f>AI132-AA132</f>
        <v>0</v>
      </c>
      <c r="AR132" s="184"/>
      <c r="AS132" s="184"/>
      <c r="AT132" s="184"/>
      <c r="AU132" s="184"/>
      <c r="AV132" s="184"/>
      <c r="AW132" s="184"/>
      <c r="AX132" s="184"/>
      <c r="AY132" s="174" t="s">
        <v>41</v>
      </c>
      <c r="AZ132" s="175"/>
      <c r="BA132" s="175"/>
      <c r="BB132" s="175"/>
      <c r="BC132" s="175"/>
      <c r="BD132" s="175"/>
      <c r="BE132" s="175"/>
      <c r="BF132" s="175"/>
      <c r="BG132" s="174" t="s">
        <v>41</v>
      </c>
      <c r="BH132" s="175"/>
      <c r="BI132" s="175"/>
      <c r="BJ132" s="175"/>
      <c r="BK132" s="175"/>
      <c r="BL132" s="175"/>
      <c r="BM132" s="175"/>
      <c r="BN132" s="175"/>
      <c r="BO132" s="31"/>
      <c r="BP132" s="31"/>
      <c r="BQ132" s="31"/>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row>
    <row r="133" spans="1:107" ht="15.75" customHeight="1" x14ac:dyDescent="0.2">
      <c r="A133" s="125" t="s">
        <v>200</v>
      </c>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7"/>
      <c r="BO133" s="6"/>
      <c r="BP133" s="6"/>
      <c r="BQ133" s="6"/>
    </row>
    <row r="134" spans="1:107" ht="15.75" customHeight="1" x14ac:dyDescent="0.2">
      <c r="A134" s="125" t="s">
        <v>201</v>
      </c>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7"/>
      <c r="BO134" s="6"/>
      <c r="BP134" s="6"/>
      <c r="BQ134" s="6"/>
    </row>
    <row r="135" spans="1:107" s="33" customFormat="1" ht="15.75" customHeight="1" x14ac:dyDescent="0.25">
      <c r="A135" s="185" t="s">
        <v>45</v>
      </c>
      <c r="B135" s="185"/>
      <c r="C135" s="102" t="s">
        <v>76</v>
      </c>
      <c r="D135" s="102"/>
      <c r="E135" s="102"/>
      <c r="F135" s="102"/>
      <c r="G135" s="102"/>
      <c r="H135" s="102"/>
      <c r="I135" s="102"/>
      <c r="J135" s="102"/>
      <c r="K135" s="102"/>
      <c r="L135" s="102"/>
      <c r="M135" s="102"/>
      <c r="N135" s="102"/>
      <c r="O135" s="102"/>
      <c r="P135" s="102"/>
      <c r="Q135" s="102"/>
      <c r="R135" s="102"/>
      <c r="S135" s="186"/>
      <c r="T135" s="187"/>
      <c r="U135" s="187"/>
      <c r="V135" s="187"/>
      <c r="W135" s="187"/>
      <c r="X135" s="187"/>
      <c r="Y135" s="187"/>
      <c r="Z135" s="187"/>
      <c r="AA135" s="172">
        <v>0</v>
      </c>
      <c r="AB135" s="188"/>
      <c r="AC135" s="188"/>
      <c r="AD135" s="188"/>
      <c r="AE135" s="188"/>
      <c r="AF135" s="188"/>
      <c r="AG135" s="188"/>
      <c r="AH135" s="188"/>
      <c r="AI135" s="172">
        <v>0</v>
      </c>
      <c r="AJ135" s="188"/>
      <c r="AK135" s="188"/>
      <c r="AL135" s="188"/>
      <c r="AM135" s="188"/>
      <c r="AN135" s="188"/>
      <c r="AO135" s="188"/>
      <c r="AP135" s="188"/>
      <c r="AQ135" s="172">
        <f>AI135-AA135</f>
        <v>0</v>
      </c>
      <c r="AR135" s="188"/>
      <c r="AS135" s="188"/>
      <c r="AT135" s="188"/>
      <c r="AU135" s="188"/>
      <c r="AV135" s="188"/>
      <c r="AW135" s="188"/>
      <c r="AX135" s="188"/>
      <c r="AY135" s="174" t="s">
        <v>41</v>
      </c>
      <c r="AZ135" s="175"/>
      <c r="BA135" s="175"/>
      <c r="BB135" s="175"/>
      <c r="BC135" s="175"/>
      <c r="BD135" s="175"/>
      <c r="BE135" s="175"/>
      <c r="BF135" s="175"/>
      <c r="BG135" s="174" t="s">
        <v>41</v>
      </c>
      <c r="BH135" s="175"/>
      <c r="BI135" s="175"/>
      <c r="BJ135" s="175"/>
      <c r="BK135" s="175"/>
      <c r="BL135" s="175"/>
      <c r="BM135" s="175"/>
      <c r="BN135" s="175"/>
      <c r="BO135" s="32"/>
      <c r="BP135" s="32"/>
      <c r="BQ135" s="32"/>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row>
    <row r="136" spans="1:107" s="24" customFormat="1" ht="15.75" hidden="1" customHeight="1" x14ac:dyDescent="0.25">
      <c r="A136" s="162" t="s">
        <v>11</v>
      </c>
      <c r="B136" s="162"/>
      <c r="C136" s="176" t="s">
        <v>12</v>
      </c>
      <c r="D136" s="176"/>
      <c r="E136" s="176"/>
      <c r="F136" s="176"/>
      <c r="G136" s="176"/>
      <c r="H136" s="176"/>
      <c r="I136" s="176"/>
      <c r="J136" s="176"/>
      <c r="K136" s="176"/>
      <c r="L136" s="176"/>
      <c r="M136" s="176"/>
      <c r="N136" s="176"/>
      <c r="O136" s="176"/>
      <c r="P136" s="176"/>
      <c r="Q136" s="176"/>
      <c r="R136" s="176"/>
      <c r="S136" s="186" t="s">
        <v>33</v>
      </c>
      <c r="T136" s="187"/>
      <c r="U136" s="187"/>
      <c r="V136" s="187"/>
      <c r="W136" s="187"/>
      <c r="X136" s="187"/>
      <c r="Y136" s="187"/>
      <c r="Z136" s="187"/>
      <c r="AA136" s="178" t="s">
        <v>91</v>
      </c>
      <c r="AB136" s="178"/>
      <c r="AC136" s="178"/>
      <c r="AD136" s="178"/>
      <c r="AE136" s="178"/>
      <c r="AF136" s="178"/>
      <c r="AG136" s="178"/>
      <c r="AH136" s="178"/>
      <c r="AI136" s="178" t="s">
        <v>99</v>
      </c>
      <c r="AJ136" s="178"/>
      <c r="AK136" s="178"/>
      <c r="AL136" s="178"/>
      <c r="AM136" s="178"/>
      <c r="AN136" s="178"/>
      <c r="AO136" s="178"/>
      <c r="AP136" s="178"/>
      <c r="AQ136" s="172" t="s">
        <v>103</v>
      </c>
      <c r="AR136" s="188"/>
      <c r="AS136" s="188"/>
      <c r="AT136" s="188"/>
      <c r="AU136" s="188"/>
      <c r="AV136" s="188"/>
      <c r="AW136" s="188"/>
      <c r="AX136" s="188"/>
      <c r="AY136" s="187" t="s">
        <v>19</v>
      </c>
      <c r="AZ136" s="187"/>
      <c r="BA136" s="187"/>
      <c r="BB136" s="187"/>
      <c r="BC136" s="187"/>
      <c r="BD136" s="187"/>
      <c r="BE136" s="187"/>
      <c r="BF136" s="187"/>
      <c r="BG136" s="187" t="s">
        <v>102</v>
      </c>
      <c r="BH136" s="171"/>
      <c r="BI136" s="171"/>
      <c r="BJ136" s="171"/>
      <c r="BK136" s="171"/>
      <c r="BL136" s="171"/>
      <c r="BM136" s="171"/>
      <c r="BN136" s="171"/>
      <c r="BO136" s="28"/>
      <c r="BP136" s="28"/>
      <c r="BQ136" s="28"/>
      <c r="BR136" s="34"/>
      <c r="BS136" s="34"/>
      <c r="BT136" s="34"/>
      <c r="BU136" s="34"/>
      <c r="BV136" s="34"/>
      <c r="BW136" s="34"/>
      <c r="BX136" s="34"/>
      <c r="BY136" s="34"/>
      <c r="BZ136" s="34"/>
      <c r="CA136" s="36" t="s">
        <v>100</v>
      </c>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row>
    <row r="137" spans="1:107" s="24" customFormat="1" ht="15.75" customHeight="1" x14ac:dyDescent="0.25">
      <c r="A137" s="162"/>
      <c r="B137" s="162"/>
      <c r="C137" s="176"/>
      <c r="D137" s="176"/>
      <c r="E137" s="176"/>
      <c r="F137" s="176"/>
      <c r="G137" s="176"/>
      <c r="H137" s="176"/>
      <c r="I137" s="176"/>
      <c r="J137" s="176"/>
      <c r="K137" s="176"/>
      <c r="L137" s="176"/>
      <c r="M137" s="176"/>
      <c r="N137" s="176"/>
      <c r="O137" s="176"/>
      <c r="P137" s="176"/>
      <c r="Q137" s="176"/>
      <c r="R137" s="176"/>
      <c r="S137" s="186"/>
      <c r="T137" s="187"/>
      <c r="U137" s="187"/>
      <c r="V137" s="187"/>
      <c r="W137" s="187"/>
      <c r="X137" s="187"/>
      <c r="Y137" s="187"/>
      <c r="Z137" s="187"/>
      <c r="AA137" s="172"/>
      <c r="AB137" s="173"/>
      <c r="AC137" s="173"/>
      <c r="AD137" s="173"/>
      <c r="AE137" s="173"/>
      <c r="AF137" s="173"/>
      <c r="AG137" s="173"/>
      <c r="AH137" s="173"/>
      <c r="AI137" s="183"/>
      <c r="AJ137" s="184"/>
      <c r="AK137" s="184"/>
      <c r="AL137" s="184"/>
      <c r="AM137" s="184"/>
      <c r="AN137" s="184"/>
      <c r="AO137" s="184"/>
      <c r="AP137" s="184"/>
      <c r="AQ137" s="183"/>
      <c r="AR137" s="184"/>
      <c r="AS137" s="184"/>
      <c r="AT137" s="184"/>
      <c r="AU137" s="184"/>
      <c r="AV137" s="184"/>
      <c r="AW137" s="184"/>
      <c r="AX137" s="184"/>
      <c r="AY137" s="187"/>
      <c r="AZ137" s="187"/>
      <c r="BA137" s="187"/>
      <c r="BB137" s="187"/>
      <c r="BC137" s="187"/>
      <c r="BD137" s="187"/>
      <c r="BE137" s="187"/>
      <c r="BF137" s="187"/>
      <c r="BG137" s="187"/>
      <c r="BH137" s="187"/>
      <c r="BI137" s="187"/>
      <c r="BJ137" s="187"/>
      <c r="BK137" s="187"/>
      <c r="BL137" s="187"/>
      <c r="BM137" s="187"/>
      <c r="BN137" s="187"/>
      <c r="BO137" s="28"/>
      <c r="BP137" s="28"/>
      <c r="BQ137" s="28"/>
      <c r="CA137" s="30" t="s">
        <v>92</v>
      </c>
    </row>
    <row r="138" spans="1:107" s="33" customFormat="1" ht="32.25" customHeight="1" x14ac:dyDescent="0.25">
      <c r="A138" s="185" t="s">
        <v>46</v>
      </c>
      <c r="B138" s="185"/>
      <c r="C138" s="102" t="s">
        <v>77</v>
      </c>
      <c r="D138" s="102"/>
      <c r="E138" s="102"/>
      <c r="F138" s="102"/>
      <c r="G138" s="102"/>
      <c r="H138" s="102"/>
      <c r="I138" s="102"/>
      <c r="J138" s="102"/>
      <c r="K138" s="102"/>
      <c r="L138" s="102"/>
      <c r="M138" s="102"/>
      <c r="N138" s="102"/>
      <c r="O138" s="102"/>
      <c r="P138" s="102"/>
      <c r="Q138" s="102"/>
      <c r="R138" s="102"/>
      <c r="S138" s="170" t="s">
        <v>41</v>
      </c>
      <c r="T138" s="189"/>
      <c r="U138" s="189"/>
      <c r="V138" s="189"/>
      <c r="W138" s="189"/>
      <c r="X138" s="189"/>
      <c r="Y138" s="189"/>
      <c r="Z138" s="189"/>
      <c r="AA138" s="172">
        <v>0</v>
      </c>
      <c r="AB138" s="188"/>
      <c r="AC138" s="188"/>
      <c r="AD138" s="188"/>
      <c r="AE138" s="188"/>
      <c r="AF138" s="188"/>
      <c r="AG138" s="188"/>
      <c r="AH138" s="188"/>
      <c r="AI138" s="172">
        <v>0</v>
      </c>
      <c r="AJ138" s="188"/>
      <c r="AK138" s="188"/>
      <c r="AL138" s="188"/>
      <c r="AM138" s="188"/>
      <c r="AN138" s="188"/>
      <c r="AO138" s="188"/>
      <c r="AP138" s="188"/>
      <c r="AQ138" s="172">
        <f>AI138-AA138</f>
        <v>0</v>
      </c>
      <c r="AR138" s="188"/>
      <c r="AS138" s="188"/>
      <c r="AT138" s="188"/>
      <c r="AU138" s="188"/>
      <c r="AV138" s="188"/>
      <c r="AW138" s="188"/>
      <c r="AX138" s="188"/>
      <c r="AY138" s="174" t="s">
        <v>41</v>
      </c>
      <c r="AZ138" s="175"/>
      <c r="BA138" s="175"/>
      <c r="BB138" s="175"/>
      <c r="BC138" s="175"/>
      <c r="BD138" s="175"/>
      <c r="BE138" s="175"/>
      <c r="BF138" s="175"/>
      <c r="BG138" s="174" t="s">
        <v>41</v>
      </c>
      <c r="BH138" s="175"/>
      <c r="BI138" s="175"/>
      <c r="BJ138" s="175"/>
      <c r="BK138" s="175"/>
      <c r="BL138" s="175"/>
      <c r="BM138" s="175"/>
      <c r="BN138" s="175"/>
      <c r="BO138" s="32"/>
      <c r="BP138" s="32"/>
      <c r="BQ138" s="32"/>
    </row>
    <row r="139" spans="1:107" ht="15.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row>
    <row r="140" spans="1:107" ht="15.75" customHeight="1" x14ac:dyDescent="0.2">
      <c r="A140" s="56" t="s">
        <v>78</v>
      </c>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row>
    <row r="141" spans="1:107" ht="15.75" customHeight="1" x14ac:dyDescent="0.2">
      <c r="A141" s="157" t="s">
        <v>392</v>
      </c>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7"/>
      <c r="BO141" s="6"/>
      <c r="BP141" s="6"/>
      <c r="BQ141" s="6"/>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row>
    <row r="142" spans="1:107" ht="15.75" customHeight="1" x14ac:dyDescent="0.2">
      <c r="A142" s="56" t="s">
        <v>79</v>
      </c>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row>
    <row r="143" spans="1:107" ht="15.75" customHeight="1" x14ac:dyDescent="0.2">
      <c r="A143" s="157" t="s">
        <v>617</v>
      </c>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7"/>
      <c r="BO143" s="6"/>
      <c r="BP143" s="6"/>
      <c r="BQ143" s="6"/>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row>
    <row r="144" spans="1:107" ht="15.75" customHeight="1" x14ac:dyDescent="0.25">
      <c r="A144" s="24" t="s">
        <v>80</v>
      </c>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row>
    <row r="145" spans="1:69" ht="15.75" customHeight="1" x14ac:dyDescent="0.2">
      <c r="A145" s="56" t="s">
        <v>81</v>
      </c>
      <c r="B145" s="56"/>
      <c r="C145" s="56"/>
      <c r="D145" s="56"/>
      <c r="E145" s="56"/>
      <c r="F145" s="56"/>
      <c r="G145" s="56"/>
      <c r="H145" s="56"/>
      <c r="I145" s="56"/>
      <c r="J145" s="56"/>
      <c r="K145" s="56"/>
      <c r="L145" s="56"/>
      <c r="M145" s="190"/>
      <c r="N145" s="190"/>
      <c r="O145" s="190"/>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row>
    <row r="146" spans="1:69" ht="15.75" customHeight="1" x14ac:dyDescent="0.2">
      <c r="A146" s="157" t="s">
        <v>1278</v>
      </c>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7"/>
      <c r="BO146" s="12"/>
      <c r="BP146" s="12"/>
      <c r="BQ146" s="12"/>
    </row>
    <row r="147" spans="1:69" ht="15.75" customHeight="1" x14ac:dyDescent="0.2">
      <c r="A147" s="56" t="s">
        <v>82</v>
      </c>
      <c r="B147" s="56"/>
      <c r="C147" s="56"/>
      <c r="D147" s="56"/>
      <c r="E147" s="56"/>
      <c r="F147" s="56"/>
      <c r="G147" s="56"/>
      <c r="H147" s="56"/>
      <c r="I147" s="56"/>
      <c r="J147" s="56"/>
      <c r="K147" s="56"/>
      <c r="L147" s="56"/>
      <c r="M147" s="190"/>
      <c r="N147" s="190"/>
      <c r="O147" s="190"/>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row>
    <row r="148" spans="1:69" ht="15.75" customHeight="1" x14ac:dyDescent="0.2">
      <c r="A148" s="157" t="s">
        <v>1279</v>
      </c>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7"/>
      <c r="BO148" s="12"/>
      <c r="BP148" s="12"/>
      <c r="BQ148" s="12"/>
    </row>
    <row r="149" spans="1:69" ht="15.75" customHeight="1" x14ac:dyDescent="0.2">
      <c r="A149" s="56" t="s">
        <v>83</v>
      </c>
      <c r="B149" s="56"/>
      <c r="C149" s="56"/>
      <c r="D149" s="56"/>
      <c r="E149" s="56"/>
      <c r="F149" s="56"/>
      <c r="G149" s="56"/>
      <c r="H149" s="56"/>
      <c r="I149" s="56"/>
      <c r="J149" s="56"/>
      <c r="K149" s="56"/>
      <c r="L149" s="56"/>
      <c r="M149" s="190"/>
      <c r="N149" s="190"/>
      <c r="O149" s="190"/>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row>
    <row r="150" spans="1:69" ht="15.75" customHeight="1" x14ac:dyDescent="0.2">
      <c r="A150" s="157" t="s">
        <v>1280</v>
      </c>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7"/>
      <c r="BO150" s="12"/>
      <c r="BP150" s="12"/>
      <c r="BQ150" s="12"/>
    </row>
    <row r="151" spans="1:69" ht="15.75" customHeight="1" x14ac:dyDescent="0.2">
      <c r="A151" s="56" t="s">
        <v>84</v>
      </c>
      <c r="B151" s="56"/>
      <c r="C151" s="56"/>
      <c r="D151" s="56"/>
      <c r="E151" s="56"/>
      <c r="F151" s="56"/>
      <c r="G151" s="56"/>
      <c r="H151" s="56"/>
      <c r="I151" s="56"/>
      <c r="J151" s="56"/>
      <c r="K151" s="56"/>
      <c r="L151" s="56"/>
      <c r="M151" s="190"/>
      <c r="N151" s="190"/>
      <c r="O151" s="190"/>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row>
    <row r="152" spans="1:69" ht="15.75" customHeight="1" x14ac:dyDescent="0.2">
      <c r="A152" s="157" t="s">
        <v>1362</v>
      </c>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7"/>
      <c r="BO152" s="12"/>
      <c r="BP152" s="12"/>
      <c r="BQ152" s="12"/>
    </row>
    <row r="153" spans="1:69" ht="15.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row>
    <row r="154" spans="1:69" ht="42" customHeight="1" x14ac:dyDescent="0.25">
      <c r="A154" s="195" t="s">
        <v>182</v>
      </c>
      <c r="B154" s="196"/>
      <c r="C154" s="196"/>
      <c r="D154" s="196"/>
      <c r="E154" s="196"/>
      <c r="F154" s="196"/>
      <c r="G154" s="196"/>
      <c r="H154" s="196"/>
      <c r="I154" s="196"/>
      <c r="J154" s="196"/>
      <c r="K154" s="196"/>
      <c r="L154" s="196"/>
      <c r="M154" s="196"/>
      <c r="N154" s="196"/>
      <c r="O154" s="196"/>
      <c r="P154" s="196"/>
      <c r="Q154" s="196"/>
      <c r="R154" s="196"/>
      <c r="S154" s="196"/>
      <c r="T154" s="196"/>
      <c r="U154" s="196"/>
      <c r="V154" s="196"/>
      <c r="W154" s="66"/>
      <c r="X154" s="66"/>
      <c r="Y154" s="66"/>
      <c r="Z154" s="66"/>
      <c r="AA154" s="66"/>
      <c r="AB154" s="66"/>
      <c r="AC154" s="66"/>
      <c r="AD154" s="66"/>
      <c r="AE154" s="66"/>
      <c r="AF154" s="66"/>
      <c r="AG154" s="66"/>
      <c r="AH154" s="66"/>
      <c r="AI154" s="66"/>
      <c r="AJ154" s="66"/>
      <c r="AK154" s="66"/>
      <c r="AL154" s="66"/>
      <c r="AM154" s="66"/>
      <c r="AN154" s="3"/>
      <c r="AO154" s="3"/>
      <c r="AP154" s="197" t="s">
        <v>184</v>
      </c>
      <c r="AQ154" s="198"/>
      <c r="AR154" s="198"/>
      <c r="AS154" s="198"/>
      <c r="AT154" s="198"/>
      <c r="AU154" s="198"/>
      <c r="AV154" s="198"/>
      <c r="AW154" s="198"/>
      <c r="AX154" s="198"/>
      <c r="AY154" s="198"/>
      <c r="AZ154" s="198"/>
      <c r="BA154" s="198"/>
      <c r="BB154" s="198"/>
      <c r="BC154" s="198"/>
      <c r="BD154" s="198"/>
      <c r="BE154" s="198"/>
      <c r="BF154" s="198"/>
      <c r="BG154" s="198"/>
      <c r="BH154" s="198"/>
    </row>
    <row r="155" spans="1:69" x14ac:dyDescent="0.2">
      <c r="W155" s="191" t="s">
        <v>6</v>
      </c>
      <c r="X155" s="191"/>
      <c r="Y155" s="191"/>
      <c r="Z155" s="191"/>
      <c r="AA155" s="191"/>
      <c r="AB155" s="191"/>
      <c r="AC155" s="191"/>
      <c r="AD155" s="191"/>
      <c r="AE155" s="191"/>
      <c r="AF155" s="191"/>
      <c r="AG155" s="191"/>
      <c r="AH155" s="191"/>
      <c r="AI155" s="191"/>
      <c r="AJ155" s="191"/>
      <c r="AK155" s="191"/>
      <c r="AL155" s="191"/>
      <c r="AM155" s="191"/>
      <c r="AN155" s="4"/>
      <c r="AO155" s="4"/>
      <c r="AP155" s="191" t="s">
        <v>32</v>
      </c>
      <c r="AQ155" s="191"/>
      <c r="AR155" s="191"/>
      <c r="AS155" s="191"/>
      <c r="AT155" s="191"/>
      <c r="AU155" s="191"/>
      <c r="AV155" s="191"/>
      <c r="AW155" s="191"/>
      <c r="AX155" s="191"/>
      <c r="AY155" s="191"/>
      <c r="AZ155" s="191"/>
      <c r="BA155" s="191"/>
      <c r="BB155" s="191"/>
      <c r="BC155" s="191"/>
      <c r="BD155" s="191"/>
      <c r="BE155" s="191"/>
      <c r="BF155" s="191"/>
      <c r="BG155" s="191"/>
      <c r="BH155" s="191"/>
    </row>
    <row r="156" spans="1:69" x14ac:dyDescent="0.2">
      <c r="AP156" s="41"/>
      <c r="AQ156" s="41"/>
      <c r="AR156" s="41"/>
      <c r="AS156" s="41"/>
      <c r="AT156" s="41"/>
      <c r="AU156" s="41"/>
      <c r="AV156" s="41"/>
      <c r="AW156" s="41"/>
      <c r="AX156" s="41"/>
      <c r="AY156" s="41"/>
      <c r="AZ156" s="41"/>
      <c r="BA156" s="41"/>
      <c r="BB156" s="41"/>
      <c r="BC156" s="41"/>
      <c r="BD156" s="41"/>
      <c r="BE156" s="41"/>
      <c r="BF156" s="41"/>
      <c r="BG156" s="41"/>
      <c r="BH156" s="41"/>
    </row>
    <row r="157" spans="1:69" x14ac:dyDescent="0.2">
      <c r="AP157" s="41"/>
      <c r="AQ157" s="41"/>
      <c r="AR157" s="41"/>
      <c r="AS157" s="41"/>
      <c r="AT157" s="41"/>
      <c r="AU157" s="41"/>
      <c r="AV157" s="41"/>
      <c r="AW157" s="41"/>
      <c r="AX157" s="41"/>
      <c r="AY157" s="41"/>
      <c r="AZ157" s="41"/>
      <c r="BA157" s="41"/>
      <c r="BB157" s="41"/>
      <c r="BC157" s="41"/>
      <c r="BD157" s="41"/>
      <c r="BE157" s="41"/>
      <c r="BF157" s="41"/>
      <c r="BG157" s="41"/>
      <c r="BH157" s="41"/>
    </row>
    <row r="158" spans="1:69" ht="15.95" customHeight="1" x14ac:dyDescent="0.25">
      <c r="A158" s="199" t="s">
        <v>183</v>
      </c>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1"/>
      <c r="X158" s="201"/>
      <c r="Y158" s="201"/>
      <c r="Z158" s="201"/>
      <c r="AA158" s="201"/>
      <c r="AB158" s="201"/>
      <c r="AC158" s="201"/>
      <c r="AD158" s="201"/>
      <c r="AE158" s="201"/>
      <c r="AF158" s="201"/>
      <c r="AG158" s="201"/>
      <c r="AH158" s="201"/>
      <c r="AI158" s="201"/>
      <c r="AJ158" s="201"/>
      <c r="AK158" s="201"/>
      <c r="AL158" s="201"/>
      <c r="AM158" s="201"/>
      <c r="AN158" s="3"/>
      <c r="AO158" s="3"/>
      <c r="AP158" s="202" t="s">
        <v>185</v>
      </c>
      <c r="AQ158" s="203"/>
      <c r="AR158" s="203"/>
      <c r="AS158" s="203"/>
      <c r="AT158" s="203"/>
      <c r="AU158" s="203"/>
      <c r="AV158" s="203"/>
      <c r="AW158" s="203"/>
      <c r="AX158" s="203"/>
      <c r="AY158" s="203"/>
      <c r="AZ158" s="203"/>
      <c r="BA158" s="203"/>
      <c r="BB158" s="203"/>
      <c r="BC158" s="203"/>
      <c r="BD158" s="203"/>
      <c r="BE158" s="203"/>
      <c r="BF158" s="203"/>
      <c r="BG158" s="203"/>
      <c r="BH158" s="203"/>
    </row>
    <row r="159" spans="1:69" x14ac:dyDescent="0.2">
      <c r="W159" s="191" t="s">
        <v>6</v>
      </c>
      <c r="X159" s="191"/>
      <c r="Y159" s="191"/>
      <c r="Z159" s="191"/>
      <c r="AA159" s="191"/>
      <c r="AB159" s="191"/>
      <c r="AC159" s="191"/>
      <c r="AD159" s="191"/>
      <c r="AE159" s="191"/>
      <c r="AF159" s="191"/>
      <c r="AG159" s="191"/>
      <c r="AH159" s="191"/>
      <c r="AI159" s="191"/>
      <c r="AJ159" s="191"/>
      <c r="AK159" s="191"/>
      <c r="AL159" s="191"/>
      <c r="AM159" s="191"/>
      <c r="AN159" s="4"/>
      <c r="AO159" s="4"/>
      <c r="AP159" s="191" t="s">
        <v>32</v>
      </c>
      <c r="AQ159" s="191"/>
      <c r="AR159" s="191"/>
      <c r="AS159" s="191"/>
      <c r="AT159" s="191"/>
      <c r="AU159" s="191"/>
      <c r="AV159" s="191"/>
      <c r="AW159" s="191"/>
      <c r="AX159" s="191"/>
      <c r="AY159" s="191"/>
      <c r="AZ159" s="191"/>
      <c r="BA159" s="191"/>
      <c r="BB159" s="191"/>
      <c r="BC159" s="191"/>
      <c r="BD159" s="191"/>
      <c r="BE159" s="191"/>
      <c r="BF159" s="191"/>
      <c r="BG159" s="191"/>
      <c r="BH159" s="191"/>
    </row>
  </sheetData>
  <mergeCells count="830">
    <mergeCell ref="BN120:BQ120"/>
    <mergeCell ref="AU119:AY119"/>
    <mergeCell ref="AZ119:BC119"/>
    <mergeCell ref="BD119:BH119"/>
    <mergeCell ref="BI119:BM119"/>
    <mergeCell ref="BN119:BQ119"/>
    <mergeCell ref="AP119:AT119"/>
    <mergeCell ref="BD117:BH117"/>
    <mergeCell ref="BI117:BM117"/>
    <mergeCell ref="A120:B120"/>
    <mergeCell ref="C120:Z120"/>
    <mergeCell ref="AA120:AE120"/>
    <mergeCell ref="AF120:AJ120"/>
    <mergeCell ref="AK120:AO120"/>
    <mergeCell ref="A119:B119"/>
    <mergeCell ref="C119:Z119"/>
    <mergeCell ref="AA119:AE119"/>
    <mergeCell ref="AF119:AJ119"/>
    <mergeCell ref="AK119:AO119"/>
    <mergeCell ref="AP120:AT120"/>
    <mergeCell ref="AU120:AY120"/>
    <mergeCell ref="AZ120:BC120"/>
    <mergeCell ref="BD120:BH120"/>
    <mergeCell ref="BI120:BM120"/>
    <mergeCell ref="BD115:BH115"/>
    <mergeCell ref="BI115:BM115"/>
    <mergeCell ref="BN115:BQ115"/>
    <mergeCell ref="AP115:AT115"/>
    <mergeCell ref="BN117:BQ117"/>
    <mergeCell ref="A118:B118"/>
    <mergeCell ref="C118:Z118"/>
    <mergeCell ref="AA118:AE118"/>
    <mergeCell ref="AF118:AJ118"/>
    <mergeCell ref="AK118:AO118"/>
    <mergeCell ref="A117:B117"/>
    <mergeCell ref="C117:Z117"/>
    <mergeCell ref="AA117:AE117"/>
    <mergeCell ref="AF117:AJ117"/>
    <mergeCell ref="AK117:AO117"/>
    <mergeCell ref="AP117:AT117"/>
    <mergeCell ref="AP118:AT118"/>
    <mergeCell ref="AU118:AY118"/>
    <mergeCell ref="AZ118:BC118"/>
    <mergeCell ref="BD118:BH118"/>
    <mergeCell ref="BI118:BM118"/>
    <mergeCell ref="BN118:BQ118"/>
    <mergeCell ref="AU117:AY117"/>
    <mergeCell ref="AZ117:BC117"/>
    <mergeCell ref="BN114:BQ114"/>
    <mergeCell ref="AU113:AY113"/>
    <mergeCell ref="AZ113:BC113"/>
    <mergeCell ref="BD113:BH113"/>
    <mergeCell ref="BI113:BM113"/>
    <mergeCell ref="BN113:BQ113"/>
    <mergeCell ref="A116:B116"/>
    <mergeCell ref="C116:Z116"/>
    <mergeCell ref="AA116:AE116"/>
    <mergeCell ref="AF116:AJ116"/>
    <mergeCell ref="AK116:AO116"/>
    <mergeCell ref="A115:B115"/>
    <mergeCell ref="C115:Z115"/>
    <mergeCell ref="AA115:AE115"/>
    <mergeCell ref="AF115:AJ115"/>
    <mergeCell ref="AK115:AO115"/>
    <mergeCell ref="AP116:AT116"/>
    <mergeCell ref="AU116:AY116"/>
    <mergeCell ref="AZ116:BC116"/>
    <mergeCell ref="BD116:BH116"/>
    <mergeCell ref="BI116:BM116"/>
    <mergeCell ref="BN116:BQ116"/>
    <mergeCell ref="AU115:AY115"/>
    <mergeCell ref="AZ115:BC115"/>
    <mergeCell ref="A112:B112"/>
    <mergeCell ref="A111:B111"/>
    <mergeCell ref="C111:Z111"/>
    <mergeCell ref="AA111:AE111"/>
    <mergeCell ref="AF111:AJ111"/>
    <mergeCell ref="AK111:AO111"/>
    <mergeCell ref="AP111:AT111"/>
    <mergeCell ref="A114:B114"/>
    <mergeCell ref="C114:Z114"/>
    <mergeCell ref="AA114:AE114"/>
    <mergeCell ref="AF114:AJ114"/>
    <mergeCell ref="AK114:AO114"/>
    <mergeCell ref="A113:B113"/>
    <mergeCell ref="C113:Z113"/>
    <mergeCell ref="AA113:AE113"/>
    <mergeCell ref="AF113:AJ113"/>
    <mergeCell ref="AK113:AO113"/>
    <mergeCell ref="AP114:AT114"/>
    <mergeCell ref="AP113:AT113"/>
    <mergeCell ref="C112:BQ112"/>
    <mergeCell ref="AU114:AY114"/>
    <mergeCell ref="AZ114:BC114"/>
    <mergeCell ref="BD114:BH114"/>
    <mergeCell ref="BI114:BM114"/>
    <mergeCell ref="AZ109:BC109"/>
    <mergeCell ref="BD109:BH109"/>
    <mergeCell ref="BI109:BM109"/>
    <mergeCell ref="BN109:BQ109"/>
    <mergeCell ref="AP109:AT109"/>
    <mergeCell ref="AU111:AY111"/>
    <mergeCell ref="AZ111:BC111"/>
    <mergeCell ref="BD111:BH111"/>
    <mergeCell ref="BI111:BM111"/>
    <mergeCell ref="BN111:BQ111"/>
    <mergeCell ref="BI108:BM108"/>
    <mergeCell ref="BN108:BQ108"/>
    <mergeCell ref="AU107:AY107"/>
    <mergeCell ref="AZ107:BC107"/>
    <mergeCell ref="BD107:BH107"/>
    <mergeCell ref="BI107:BM107"/>
    <mergeCell ref="BN107:BQ107"/>
    <mergeCell ref="A110:B110"/>
    <mergeCell ref="C110:Z110"/>
    <mergeCell ref="AA110:AE110"/>
    <mergeCell ref="AF110:AJ110"/>
    <mergeCell ref="AK110:AO110"/>
    <mergeCell ref="A109:B109"/>
    <mergeCell ref="C109:Z109"/>
    <mergeCell ref="AA109:AE109"/>
    <mergeCell ref="AF109:AJ109"/>
    <mergeCell ref="AK109:AO109"/>
    <mergeCell ref="AP110:AT110"/>
    <mergeCell ref="AU110:AY110"/>
    <mergeCell ref="AZ110:BC110"/>
    <mergeCell ref="BD110:BH110"/>
    <mergeCell ref="BI110:BM110"/>
    <mergeCell ref="BN110:BQ110"/>
    <mergeCell ref="AU109:AY109"/>
    <mergeCell ref="BN104:BQ104"/>
    <mergeCell ref="A105:B105"/>
    <mergeCell ref="C105:Z105"/>
    <mergeCell ref="AA105:AE105"/>
    <mergeCell ref="AF105:AJ105"/>
    <mergeCell ref="AK105:AO105"/>
    <mergeCell ref="AP105:AT105"/>
    <mergeCell ref="BD106:BH106"/>
    <mergeCell ref="BI106:BM106"/>
    <mergeCell ref="BN106:BQ106"/>
    <mergeCell ref="A106:B106"/>
    <mergeCell ref="C106:Z106"/>
    <mergeCell ref="AA106:AE106"/>
    <mergeCell ref="AF106:AJ106"/>
    <mergeCell ref="AK106:AO106"/>
    <mergeCell ref="AP106:AT106"/>
    <mergeCell ref="AU106:AY106"/>
    <mergeCell ref="A104:B104"/>
    <mergeCell ref="C104:Z104"/>
    <mergeCell ref="AA104:AE104"/>
    <mergeCell ref="AF104:AJ104"/>
    <mergeCell ref="AK104:AO104"/>
    <mergeCell ref="BD105:BH105"/>
    <mergeCell ref="BI105:BM105"/>
    <mergeCell ref="A108:B108"/>
    <mergeCell ref="C108:Z108"/>
    <mergeCell ref="AA108:AE108"/>
    <mergeCell ref="AF108:AJ108"/>
    <mergeCell ref="AK108:AO108"/>
    <mergeCell ref="AP108:AT108"/>
    <mergeCell ref="AU108:AY108"/>
    <mergeCell ref="AZ106:BC106"/>
    <mergeCell ref="AZ108:BC108"/>
    <mergeCell ref="BI104:BM104"/>
    <mergeCell ref="A107:B107"/>
    <mergeCell ref="C107:Z107"/>
    <mergeCell ref="AA107:AE107"/>
    <mergeCell ref="AF107:AJ107"/>
    <mergeCell ref="AK107:AO107"/>
    <mergeCell ref="AP107:AT107"/>
    <mergeCell ref="BD108:BH108"/>
    <mergeCell ref="BN105:BQ105"/>
    <mergeCell ref="BI99:BM99"/>
    <mergeCell ref="BN99:BQ99"/>
    <mergeCell ref="AU98:AY98"/>
    <mergeCell ref="AZ98:BC98"/>
    <mergeCell ref="BD98:BH98"/>
    <mergeCell ref="BI98:BM98"/>
    <mergeCell ref="BN98:BQ98"/>
    <mergeCell ref="AP98:AT98"/>
    <mergeCell ref="AP101:AT101"/>
    <mergeCell ref="AU101:AY101"/>
    <mergeCell ref="AZ101:BC101"/>
    <mergeCell ref="BD101:BH101"/>
    <mergeCell ref="BI101:BM101"/>
    <mergeCell ref="BN101:BQ101"/>
    <mergeCell ref="AU105:AY105"/>
    <mergeCell ref="AZ105:BC105"/>
    <mergeCell ref="AU100:AY100"/>
    <mergeCell ref="AZ100:BC100"/>
    <mergeCell ref="C103:BQ103"/>
    <mergeCell ref="BD100:BH100"/>
    <mergeCell ref="BI100:BM100"/>
    <mergeCell ref="BN100:BQ100"/>
    <mergeCell ref="AP100:AT100"/>
    <mergeCell ref="A101:B101"/>
    <mergeCell ref="C101:Z101"/>
    <mergeCell ref="AA101:AE101"/>
    <mergeCell ref="AF101:AJ101"/>
    <mergeCell ref="AK101:AO101"/>
    <mergeCell ref="A100:B100"/>
    <mergeCell ref="C100:Z100"/>
    <mergeCell ref="AA100:AE100"/>
    <mergeCell ref="AF100:AJ100"/>
    <mergeCell ref="AK100:AO100"/>
    <mergeCell ref="A98:B98"/>
    <mergeCell ref="C98:Z98"/>
    <mergeCell ref="AA98:AE98"/>
    <mergeCell ref="AF98:AJ98"/>
    <mergeCell ref="AK98:AO98"/>
    <mergeCell ref="AP99:AT99"/>
    <mergeCell ref="AU99:AY99"/>
    <mergeCell ref="AZ99:BC99"/>
    <mergeCell ref="BD99:BH99"/>
    <mergeCell ref="A86:B86"/>
    <mergeCell ref="C86:BQ86"/>
    <mergeCell ref="AN85:AR85"/>
    <mergeCell ref="AS85:AW85"/>
    <mergeCell ref="AX85:BB85"/>
    <mergeCell ref="BC85:BG85"/>
    <mergeCell ref="BH85:BL85"/>
    <mergeCell ref="BM85:BQ85"/>
    <mergeCell ref="AS84:AW84"/>
    <mergeCell ref="AX84:BB84"/>
    <mergeCell ref="BC84:BG84"/>
    <mergeCell ref="BH84:BL84"/>
    <mergeCell ref="BM84:BQ84"/>
    <mergeCell ref="A85:B85"/>
    <mergeCell ref="C85:X85"/>
    <mergeCell ref="Y85:AC85"/>
    <mergeCell ref="AD85:AH85"/>
    <mergeCell ref="AI85:AM85"/>
    <mergeCell ref="A84:B84"/>
    <mergeCell ref="C84:X84"/>
    <mergeCell ref="Y84:AC84"/>
    <mergeCell ref="AD84:AH84"/>
    <mergeCell ref="AI84:AM84"/>
    <mergeCell ref="AN84:AR84"/>
    <mergeCell ref="AN83:AR83"/>
    <mergeCell ref="AS83:AW83"/>
    <mergeCell ref="AX83:BB83"/>
    <mergeCell ref="BC83:BG83"/>
    <mergeCell ref="BH83:BL83"/>
    <mergeCell ref="BM83:BQ83"/>
    <mergeCell ref="AS82:AW82"/>
    <mergeCell ref="AX82:BB82"/>
    <mergeCell ref="BC82:BG82"/>
    <mergeCell ref="BH82:BL82"/>
    <mergeCell ref="BM82:BQ82"/>
    <mergeCell ref="AN82:AR82"/>
    <mergeCell ref="A83:B83"/>
    <mergeCell ref="C83:X83"/>
    <mergeCell ref="Y83:AC83"/>
    <mergeCell ref="AD83:AH83"/>
    <mergeCell ref="AI83:AM83"/>
    <mergeCell ref="A82:B82"/>
    <mergeCell ref="C82:X82"/>
    <mergeCell ref="Y82:AC82"/>
    <mergeCell ref="AD82:AH82"/>
    <mergeCell ref="AI82:AM82"/>
    <mergeCell ref="AN81:AR81"/>
    <mergeCell ref="AS81:AW81"/>
    <mergeCell ref="AX81:BB81"/>
    <mergeCell ref="BC81:BG81"/>
    <mergeCell ref="BH81:BL81"/>
    <mergeCell ref="BM81:BQ81"/>
    <mergeCell ref="AS80:AW80"/>
    <mergeCell ref="AX80:BB80"/>
    <mergeCell ref="BC80:BG80"/>
    <mergeCell ref="BH80:BL80"/>
    <mergeCell ref="BM80:BQ80"/>
    <mergeCell ref="AN80:AR80"/>
    <mergeCell ref="A81:B81"/>
    <mergeCell ref="C81:X81"/>
    <mergeCell ref="Y81:AC81"/>
    <mergeCell ref="AD81:AH81"/>
    <mergeCell ref="AI81:AM81"/>
    <mergeCell ref="A80:B80"/>
    <mergeCell ref="C80:X80"/>
    <mergeCell ref="Y80:AC80"/>
    <mergeCell ref="AD80:AH80"/>
    <mergeCell ref="AI80:AM80"/>
    <mergeCell ref="C79:BQ79"/>
    <mergeCell ref="AS78:AW78"/>
    <mergeCell ref="AX78:BB78"/>
    <mergeCell ref="BC78:BG78"/>
    <mergeCell ref="BH78:BL78"/>
    <mergeCell ref="BM78:BQ78"/>
    <mergeCell ref="A79:B79"/>
    <mergeCell ref="A78:B78"/>
    <mergeCell ref="C78:X78"/>
    <mergeCell ref="Y78:AC78"/>
    <mergeCell ref="AD78:AH78"/>
    <mergeCell ref="AI78:AM78"/>
    <mergeCell ref="AN78:AR78"/>
    <mergeCell ref="AN77:AR77"/>
    <mergeCell ref="AS77:AW77"/>
    <mergeCell ref="AX77:BB77"/>
    <mergeCell ref="BC77:BG77"/>
    <mergeCell ref="BH77:BL77"/>
    <mergeCell ref="BM77:BQ77"/>
    <mergeCell ref="A77:B77"/>
    <mergeCell ref="C77:X77"/>
    <mergeCell ref="Y77:AC77"/>
    <mergeCell ref="AD77:AH77"/>
    <mergeCell ref="AI77:AM77"/>
    <mergeCell ref="A76:B76"/>
    <mergeCell ref="C76:BQ76"/>
    <mergeCell ref="C75:BQ75"/>
    <mergeCell ref="AS74:AW74"/>
    <mergeCell ref="AX74:BB74"/>
    <mergeCell ref="BC74:BG74"/>
    <mergeCell ref="BH74:BL74"/>
    <mergeCell ref="BM74:BQ74"/>
    <mergeCell ref="A75:B75"/>
    <mergeCell ref="A74:B74"/>
    <mergeCell ref="C74:X74"/>
    <mergeCell ref="Y74:AC74"/>
    <mergeCell ref="AD74:AH74"/>
    <mergeCell ref="AI74:AM74"/>
    <mergeCell ref="AN74:AR74"/>
    <mergeCell ref="AN73:AR73"/>
    <mergeCell ref="AS73:AW73"/>
    <mergeCell ref="AX73:BB73"/>
    <mergeCell ref="BC73:BG73"/>
    <mergeCell ref="BH73:BL73"/>
    <mergeCell ref="BM73:BQ73"/>
    <mergeCell ref="AS72:AW72"/>
    <mergeCell ref="AX72:BB72"/>
    <mergeCell ref="BC72:BG72"/>
    <mergeCell ref="BH72:BL72"/>
    <mergeCell ref="BM72:BQ72"/>
    <mergeCell ref="AN72:AR72"/>
    <mergeCell ref="A73:B73"/>
    <mergeCell ref="C73:X73"/>
    <mergeCell ref="Y73:AC73"/>
    <mergeCell ref="AD73:AH73"/>
    <mergeCell ref="AI73:AM73"/>
    <mergeCell ref="A72:B72"/>
    <mergeCell ref="C72:X72"/>
    <mergeCell ref="Y72:AC72"/>
    <mergeCell ref="AD72:AH72"/>
    <mergeCell ref="AI72:AM72"/>
    <mergeCell ref="AN71:AR71"/>
    <mergeCell ref="AS71:AW71"/>
    <mergeCell ref="AX71:BB71"/>
    <mergeCell ref="BC71:BG71"/>
    <mergeCell ref="BH71:BL71"/>
    <mergeCell ref="BM71:BQ71"/>
    <mergeCell ref="AS70:AW70"/>
    <mergeCell ref="AX70:BB70"/>
    <mergeCell ref="BC70:BG70"/>
    <mergeCell ref="BH70:BL70"/>
    <mergeCell ref="BM70:BQ70"/>
    <mergeCell ref="AN70:AR70"/>
    <mergeCell ref="A71:B71"/>
    <mergeCell ref="C71:X71"/>
    <mergeCell ref="Y71:AC71"/>
    <mergeCell ref="AD71:AH71"/>
    <mergeCell ref="AI71:AM71"/>
    <mergeCell ref="A70:B70"/>
    <mergeCell ref="C70:X70"/>
    <mergeCell ref="Y70:AC70"/>
    <mergeCell ref="AD70:AH70"/>
    <mergeCell ref="AI70:AM70"/>
    <mergeCell ref="AS69:AW69"/>
    <mergeCell ref="AX69:BB69"/>
    <mergeCell ref="BC69:BG69"/>
    <mergeCell ref="BH69:BL69"/>
    <mergeCell ref="BM69:BQ69"/>
    <mergeCell ref="A69:B69"/>
    <mergeCell ref="C69:X69"/>
    <mergeCell ref="Y69:AC69"/>
    <mergeCell ref="AD69:AH69"/>
    <mergeCell ref="AI69:AM69"/>
    <mergeCell ref="AD67:AH67"/>
    <mergeCell ref="AI67:AM67"/>
    <mergeCell ref="A66:B66"/>
    <mergeCell ref="C66:X66"/>
    <mergeCell ref="Y66:AC66"/>
    <mergeCell ref="AD66:AH66"/>
    <mergeCell ref="AI66:AM66"/>
    <mergeCell ref="AN66:AR66"/>
    <mergeCell ref="AN69:AR69"/>
    <mergeCell ref="BN33:BQ33"/>
    <mergeCell ref="A34:B34"/>
    <mergeCell ref="A33:B33"/>
    <mergeCell ref="C33:Z33"/>
    <mergeCell ref="AA33:AE33"/>
    <mergeCell ref="AF33:AJ33"/>
    <mergeCell ref="AK33:AO33"/>
    <mergeCell ref="AP33:AT33"/>
    <mergeCell ref="A68:B68"/>
    <mergeCell ref="C68:BQ68"/>
    <mergeCell ref="AN67:AR67"/>
    <mergeCell ref="AS67:AW67"/>
    <mergeCell ref="AX67:BB67"/>
    <mergeCell ref="BC67:BG67"/>
    <mergeCell ref="BH67:BL67"/>
    <mergeCell ref="BM67:BQ67"/>
    <mergeCell ref="AS66:AW66"/>
    <mergeCell ref="AX66:BB66"/>
    <mergeCell ref="BC66:BG66"/>
    <mergeCell ref="BH66:BL66"/>
    <mergeCell ref="BM66:BQ66"/>
    <mergeCell ref="A67:B67"/>
    <mergeCell ref="C67:X67"/>
    <mergeCell ref="Y67:AC67"/>
    <mergeCell ref="W159:AM159"/>
    <mergeCell ref="AP159:BH159"/>
    <mergeCell ref="A31:B31"/>
    <mergeCell ref="C31:Z31"/>
    <mergeCell ref="AA31:AE31"/>
    <mergeCell ref="AF31:AJ31"/>
    <mergeCell ref="AK31:AO31"/>
    <mergeCell ref="AP31:AT31"/>
    <mergeCell ref="AU31:AY31"/>
    <mergeCell ref="AZ31:BC31"/>
    <mergeCell ref="A154:V154"/>
    <mergeCell ref="W154:AM154"/>
    <mergeCell ref="AP154:BH154"/>
    <mergeCell ref="W155:AM155"/>
    <mergeCell ref="AP155:BH155"/>
    <mergeCell ref="A158:V158"/>
    <mergeCell ref="W158:AM158"/>
    <mergeCell ref="AP158:BH158"/>
    <mergeCell ref="A147:O147"/>
    <mergeCell ref="A148:BN148"/>
    <mergeCell ref="C32:BQ32"/>
    <mergeCell ref="C34:BQ34"/>
    <mergeCell ref="AU33:AY33"/>
    <mergeCell ref="AZ33:BC33"/>
    <mergeCell ref="A149:O149"/>
    <mergeCell ref="A150:BN150"/>
    <mergeCell ref="A151:O151"/>
    <mergeCell ref="A152:BN152"/>
    <mergeCell ref="A140:BQ140"/>
    <mergeCell ref="A141:BN141"/>
    <mergeCell ref="A142:BQ142"/>
    <mergeCell ref="A143:BN143"/>
    <mergeCell ref="A145:O145"/>
    <mergeCell ref="A146:BN146"/>
    <mergeCell ref="A138:B138"/>
    <mergeCell ref="C138:R138"/>
    <mergeCell ref="S138:Z138"/>
    <mergeCell ref="AA138:AH138"/>
    <mergeCell ref="AI138:AP138"/>
    <mergeCell ref="AQ138:AX138"/>
    <mergeCell ref="AY138:BF138"/>
    <mergeCell ref="BG138:BN138"/>
    <mergeCell ref="A137:B137"/>
    <mergeCell ref="C137:R137"/>
    <mergeCell ref="S137:Z137"/>
    <mergeCell ref="AA137:AH137"/>
    <mergeCell ref="AI137:AP137"/>
    <mergeCell ref="AQ137:AX137"/>
    <mergeCell ref="A136:B136"/>
    <mergeCell ref="C136:R136"/>
    <mergeCell ref="S136:Z136"/>
    <mergeCell ref="AA136:AH136"/>
    <mergeCell ref="AI136:AP136"/>
    <mergeCell ref="AQ136:AX136"/>
    <mergeCell ref="AY136:BF136"/>
    <mergeCell ref="BG136:BN136"/>
    <mergeCell ref="AY137:BF137"/>
    <mergeCell ref="BG137:BN137"/>
    <mergeCell ref="A133:BN133"/>
    <mergeCell ref="A134:BN134"/>
    <mergeCell ref="A135:B135"/>
    <mergeCell ref="C135:R135"/>
    <mergeCell ref="S135:Z135"/>
    <mergeCell ref="AA135:AH135"/>
    <mergeCell ref="AI135:AP135"/>
    <mergeCell ref="AQ135:AX135"/>
    <mergeCell ref="AY135:BF135"/>
    <mergeCell ref="BG135:BN135"/>
    <mergeCell ref="AY130:BF130"/>
    <mergeCell ref="BG130:BN130"/>
    <mergeCell ref="A131:BN131"/>
    <mergeCell ref="A132:B132"/>
    <mergeCell ref="C132:R132"/>
    <mergeCell ref="S132:Z132"/>
    <mergeCell ref="AA132:AH132"/>
    <mergeCell ref="AI132:AP132"/>
    <mergeCell ref="AQ132:AX132"/>
    <mergeCell ref="AY132:BF132"/>
    <mergeCell ref="A130:B130"/>
    <mergeCell ref="C130:R130"/>
    <mergeCell ref="S130:Z130"/>
    <mergeCell ref="AA130:AH130"/>
    <mergeCell ref="AI130:AP130"/>
    <mergeCell ref="AQ130:AX130"/>
    <mergeCell ref="BG132:BN132"/>
    <mergeCell ref="AY128:BF128"/>
    <mergeCell ref="BG128:BN128"/>
    <mergeCell ref="A129:B129"/>
    <mergeCell ref="C129:R129"/>
    <mergeCell ref="S129:Z129"/>
    <mergeCell ref="AA129:AH129"/>
    <mergeCell ref="AI129:AP129"/>
    <mergeCell ref="AQ129:AX129"/>
    <mergeCell ref="AY129:BF129"/>
    <mergeCell ref="BG129:BN129"/>
    <mergeCell ref="A128:B128"/>
    <mergeCell ref="C128:R128"/>
    <mergeCell ref="S128:Z128"/>
    <mergeCell ref="AA128:AH128"/>
    <mergeCell ref="AI128:AP128"/>
    <mergeCell ref="AQ128:AX128"/>
    <mergeCell ref="A126:B126"/>
    <mergeCell ref="C126:R126"/>
    <mergeCell ref="S126:Z126"/>
    <mergeCell ref="AA126:AH126"/>
    <mergeCell ref="AI126:AP126"/>
    <mergeCell ref="AQ126:AX126"/>
    <mergeCell ref="AY126:BF126"/>
    <mergeCell ref="BG126:BN126"/>
    <mergeCell ref="A127:B127"/>
    <mergeCell ref="C127:R127"/>
    <mergeCell ref="S127:Z127"/>
    <mergeCell ref="AA127:AH127"/>
    <mergeCell ref="AI127:AP127"/>
    <mergeCell ref="AQ127:AX127"/>
    <mergeCell ref="AY127:BF127"/>
    <mergeCell ref="BG127:BN127"/>
    <mergeCell ref="AN124:AR124"/>
    <mergeCell ref="AS124:AX124"/>
    <mergeCell ref="AY124:BC124"/>
    <mergeCell ref="BD124:BH124"/>
    <mergeCell ref="BI124:BN124"/>
    <mergeCell ref="A125:B125"/>
    <mergeCell ref="C125:R125"/>
    <mergeCell ref="S125:Z125"/>
    <mergeCell ref="AA125:AH125"/>
    <mergeCell ref="AI125:AP125"/>
    <mergeCell ref="A124:B124"/>
    <mergeCell ref="C124:R124"/>
    <mergeCell ref="S124:W124"/>
    <mergeCell ref="X124:AB124"/>
    <mergeCell ref="AC124:AH124"/>
    <mergeCell ref="AI124:AM124"/>
    <mergeCell ref="AQ125:AX125"/>
    <mergeCell ref="AY125:BF125"/>
    <mergeCell ref="BG125:BN125"/>
    <mergeCell ref="A122:BN122"/>
    <mergeCell ref="A123:B123"/>
    <mergeCell ref="C123:R123"/>
    <mergeCell ref="S123:Z123"/>
    <mergeCell ref="AA123:AH123"/>
    <mergeCell ref="AI123:AP123"/>
    <mergeCell ref="AQ123:AX123"/>
    <mergeCell ref="AY123:BF123"/>
    <mergeCell ref="BG123:BN123"/>
    <mergeCell ref="BI97:BM97"/>
    <mergeCell ref="BN97:BQ97"/>
    <mergeCell ref="A102:B102"/>
    <mergeCell ref="C102:Z102"/>
    <mergeCell ref="AA102:AE102"/>
    <mergeCell ref="AF102:AJ102"/>
    <mergeCell ref="AK102:AO102"/>
    <mergeCell ref="A121:BQ121"/>
    <mergeCell ref="AP104:AT104"/>
    <mergeCell ref="AU104:AY104"/>
    <mergeCell ref="AZ104:BC104"/>
    <mergeCell ref="BD104:BH104"/>
    <mergeCell ref="A103:B103"/>
    <mergeCell ref="AP102:AT102"/>
    <mergeCell ref="AU102:AY102"/>
    <mergeCell ref="AZ102:BC102"/>
    <mergeCell ref="BD102:BH102"/>
    <mergeCell ref="BI102:BM102"/>
    <mergeCell ref="BN102:BQ102"/>
    <mergeCell ref="A99:B99"/>
    <mergeCell ref="C99:Z99"/>
    <mergeCell ref="AA99:AE99"/>
    <mergeCell ref="AF99:AJ99"/>
    <mergeCell ref="AK99:AO99"/>
    <mergeCell ref="A97:B97"/>
    <mergeCell ref="C97:Z97"/>
    <mergeCell ref="AA97:AE97"/>
    <mergeCell ref="AF97:AJ97"/>
    <mergeCell ref="AK97:AO97"/>
    <mergeCell ref="AP97:AT97"/>
    <mergeCell ref="AU97:AY97"/>
    <mergeCell ref="AZ97:BC97"/>
    <mergeCell ref="BD97:BH97"/>
    <mergeCell ref="BN94:BQ94"/>
    <mergeCell ref="BD94:BH94"/>
    <mergeCell ref="BD95:BH95"/>
    <mergeCell ref="BI95:BM95"/>
    <mergeCell ref="BN95:BQ95"/>
    <mergeCell ref="A96:B96"/>
    <mergeCell ref="C96:Z96"/>
    <mergeCell ref="AA96:AE96"/>
    <mergeCell ref="AF96:AJ96"/>
    <mergeCell ref="AK96:AO96"/>
    <mergeCell ref="AP96:AT96"/>
    <mergeCell ref="AU96:AY96"/>
    <mergeCell ref="AZ96:BC96"/>
    <mergeCell ref="BD96:BH96"/>
    <mergeCell ref="BI96:BM96"/>
    <mergeCell ref="BN96:BQ96"/>
    <mergeCell ref="A95:B95"/>
    <mergeCell ref="C95:Z95"/>
    <mergeCell ref="AA95:AE95"/>
    <mergeCell ref="AF95:AJ95"/>
    <mergeCell ref="AK95:AO95"/>
    <mergeCell ref="AP95:AT95"/>
    <mergeCell ref="AU95:AY95"/>
    <mergeCell ref="AZ95:BC95"/>
    <mergeCell ref="C63:X63"/>
    <mergeCell ref="Y63:AC63"/>
    <mergeCell ref="AD63:AH63"/>
    <mergeCell ref="AI63:AM63"/>
    <mergeCell ref="AN63:AR63"/>
    <mergeCell ref="AS63:AW63"/>
    <mergeCell ref="AX63:BB63"/>
    <mergeCell ref="BC63:BG63"/>
    <mergeCell ref="AF94:AJ94"/>
    <mergeCell ref="AK94:AO94"/>
    <mergeCell ref="AP94:AT94"/>
    <mergeCell ref="AU94:AY94"/>
    <mergeCell ref="AZ94:BC94"/>
    <mergeCell ref="A88:BQ88"/>
    <mergeCell ref="A89:BN89"/>
    <mergeCell ref="A91:BQ91"/>
    <mergeCell ref="A92:BQ92"/>
    <mergeCell ref="A93:B94"/>
    <mergeCell ref="C93:Z94"/>
    <mergeCell ref="AA93:AO93"/>
    <mergeCell ref="AP93:BC93"/>
    <mergeCell ref="BD93:BQ93"/>
    <mergeCell ref="AA94:AE94"/>
    <mergeCell ref="BI94:BM94"/>
    <mergeCell ref="C65:BQ65"/>
    <mergeCell ref="AS64:AW64"/>
    <mergeCell ref="AX64:BB64"/>
    <mergeCell ref="BC64:BG64"/>
    <mergeCell ref="BH64:BL64"/>
    <mergeCell ref="BM64:BQ64"/>
    <mergeCell ref="A65:B65"/>
    <mergeCell ref="A64:B64"/>
    <mergeCell ref="C64:X64"/>
    <mergeCell ref="Y64:AC64"/>
    <mergeCell ref="AD64:AH64"/>
    <mergeCell ref="AI64:AM64"/>
    <mergeCell ref="AN64:AR64"/>
    <mergeCell ref="BH63:BL63"/>
    <mergeCell ref="BM63:BQ63"/>
    <mergeCell ref="AS62:AW62"/>
    <mergeCell ref="AX62:BB62"/>
    <mergeCell ref="BC62:BG62"/>
    <mergeCell ref="A56:B56"/>
    <mergeCell ref="C56:R56"/>
    <mergeCell ref="S56:AH56"/>
    <mergeCell ref="AI56:AX56"/>
    <mergeCell ref="AY56:BN56"/>
    <mergeCell ref="A57:BN57"/>
    <mergeCell ref="A59:BQ59"/>
    <mergeCell ref="A61:B62"/>
    <mergeCell ref="C61:X62"/>
    <mergeCell ref="Y61:AM61"/>
    <mergeCell ref="AN61:BB61"/>
    <mergeCell ref="BC61:BQ61"/>
    <mergeCell ref="Y62:AC62"/>
    <mergeCell ref="AD62:AH62"/>
    <mergeCell ref="AI62:AM62"/>
    <mergeCell ref="AN62:AR62"/>
    <mergeCell ref="BH62:BL62"/>
    <mergeCell ref="BM62:BQ62"/>
    <mergeCell ref="A63:B63"/>
    <mergeCell ref="A54:BN54"/>
    <mergeCell ref="A55:B55"/>
    <mergeCell ref="C55:R55"/>
    <mergeCell ref="S55:AH55"/>
    <mergeCell ref="AI55:AX55"/>
    <mergeCell ref="AY55:BN55"/>
    <mergeCell ref="A52:BN52"/>
    <mergeCell ref="A53:B53"/>
    <mergeCell ref="C53:R53"/>
    <mergeCell ref="S53:AH53"/>
    <mergeCell ref="AI53:AX53"/>
    <mergeCell ref="AY53:BN53"/>
    <mergeCell ref="A50:B50"/>
    <mergeCell ref="C50:R50"/>
    <mergeCell ref="S50:AH50"/>
    <mergeCell ref="AI50:AX50"/>
    <mergeCell ref="AY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XFD47"/>
    <mergeCell ref="A44:B44"/>
    <mergeCell ref="C44:R44"/>
    <mergeCell ref="S44:AH44"/>
    <mergeCell ref="AI44:AX44"/>
    <mergeCell ref="AY44:BN44"/>
    <mergeCell ref="A45:BN45"/>
    <mergeCell ref="A42:BN42"/>
    <mergeCell ref="A43:B43"/>
    <mergeCell ref="C43:R43"/>
    <mergeCell ref="S43:AH43"/>
    <mergeCell ref="AI43:AX43"/>
    <mergeCell ref="AY43:BN43"/>
    <mergeCell ref="AN40:AR40"/>
    <mergeCell ref="AS40:AX40"/>
    <mergeCell ref="AY40:BC40"/>
    <mergeCell ref="BD40:BH40"/>
    <mergeCell ref="BI40:BN40"/>
    <mergeCell ref="A41:B41"/>
    <mergeCell ref="C41:R41"/>
    <mergeCell ref="S41:AH41"/>
    <mergeCell ref="AI41:AX41"/>
    <mergeCell ref="AY41:BN41"/>
    <mergeCell ref="A40:B40"/>
    <mergeCell ref="C40:R40"/>
    <mergeCell ref="S40:W40"/>
    <mergeCell ref="X40:AB40"/>
    <mergeCell ref="AC40:AH40"/>
    <mergeCell ref="AI40:AM40"/>
    <mergeCell ref="A30:B30"/>
    <mergeCell ref="C30:Z30"/>
    <mergeCell ref="AA30:AE30"/>
    <mergeCell ref="AF30:AJ30"/>
    <mergeCell ref="AK30:AO30"/>
    <mergeCell ref="A36:BN36"/>
    <mergeCell ref="A38:BN38"/>
    <mergeCell ref="A39:B39"/>
    <mergeCell ref="C39:R39"/>
    <mergeCell ref="S39:AH39"/>
    <mergeCell ref="AI39:AX39"/>
    <mergeCell ref="AY39:BN39"/>
    <mergeCell ref="AP30:AT30"/>
    <mergeCell ref="AU30:AY30"/>
    <mergeCell ref="AZ30:BC30"/>
    <mergeCell ref="BD30:BH30"/>
    <mergeCell ref="BI30:BM30"/>
    <mergeCell ref="BN30:BQ30"/>
    <mergeCell ref="BD31:BH31"/>
    <mergeCell ref="BI31:BM31"/>
    <mergeCell ref="BN31:BQ31"/>
    <mergeCell ref="A32:B32"/>
    <mergeCell ref="BD33:BH33"/>
    <mergeCell ref="BI33:BM33"/>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41:B41 A43:B44 A46:B46 A48:B51 A53:B53 A55:B56 A65:B86 A89 A126:B130 A132:B132 A135:B138 A141 A143 A146 A148 A150 A152">
    <cfRule type="cellIs" dxfId="5" priority="2" stopIfTrue="1" operator="equal">
      <formula>0</formula>
    </cfRule>
  </conditionalFormatting>
  <conditionalFormatting sqref="C65:C86">
    <cfRule type="cellIs" dxfId="4" priority="1" stopIfTrue="1" operator="equal">
      <formula>$C64</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909B2-D5FB-4538-85C1-D3C73FC8C837}">
  <sheetPr>
    <pageSetUpPr fitToPage="1"/>
  </sheetPr>
  <dimension ref="A1:DC141"/>
  <sheetViews>
    <sheetView tabSelected="1" topLeftCell="A110" zoomScaleNormal="100" workbookViewId="0">
      <selection activeCell="AP136" sqref="AP136:BH140"/>
    </sheetView>
  </sheetViews>
  <sheetFormatPr defaultColWidth="9.140625" defaultRowHeight="12.75" x14ac:dyDescent="0.2"/>
  <cols>
    <col min="1" max="1" width="3.28515625" style="1" customWidth="1"/>
    <col min="2" max="2" width="3.42578125" style="1" customWidth="1"/>
    <col min="3" max="53" width="2.85546875" style="1" customWidth="1"/>
    <col min="54" max="54" width="3.5703125" style="1" customWidth="1"/>
    <col min="55" max="68" width="2.85546875" style="1" customWidth="1"/>
    <col min="69"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69" customHeight="1" x14ac:dyDescent="0.2">
      <c r="A19" s="13" t="s">
        <v>23</v>
      </c>
      <c r="B19" s="46" t="s">
        <v>1292</v>
      </c>
      <c r="C19" s="47"/>
      <c r="D19" s="47"/>
      <c r="E19" s="47"/>
      <c r="F19" s="47"/>
      <c r="G19" s="47"/>
      <c r="H19" s="47"/>
      <c r="I19" s="47"/>
      <c r="J19" s="47"/>
      <c r="K19" s="47"/>
      <c r="L19" s="47"/>
      <c r="M19"/>
      <c r="N19" s="46" t="s">
        <v>1294</v>
      </c>
      <c r="O19" s="47"/>
      <c r="P19" s="47"/>
      <c r="Q19" s="47"/>
      <c r="R19" s="47"/>
      <c r="S19" s="47"/>
      <c r="T19" s="47"/>
      <c r="U19" s="47"/>
      <c r="V19" s="47"/>
      <c r="W19" s="47"/>
      <c r="X19" s="47"/>
      <c r="Y19" s="47"/>
      <c r="Z19" s="19"/>
      <c r="AA19" s="46" t="s">
        <v>1276</v>
      </c>
      <c r="AB19" s="47"/>
      <c r="AC19" s="47"/>
      <c r="AD19" s="47"/>
      <c r="AE19" s="47"/>
      <c r="AF19" s="47"/>
      <c r="AG19" s="47"/>
      <c r="AH19" s="47"/>
      <c r="AI19" s="47"/>
      <c r="AJ19" s="19"/>
      <c r="AK19" s="52" t="s">
        <v>1293</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1291</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34.5"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20549256.609999999</v>
      </c>
      <c r="AG30" s="76"/>
      <c r="AH30" s="76"/>
      <c r="AI30" s="76"/>
      <c r="AJ30" s="76"/>
      <c r="AK30" s="76">
        <f>AA30+AF30</f>
        <v>20549256.609999999</v>
      </c>
      <c r="AL30" s="76"/>
      <c r="AM30" s="76"/>
      <c r="AN30" s="76"/>
      <c r="AO30" s="76"/>
      <c r="AP30" s="76">
        <v>0</v>
      </c>
      <c r="AQ30" s="76"/>
      <c r="AR30" s="76"/>
      <c r="AS30" s="76"/>
      <c r="AT30" s="76"/>
      <c r="AU30" s="76">
        <v>17294378</v>
      </c>
      <c r="AV30" s="76"/>
      <c r="AW30" s="76"/>
      <c r="AX30" s="76"/>
      <c r="AY30" s="76"/>
      <c r="AZ30" s="76">
        <f>AP30+AU30</f>
        <v>17294378</v>
      </c>
      <c r="BA30" s="76"/>
      <c r="BB30" s="76"/>
      <c r="BC30" s="76"/>
      <c r="BD30" s="76">
        <f>AP30-AA30</f>
        <v>0</v>
      </c>
      <c r="BE30" s="76"/>
      <c r="BF30" s="76"/>
      <c r="BG30" s="76"/>
      <c r="BH30" s="76"/>
      <c r="BI30" s="76">
        <f>AU30-AF30</f>
        <v>-3254878.6099999994</v>
      </c>
      <c r="BJ30" s="76"/>
      <c r="BK30" s="76"/>
      <c r="BL30" s="76"/>
      <c r="BM30" s="76"/>
      <c r="BN30" s="76">
        <f>BD30+BI30</f>
        <v>-3254878.6099999994</v>
      </c>
      <c r="BO30" s="76"/>
      <c r="BP30" s="76"/>
      <c r="BQ30" s="76"/>
      <c r="CA30" s="38" t="s">
        <v>90</v>
      </c>
    </row>
    <row r="31" spans="1:80" ht="52.9" customHeight="1" x14ac:dyDescent="0.2">
      <c r="A31" s="83" t="s">
        <v>42</v>
      </c>
      <c r="B31" s="65"/>
      <c r="C31" s="192" t="s">
        <v>1021</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20549256.609999999</v>
      </c>
      <c r="AG31" s="82"/>
      <c r="AH31" s="82"/>
      <c r="AI31" s="82"/>
      <c r="AJ31" s="82"/>
      <c r="AK31" s="82">
        <f>AA31+AF31</f>
        <v>20549256.609999999</v>
      </c>
      <c r="AL31" s="82"/>
      <c r="AM31" s="82"/>
      <c r="AN31" s="82"/>
      <c r="AO31" s="82"/>
      <c r="AP31" s="82">
        <v>0</v>
      </c>
      <c r="AQ31" s="82"/>
      <c r="AR31" s="82"/>
      <c r="AS31" s="82"/>
      <c r="AT31" s="82"/>
      <c r="AU31" s="82">
        <v>17294378</v>
      </c>
      <c r="AV31" s="82"/>
      <c r="AW31" s="82"/>
      <c r="AX31" s="82"/>
      <c r="AY31" s="82"/>
      <c r="AZ31" s="82">
        <f>AP31+AU31</f>
        <v>17294378</v>
      </c>
      <c r="BA31" s="82"/>
      <c r="BB31" s="82"/>
      <c r="BC31" s="82"/>
      <c r="BD31" s="82">
        <f>AP31-AA31</f>
        <v>0</v>
      </c>
      <c r="BE31" s="82"/>
      <c r="BF31" s="82"/>
      <c r="BG31" s="82"/>
      <c r="BH31" s="82"/>
      <c r="BI31" s="82">
        <f>AU31-AF31</f>
        <v>-3254878.6099999994</v>
      </c>
      <c r="BJ31" s="82"/>
      <c r="BK31" s="82"/>
      <c r="BL31" s="82"/>
      <c r="BM31" s="82"/>
      <c r="BN31" s="82">
        <f>BD31+BI31</f>
        <v>-3254878.6099999994</v>
      </c>
      <c r="BO31" s="82"/>
      <c r="BP31" s="82"/>
      <c r="BQ31" s="82"/>
    </row>
    <row r="32" spans="1:80" ht="39.6" customHeight="1" x14ac:dyDescent="0.2">
      <c r="A32" s="83"/>
      <c r="B32" s="65"/>
      <c r="C32" s="79" t="s">
        <v>1281</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4" spans="1:79" ht="15.75" customHeight="1" x14ac:dyDescent="0.2">
      <c r="A34" s="56" t="s">
        <v>86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6" spans="1:79" ht="15" customHeight="1" x14ac:dyDescent="0.2">
      <c r="A36" s="60" t="s">
        <v>188</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79" ht="21" customHeight="1" x14ac:dyDescent="0.2">
      <c r="A37" s="77" t="s">
        <v>3</v>
      </c>
      <c r="B37" s="78"/>
      <c r="C37" s="55" t="s">
        <v>4</v>
      </c>
      <c r="D37" s="55"/>
      <c r="E37" s="55"/>
      <c r="F37" s="55"/>
      <c r="G37" s="55"/>
      <c r="H37" s="55"/>
      <c r="I37" s="55"/>
      <c r="J37" s="55"/>
      <c r="K37" s="55"/>
      <c r="L37" s="55"/>
      <c r="M37" s="55"/>
      <c r="N37" s="55"/>
      <c r="O37" s="55"/>
      <c r="P37" s="55"/>
      <c r="Q37" s="55"/>
      <c r="R37" s="55"/>
      <c r="S37" s="55" t="s">
        <v>38</v>
      </c>
      <c r="T37" s="55"/>
      <c r="U37" s="55"/>
      <c r="V37" s="55"/>
      <c r="W37" s="55"/>
      <c r="X37" s="55"/>
      <c r="Y37" s="55"/>
      <c r="Z37" s="55"/>
      <c r="AA37" s="55"/>
      <c r="AB37" s="55"/>
      <c r="AC37" s="55"/>
      <c r="AD37" s="55"/>
      <c r="AE37" s="55"/>
      <c r="AF37" s="55"/>
      <c r="AG37" s="55"/>
      <c r="AH37" s="55"/>
      <c r="AI37" s="55" t="s">
        <v>39</v>
      </c>
      <c r="AJ37" s="55"/>
      <c r="AK37" s="55"/>
      <c r="AL37" s="55"/>
      <c r="AM37" s="55"/>
      <c r="AN37" s="55"/>
      <c r="AO37" s="55"/>
      <c r="AP37" s="55"/>
      <c r="AQ37" s="55"/>
      <c r="AR37" s="55"/>
      <c r="AS37" s="55"/>
      <c r="AT37" s="55"/>
      <c r="AU37" s="55"/>
      <c r="AV37" s="55"/>
      <c r="AW37" s="55"/>
      <c r="AX37" s="55"/>
      <c r="AY37" s="55" t="s">
        <v>0</v>
      </c>
      <c r="AZ37" s="55"/>
      <c r="BA37" s="55"/>
      <c r="BB37" s="55"/>
      <c r="BC37" s="55"/>
      <c r="BD37" s="55"/>
      <c r="BE37" s="55"/>
      <c r="BF37" s="55"/>
      <c r="BG37" s="55"/>
      <c r="BH37" s="55"/>
      <c r="BI37" s="55"/>
      <c r="BJ37" s="55"/>
      <c r="BK37" s="55"/>
      <c r="BL37" s="55"/>
      <c r="BM37" s="55"/>
      <c r="BN37" s="55"/>
      <c r="BO37" s="2"/>
      <c r="BP37" s="2"/>
      <c r="BQ37" s="2"/>
    </row>
    <row r="38" spans="1:79" ht="18" hidden="1" customHeight="1" x14ac:dyDescent="0.2">
      <c r="A38" s="65" t="s">
        <v>11</v>
      </c>
      <c r="B38" s="65"/>
      <c r="C38" s="88" t="s">
        <v>12</v>
      </c>
      <c r="D38" s="88"/>
      <c r="E38" s="88"/>
      <c r="F38" s="88"/>
      <c r="G38" s="88"/>
      <c r="H38" s="88"/>
      <c r="I38" s="88"/>
      <c r="J38" s="88"/>
      <c r="K38" s="88"/>
      <c r="L38" s="88"/>
      <c r="M38" s="88"/>
      <c r="N38" s="88"/>
      <c r="O38" s="88"/>
      <c r="P38" s="88"/>
      <c r="Q38" s="88"/>
      <c r="R38" s="88"/>
      <c r="S38" s="68" t="s">
        <v>8</v>
      </c>
      <c r="T38" s="68"/>
      <c r="U38" s="68"/>
      <c r="V38" s="68"/>
      <c r="W38" s="68"/>
      <c r="X38" s="68" t="s">
        <v>7</v>
      </c>
      <c r="Y38" s="68"/>
      <c r="Z38" s="68"/>
      <c r="AA38" s="68"/>
      <c r="AB38" s="68"/>
      <c r="AC38" s="69" t="s">
        <v>13</v>
      </c>
      <c r="AD38" s="71"/>
      <c r="AE38" s="71"/>
      <c r="AF38" s="71"/>
      <c r="AG38" s="71"/>
      <c r="AH38" s="71"/>
      <c r="AI38" s="68" t="s">
        <v>9</v>
      </c>
      <c r="AJ38" s="68"/>
      <c r="AK38" s="68"/>
      <c r="AL38" s="68"/>
      <c r="AM38" s="68"/>
      <c r="AN38" s="68" t="s">
        <v>10</v>
      </c>
      <c r="AO38" s="68"/>
      <c r="AP38" s="68"/>
      <c r="AQ38" s="68"/>
      <c r="AR38" s="68"/>
      <c r="AS38" s="69" t="s">
        <v>13</v>
      </c>
      <c r="AT38" s="71"/>
      <c r="AU38" s="71"/>
      <c r="AV38" s="71"/>
      <c r="AW38" s="71"/>
      <c r="AX38" s="71"/>
      <c r="AY38" s="99" t="s">
        <v>14</v>
      </c>
      <c r="AZ38" s="100"/>
      <c r="BA38" s="100"/>
      <c r="BB38" s="100"/>
      <c r="BC38" s="101"/>
      <c r="BD38" s="99" t="s">
        <v>14</v>
      </c>
      <c r="BE38" s="100"/>
      <c r="BF38" s="100"/>
      <c r="BG38" s="100"/>
      <c r="BH38" s="101"/>
      <c r="BI38" s="71" t="s">
        <v>13</v>
      </c>
      <c r="BJ38" s="71"/>
      <c r="BK38" s="71"/>
      <c r="BL38" s="71"/>
      <c r="BM38" s="71"/>
      <c r="BN38" s="71"/>
      <c r="BO38" s="6"/>
      <c r="BP38" s="6"/>
      <c r="BQ38" s="6"/>
      <c r="CA38" s="1" t="s">
        <v>15</v>
      </c>
    </row>
    <row r="39" spans="1:79" s="27" customFormat="1" ht="16.5" customHeight="1" x14ac:dyDescent="0.25">
      <c r="A39" s="72" t="s">
        <v>5</v>
      </c>
      <c r="B39" s="72"/>
      <c r="C39" s="102" t="s">
        <v>40</v>
      </c>
      <c r="D39" s="102"/>
      <c r="E39" s="102"/>
      <c r="F39" s="102"/>
      <c r="G39" s="102"/>
      <c r="H39" s="102"/>
      <c r="I39" s="102"/>
      <c r="J39" s="102"/>
      <c r="K39" s="102"/>
      <c r="L39" s="102"/>
      <c r="M39" s="102"/>
      <c r="N39" s="102"/>
      <c r="O39" s="102"/>
      <c r="P39" s="102"/>
      <c r="Q39" s="102"/>
      <c r="R39" s="102"/>
      <c r="S39" s="103" t="s">
        <v>41</v>
      </c>
      <c r="T39" s="104"/>
      <c r="U39" s="104"/>
      <c r="V39" s="104"/>
      <c r="W39" s="104"/>
      <c r="X39" s="105"/>
      <c r="Y39" s="105"/>
      <c r="Z39" s="105"/>
      <c r="AA39" s="105"/>
      <c r="AB39" s="105"/>
      <c r="AC39" s="105"/>
      <c r="AD39" s="105"/>
      <c r="AE39" s="105"/>
      <c r="AF39" s="105"/>
      <c r="AG39" s="105"/>
      <c r="AH39" s="106"/>
      <c r="AI39" s="107">
        <f>AI41+AI42</f>
        <v>0</v>
      </c>
      <c r="AJ39" s="108"/>
      <c r="AK39" s="108"/>
      <c r="AL39" s="108"/>
      <c r="AM39" s="108"/>
      <c r="AN39" s="109"/>
      <c r="AO39" s="109"/>
      <c r="AP39" s="109"/>
      <c r="AQ39" s="109"/>
      <c r="AR39" s="109"/>
      <c r="AS39" s="109"/>
      <c r="AT39" s="109"/>
      <c r="AU39" s="109"/>
      <c r="AV39" s="109"/>
      <c r="AW39" s="109"/>
      <c r="AX39" s="110"/>
      <c r="AY39" s="111" t="s">
        <v>41</v>
      </c>
      <c r="AZ39" s="112"/>
      <c r="BA39" s="112"/>
      <c r="BB39" s="112"/>
      <c r="BC39" s="112"/>
      <c r="BD39" s="113"/>
      <c r="BE39" s="113"/>
      <c r="BF39" s="113"/>
      <c r="BG39" s="113"/>
      <c r="BH39" s="113"/>
      <c r="BI39" s="113"/>
      <c r="BJ39" s="113"/>
      <c r="BK39" s="113"/>
      <c r="BL39" s="113"/>
      <c r="BM39" s="113"/>
      <c r="BN39" s="114"/>
      <c r="BO39" s="26"/>
      <c r="BP39" s="26"/>
      <c r="BQ39" s="26"/>
    </row>
    <row r="40" spans="1:79" ht="15.75" customHeight="1" x14ac:dyDescent="0.2">
      <c r="A40" s="84" t="s">
        <v>88</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6"/>
      <c r="BO40" s="6"/>
      <c r="BP40" s="6"/>
      <c r="BQ40" s="6"/>
    </row>
    <row r="41" spans="1:79" s="25" customFormat="1" ht="15.75" customHeight="1" x14ac:dyDescent="0.25">
      <c r="A41" s="87" t="s">
        <v>42</v>
      </c>
      <c r="B41" s="87"/>
      <c r="C41" s="88" t="s">
        <v>43</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s="25" customFormat="1" ht="15.75" customHeight="1" x14ac:dyDescent="0.25">
      <c r="A42" s="87" t="s">
        <v>101</v>
      </c>
      <c r="B42" s="87"/>
      <c r="C42" s="88" t="s">
        <v>56</v>
      </c>
      <c r="D42" s="88"/>
      <c r="E42" s="88"/>
      <c r="F42" s="88"/>
      <c r="G42" s="88"/>
      <c r="H42" s="88"/>
      <c r="I42" s="88"/>
      <c r="J42" s="88"/>
      <c r="K42" s="88"/>
      <c r="L42" s="88"/>
      <c r="M42" s="88"/>
      <c r="N42" s="88"/>
      <c r="O42" s="88"/>
      <c r="P42" s="88"/>
      <c r="Q42" s="88"/>
      <c r="R42" s="88"/>
      <c r="S42" s="89" t="s">
        <v>41</v>
      </c>
      <c r="T42" s="90"/>
      <c r="U42" s="90"/>
      <c r="V42" s="90"/>
      <c r="W42" s="90"/>
      <c r="X42" s="91"/>
      <c r="Y42" s="91"/>
      <c r="Z42" s="91"/>
      <c r="AA42" s="91"/>
      <c r="AB42" s="91"/>
      <c r="AC42" s="91"/>
      <c r="AD42" s="91"/>
      <c r="AE42" s="91"/>
      <c r="AF42" s="91"/>
      <c r="AG42" s="91"/>
      <c r="AH42" s="92"/>
      <c r="AI42" s="93">
        <v>0</v>
      </c>
      <c r="AJ42" s="94"/>
      <c r="AK42" s="94"/>
      <c r="AL42" s="94"/>
      <c r="AM42" s="94"/>
      <c r="AN42" s="95"/>
      <c r="AO42" s="95"/>
      <c r="AP42" s="95"/>
      <c r="AQ42" s="95"/>
      <c r="AR42" s="95"/>
      <c r="AS42" s="95"/>
      <c r="AT42" s="95"/>
      <c r="AU42" s="95"/>
      <c r="AV42" s="95"/>
      <c r="AW42" s="95"/>
      <c r="AX42" s="96"/>
      <c r="AY42" s="97" t="s">
        <v>41</v>
      </c>
      <c r="AZ42" s="98"/>
      <c r="BA42" s="98"/>
      <c r="BB42" s="98"/>
      <c r="BC42" s="98"/>
      <c r="BD42" s="91"/>
      <c r="BE42" s="91"/>
      <c r="BF42" s="91"/>
      <c r="BG42" s="91"/>
      <c r="BH42" s="91"/>
      <c r="BI42" s="91"/>
      <c r="BJ42" s="91"/>
      <c r="BK42" s="91"/>
      <c r="BL42" s="91"/>
      <c r="BM42" s="91"/>
      <c r="BN42" s="92"/>
      <c r="BO42" s="9"/>
      <c r="BP42" s="9"/>
      <c r="BQ42" s="9"/>
    </row>
    <row r="43" spans="1:79" ht="15.75" customHeight="1" x14ac:dyDescent="0.2">
      <c r="A43" s="125" t="s">
        <v>389</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7"/>
      <c r="BO43" s="6"/>
      <c r="BP43" s="6"/>
      <c r="BQ43" s="6"/>
    </row>
    <row r="44" spans="1:79" s="27" customFormat="1" ht="15" customHeight="1" x14ac:dyDescent="0.25">
      <c r="A44" s="115" t="s">
        <v>22</v>
      </c>
      <c r="B44" s="116"/>
      <c r="C44" s="117" t="s">
        <v>44</v>
      </c>
      <c r="D44" s="118"/>
      <c r="E44" s="118"/>
      <c r="F44" s="118"/>
      <c r="G44" s="118"/>
      <c r="H44" s="118"/>
      <c r="I44" s="118"/>
      <c r="J44" s="118"/>
      <c r="K44" s="118"/>
      <c r="L44" s="118"/>
      <c r="M44" s="118"/>
      <c r="N44" s="118"/>
      <c r="O44" s="118"/>
      <c r="P44" s="118"/>
      <c r="Q44" s="118"/>
      <c r="R44" s="119"/>
      <c r="S44" s="120">
        <f>S46+S47+S48+S49</f>
        <v>20549256.609999999</v>
      </c>
      <c r="T44" s="121"/>
      <c r="U44" s="121"/>
      <c r="V44" s="121"/>
      <c r="W44" s="121"/>
      <c r="X44" s="121"/>
      <c r="Y44" s="121"/>
      <c r="Z44" s="121"/>
      <c r="AA44" s="121"/>
      <c r="AB44" s="121"/>
      <c r="AC44" s="121"/>
      <c r="AD44" s="121"/>
      <c r="AE44" s="121"/>
      <c r="AF44" s="121"/>
      <c r="AG44" s="121"/>
      <c r="AH44" s="122"/>
      <c r="AI44" s="120">
        <f>AI46+AI47+AI48+AI49</f>
        <v>17294378</v>
      </c>
      <c r="AJ44" s="121"/>
      <c r="AK44" s="121"/>
      <c r="AL44" s="121"/>
      <c r="AM44" s="121"/>
      <c r="AN44" s="121"/>
      <c r="AO44" s="121"/>
      <c r="AP44" s="121"/>
      <c r="AQ44" s="121"/>
      <c r="AR44" s="121"/>
      <c r="AS44" s="121"/>
      <c r="AT44" s="121"/>
      <c r="AU44" s="121"/>
      <c r="AV44" s="121"/>
      <c r="AW44" s="121"/>
      <c r="AX44" s="122"/>
      <c r="AY44" s="120">
        <f>AY46+AY47+AY48+AY49</f>
        <v>-3254878.6099999994</v>
      </c>
      <c r="AZ44" s="121"/>
      <c r="BA44" s="121"/>
      <c r="BB44" s="121"/>
      <c r="BC44" s="121"/>
      <c r="BD44" s="121"/>
      <c r="BE44" s="121"/>
      <c r="BF44" s="121"/>
      <c r="BG44" s="121"/>
      <c r="BH44" s="121"/>
      <c r="BI44" s="121"/>
      <c r="BJ44" s="121"/>
      <c r="BK44" s="121"/>
      <c r="BL44" s="121"/>
      <c r="BM44" s="121"/>
      <c r="BN44" s="122"/>
      <c r="BO44" s="26"/>
      <c r="BP44" s="26"/>
      <c r="BQ44" s="26"/>
    </row>
    <row r="45" spans="1:79" s="124" customFormat="1" ht="15" customHeight="1" x14ac:dyDescent="0.2">
      <c r="A45" s="123" t="s">
        <v>88</v>
      </c>
    </row>
    <row r="46" spans="1:79" s="25" customFormat="1" ht="15" customHeight="1" x14ac:dyDescent="0.25">
      <c r="A46" s="87" t="s">
        <v>45</v>
      </c>
      <c r="B46" s="87"/>
      <c r="C46" s="88" t="s">
        <v>49</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4"/>
      <c r="AO46" s="94"/>
      <c r="AP46" s="94"/>
      <c r="AQ46" s="94"/>
      <c r="AR46" s="94"/>
      <c r="AS46" s="94"/>
      <c r="AT46" s="94"/>
      <c r="AU46" s="94"/>
      <c r="AV46" s="94"/>
      <c r="AW46" s="94"/>
      <c r="AX46" s="132"/>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75" customHeight="1" x14ac:dyDescent="0.25">
      <c r="A47" s="87" t="s">
        <v>46</v>
      </c>
      <c r="B47" s="87"/>
      <c r="C47" s="88" t="s">
        <v>50</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47</v>
      </c>
      <c r="B48" s="87"/>
      <c r="C48" s="88" t="s">
        <v>51</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s="25" customFormat="1" ht="15" customHeight="1" x14ac:dyDescent="0.25">
      <c r="A49" s="87" t="s">
        <v>48</v>
      </c>
      <c r="B49" s="87"/>
      <c r="C49" s="88" t="s">
        <v>52</v>
      </c>
      <c r="D49" s="88"/>
      <c r="E49" s="88"/>
      <c r="F49" s="88"/>
      <c r="G49" s="88"/>
      <c r="H49" s="88"/>
      <c r="I49" s="88"/>
      <c r="J49" s="88"/>
      <c r="K49" s="88"/>
      <c r="L49" s="88"/>
      <c r="M49" s="88"/>
      <c r="N49" s="88"/>
      <c r="O49" s="88"/>
      <c r="P49" s="88"/>
      <c r="Q49" s="88"/>
      <c r="R49" s="88"/>
      <c r="S49" s="128">
        <v>20549256.609999999</v>
      </c>
      <c r="T49" s="129"/>
      <c r="U49" s="129"/>
      <c r="V49" s="129"/>
      <c r="W49" s="129"/>
      <c r="X49" s="130"/>
      <c r="Y49" s="130"/>
      <c r="Z49" s="130"/>
      <c r="AA49" s="130"/>
      <c r="AB49" s="130"/>
      <c r="AC49" s="130"/>
      <c r="AD49" s="130"/>
      <c r="AE49" s="130"/>
      <c r="AF49" s="130"/>
      <c r="AG49" s="130"/>
      <c r="AH49" s="131"/>
      <c r="AI49" s="93">
        <v>17294378</v>
      </c>
      <c r="AJ49" s="94"/>
      <c r="AK49" s="94"/>
      <c r="AL49" s="94"/>
      <c r="AM49" s="94"/>
      <c r="AN49" s="95"/>
      <c r="AO49" s="95"/>
      <c r="AP49" s="95"/>
      <c r="AQ49" s="95"/>
      <c r="AR49" s="95"/>
      <c r="AS49" s="95"/>
      <c r="AT49" s="95"/>
      <c r="AU49" s="95"/>
      <c r="AV49" s="95"/>
      <c r="AW49" s="95"/>
      <c r="AX49" s="96"/>
      <c r="AY49" s="133">
        <f>AI49-S49</f>
        <v>-3254878.6099999994</v>
      </c>
      <c r="AZ49" s="134"/>
      <c r="BA49" s="134"/>
      <c r="BB49" s="134"/>
      <c r="BC49" s="134"/>
      <c r="BD49" s="130"/>
      <c r="BE49" s="130"/>
      <c r="BF49" s="130"/>
      <c r="BG49" s="130"/>
      <c r="BH49" s="130"/>
      <c r="BI49" s="130"/>
      <c r="BJ49" s="130"/>
      <c r="BK49" s="130"/>
      <c r="BL49" s="130"/>
      <c r="BM49" s="130"/>
      <c r="BN49" s="131"/>
      <c r="BO49" s="9"/>
      <c r="BP49" s="9"/>
      <c r="BQ49" s="9"/>
    </row>
    <row r="50" spans="1:80" ht="39.6" customHeight="1" x14ac:dyDescent="0.2">
      <c r="A50" s="125" t="s">
        <v>1295</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80" s="27" customFormat="1" ht="15.75" customHeight="1" x14ac:dyDescent="0.25">
      <c r="A51" s="72" t="s">
        <v>23</v>
      </c>
      <c r="B51" s="72"/>
      <c r="C51" s="102" t="s">
        <v>53</v>
      </c>
      <c r="D51" s="102"/>
      <c r="E51" s="102"/>
      <c r="F51" s="102"/>
      <c r="G51" s="102"/>
      <c r="H51" s="102"/>
      <c r="I51" s="102"/>
      <c r="J51" s="102"/>
      <c r="K51" s="102"/>
      <c r="L51" s="102"/>
      <c r="M51" s="102"/>
      <c r="N51" s="102"/>
      <c r="O51" s="102"/>
      <c r="P51" s="102"/>
      <c r="Q51" s="102"/>
      <c r="R51" s="102"/>
      <c r="S51" s="89" t="s">
        <v>41</v>
      </c>
      <c r="T51" s="90"/>
      <c r="U51" s="90"/>
      <c r="V51" s="90"/>
      <c r="W51" s="90"/>
      <c r="X51" s="91"/>
      <c r="Y51" s="91"/>
      <c r="Z51" s="91"/>
      <c r="AA51" s="91"/>
      <c r="AB51" s="91"/>
      <c r="AC51" s="91"/>
      <c r="AD51" s="91"/>
      <c r="AE51" s="91"/>
      <c r="AF51" s="91"/>
      <c r="AG51" s="91"/>
      <c r="AH51" s="92"/>
      <c r="AI51" s="120">
        <f>AI53+AI54</f>
        <v>0</v>
      </c>
      <c r="AJ51" s="121"/>
      <c r="AK51" s="121"/>
      <c r="AL51" s="121"/>
      <c r="AM51" s="121"/>
      <c r="AN51" s="135"/>
      <c r="AO51" s="135"/>
      <c r="AP51" s="135"/>
      <c r="AQ51" s="135"/>
      <c r="AR51" s="135"/>
      <c r="AS51" s="135"/>
      <c r="AT51" s="135"/>
      <c r="AU51" s="135"/>
      <c r="AV51" s="135"/>
      <c r="AW51" s="135"/>
      <c r="AX51" s="136"/>
      <c r="AY51" s="89" t="s">
        <v>41</v>
      </c>
      <c r="AZ51" s="90"/>
      <c r="BA51" s="90"/>
      <c r="BB51" s="90"/>
      <c r="BC51" s="90"/>
      <c r="BD51" s="91"/>
      <c r="BE51" s="91"/>
      <c r="BF51" s="91"/>
      <c r="BG51" s="91"/>
      <c r="BH51" s="91"/>
      <c r="BI51" s="91"/>
      <c r="BJ51" s="91"/>
      <c r="BK51" s="91"/>
      <c r="BL51" s="91"/>
      <c r="BM51" s="91"/>
      <c r="BN51" s="92"/>
      <c r="BO51" s="26"/>
      <c r="BP51" s="26"/>
      <c r="BQ51" s="26"/>
    </row>
    <row r="52" spans="1:80" ht="15" customHeight="1" x14ac:dyDescent="0.2">
      <c r="A52" s="84" t="s">
        <v>88</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6"/>
      <c r="BO52" s="6"/>
      <c r="BP52" s="6"/>
      <c r="BQ52" s="6"/>
    </row>
    <row r="53" spans="1:80" s="25" customFormat="1" ht="15.75" customHeight="1" x14ac:dyDescent="0.25">
      <c r="A53" s="87" t="s">
        <v>54</v>
      </c>
      <c r="B53" s="87"/>
      <c r="C53" s="88" t="s">
        <v>43</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s="25" customFormat="1" ht="15" customHeight="1" x14ac:dyDescent="0.25">
      <c r="A54" s="87" t="s">
        <v>55</v>
      </c>
      <c r="B54" s="87"/>
      <c r="C54" s="88" t="s">
        <v>56</v>
      </c>
      <c r="D54" s="88"/>
      <c r="E54" s="88"/>
      <c r="F54" s="88"/>
      <c r="G54" s="88"/>
      <c r="H54" s="88"/>
      <c r="I54" s="88"/>
      <c r="J54" s="88"/>
      <c r="K54" s="88"/>
      <c r="L54" s="88"/>
      <c r="M54" s="88"/>
      <c r="N54" s="88"/>
      <c r="O54" s="88"/>
      <c r="P54" s="88"/>
      <c r="Q54" s="88"/>
      <c r="R54" s="88"/>
      <c r="S54" s="89" t="s">
        <v>41</v>
      </c>
      <c r="T54" s="90"/>
      <c r="U54" s="90"/>
      <c r="V54" s="90"/>
      <c r="W54" s="90"/>
      <c r="X54" s="91"/>
      <c r="Y54" s="91"/>
      <c r="Z54" s="91"/>
      <c r="AA54" s="91"/>
      <c r="AB54" s="91"/>
      <c r="AC54" s="91"/>
      <c r="AD54" s="91"/>
      <c r="AE54" s="91"/>
      <c r="AF54" s="91"/>
      <c r="AG54" s="91"/>
      <c r="AH54" s="92"/>
      <c r="AI54" s="93">
        <v>0</v>
      </c>
      <c r="AJ54" s="94"/>
      <c r="AK54" s="94"/>
      <c r="AL54" s="94"/>
      <c r="AM54" s="94"/>
      <c r="AN54" s="95"/>
      <c r="AO54" s="95"/>
      <c r="AP54" s="95"/>
      <c r="AQ54" s="95"/>
      <c r="AR54" s="95"/>
      <c r="AS54" s="95"/>
      <c r="AT54" s="95"/>
      <c r="AU54" s="95"/>
      <c r="AV54" s="95"/>
      <c r="AW54" s="95"/>
      <c r="AX54" s="96"/>
      <c r="AY54" s="89" t="s">
        <v>41</v>
      </c>
      <c r="AZ54" s="90"/>
      <c r="BA54" s="90"/>
      <c r="BB54" s="90"/>
      <c r="BC54" s="90"/>
      <c r="BD54" s="91"/>
      <c r="BE54" s="91"/>
      <c r="BF54" s="91"/>
      <c r="BG54" s="91"/>
      <c r="BH54" s="91"/>
      <c r="BI54" s="91"/>
      <c r="BJ54" s="91"/>
      <c r="BK54" s="91"/>
      <c r="BL54" s="91"/>
      <c r="BM54" s="91"/>
      <c r="BN54" s="92"/>
      <c r="BO54" s="9"/>
      <c r="BP54" s="9"/>
      <c r="BQ54" s="9"/>
    </row>
    <row r="55" spans="1:80" ht="15.75" customHeight="1" x14ac:dyDescent="0.2">
      <c r="A55" s="125" t="s">
        <v>391</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6"/>
      <c r="BP55" s="6"/>
      <c r="BQ55" s="6"/>
    </row>
    <row r="57" spans="1:80" ht="15.75" customHeight="1" x14ac:dyDescent="0.2">
      <c r="A57" s="56" t="s">
        <v>87</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80" ht="8.25" customHeight="1" x14ac:dyDescent="0.2"/>
    <row r="59" spans="1:80" ht="34.5" customHeight="1" x14ac:dyDescent="0.2">
      <c r="A59" s="77" t="s">
        <v>3</v>
      </c>
      <c r="B59" s="78"/>
      <c r="C59" s="77" t="s">
        <v>4</v>
      </c>
      <c r="D59" s="142"/>
      <c r="E59" s="142"/>
      <c r="F59" s="142"/>
      <c r="G59" s="142"/>
      <c r="H59" s="142"/>
      <c r="I59" s="142"/>
      <c r="J59" s="143"/>
      <c r="K59" s="143"/>
      <c r="L59" s="143"/>
      <c r="M59" s="143"/>
      <c r="N59" s="143"/>
      <c r="O59" s="143"/>
      <c r="P59" s="143"/>
      <c r="Q59" s="143"/>
      <c r="R59" s="143"/>
      <c r="S59" s="143"/>
      <c r="T59" s="143"/>
      <c r="U59" s="143"/>
      <c r="V59" s="143"/>
      <c r="W59" s="143"/>
      <c r="X59" s="144"/>
      <c r="Y59" s="55" t="s">
        <v>16</v>
      </c>
      <c r="Z59" s="55"/>
      <c r="AA59" s="55"/>
      <c r="AB59" s="55"/>
      <c r="AC59" s="55"/>
      <c r="AD59" s="55"/>
      <c r="AE59" s="55"/>
      <c r="AF59" s="55"/>
      <c r="AG59" s="55"/>
      <c r="AH59" s="55"/>
      <c r="AI59" s="55"/>
      <c r="AJ59" s="55"/>
      <c r="AK59" s="55"/>
      <c r="AL59" s="55"/>
      <c r="AM59" s="55"/>
      <c r="AN59" s="55" t="s">
        <v>39</v>
      </c>
      <c r="AO59" s="55"/>
      <c r="AP59" s="55"/>
      <c r="AQ59" s="55"/>
      <c r="AR59" s="55"/>
      <c r="AS59" s="55"/>
      <c r="AT59" s="55"/>
      <c r="AU59" s="55"/>
      <c r="AV59" s="55"/>
      <c r="AW59" s="55"/>
      <c r="AX59" s="55"/>
      <c r="AY59" s="55"/>
      <c r="AZ59" s="55"/>
      <c r="BA59" s="55"/>
      <c r="BB59" s="55"/>
      <c r="BC59" s="148" t="s">
        <v>0</v>
      </c>
      <c r="BD59" s="148"/>
      <c r="BE59" s="148"/>
      <c r="BF59" s="148"/>
      <c r="BG59" s="148"/>
      <c r="BH59" s="148"/>
      <c r="BI59" s="148"/>
      <c r="BJ59" s="148"/>
      <c r="BK59" s="148"/>
      <c r="BL59" s="148"/>
      <c r="BM59" s="148"/>
      <c r="BN59" s="148"/>
      <c r="BO59" s="148"/>
      <c r="BP59" s="148"/>
      <c r="BQ59" s="148"/>
      <c r="BR59" s="8"/>
      <c r="BS59" s="8"/>
      <c r="BT59" s="8"/>
      <c r="BU59" s="8"/>
      <c r="BV59" s="8"/>
      <c r="BW59" s="8"/>
      <c r="BX59" s="8"/>
      <c r="BY59" s="8"/>
      <c r="BZ59" s="7"/>
    </row>
    <row r="60" spans="1:80" ht="32.25" customHeight="1" x14ac:dyDescent="0.2">
      <c r="A60" s="140"/>
      <c r="B60" s="141"/>
      <c r="C60" s="140"/>
      <c r="D60" s="145"/>
      <c r="E60" s="145"/>
      <c r="F60" s="145"/>
      <c r="G60" s="145"/>
      <c r="H60" s="145"/>
      <c r="I60" s="145"/>
      <c r="J60" s="146"/>
      <c r="K60" s="146"/>
      <c r="L60" s="146"/>
      <c r="M60" s="146"/>
      <c r="N60" s="146"/>
      <c r="O60" s="146"/>
      <c r="P60" s="146"/>
      <c r="Q60" s="146"/>
      <c r="R60" s="146"/>
      <c r="S60" s="146"/>
      <c r="T60" s="146"/>
      <c r="U60" s="146"/>
      <c r="V60" s="146"/>
      <c r="W60" s="146"/>
      <c r="X60" s="147"/>
      <c r="Y60" s="137" t="s">
        <v>2</v>
      </c>
      <c r="Z60" s="138"/>
      <c r="AA60" s="138"/>
      <c r="AB60" s="138"/>
      <c r="AC60" s="139"/>
      <c r="AD60" s="137" t="s">
        <v>1</v>
      </c>
      <c r="AE60" s="138"/>
      <c r="AF60" s="138"/>
      <c r="AG60" s="138"/>
      <c r="AH60" s="139"/>
      <c r="AI60" s="55" t="s">
        <v>17</v>
      </c>
      <c r="AJ60" s="55"/>
      <c r="AK60" s="55"/>
      <c r="AL60" s="55"/>
      <c r="AM60" s="55"/>
      <c r="AN60" s="55" t="s">
        <v>2</v>
      </c>
      <c r="AO60" s="55"/>
      <c r="AP60" s="55"/>
      <c r="AQ60" s="55"/>
      <c r="AR60" s="55"/>
      <c r="AS60" s="55" t="s">
        <v>1</v>
      </c>
      <c r="AT60" s="55"/>
      <c r="AU60" s="55"/>
      <c r="AV60" s="55"/>
      <c r="AW60" s="55"/>
      <c r="AX60" s="55" t="s">
        <v>17</v>
      </c>
      <c r="AY60" s="55"/>
      <c r="AZ60" s="55"/>
      <c r="BA60" s="55"/>
      <c r="BB60" s="55"/>
      <c r="BC60" s="55" t="s">
        <v>2</v>
      </c>
      <c r="BD60" s="55"/>
      <c r="BE60" s="55"/>
      <c r="BF60" s="55"/>
      <c r="BG60" s="55"/>
      <c r="BH60" s="55" t="s">
        <v>1</v>
      </c>
      <c r="BI60" s="55"/>
      <c r="BJ60" s="55"/>
      <c r="BK60" s="55"/>
      <c r="BL60" s="55"/>
      <c r="BM60" s="55" t="s">
        <v>17</v>
      </c>
      <c r="BN60" s="55"/>
      <c r="BO60" s="55"/>
      <c r="BP60" s="55"/>
      <c r="BQ60" s="55"/>
      <c r="BR60" s="2"/>
      <c r="BS60" s="2"/>
      <c r="BT60" s="2"/>
      <c r="BU60" s="2"/>
      <c r="BV60" s="2"/>
      <c r="BW60" s="2"/>
      <c r="BX60" s="2"/>
      <c r="BY60" s="2"/>
      <c r="BZ60" s="7"/>
    </row>
    <row r="61" spans="1:80" ht="15.95" customHeight="1" x14ac:dyDescent="0.2">
      <c r="A61" s="55">
        <v>1</v>
      </c>
      <c r="B61" s="55"/>
      <c r="C61" s="137">
        <v>2</v>
      </c>
      <c r="D61" s="138"/>
      <c r="E61" s="138"/>
      <c r="F61" s="138"/>
      <c r="G61" s="138"/>
      <c r="H61" s="138"/>
      <c r="I61" s="138"/>
      <c r="J61" s="138"/>
      <c r="K61" s="138"/>
      <c r="L61" s="138"/>
      <c r="M61" s="138"/>
      <c r="N61" s="138"/>
      <c r="O61" s="138"/>
      <c r="P61" s="138"/>
      <c r="Q61" s="138"/>
      <c r="R61" s="138"/>
      <c r="S61" s="138"/>
      <c r="T61" s="138"/>
      <c r="U61" s="138"/>
      <c r="V61" s="138"/>
      <c r="W61" s="138"/>
      <c r="X61" s="139"/>
      <c r="Y61" s="55">
        <v>3</v>
      </c>
      <c r="Z61" s="55"/>
      <c r="AA61" s="55"/>
      <c r="AB61" s="55"/>
      <c r="AC61" s="55"/>
      <c r="AD61" s="55">
        <v>4</v>
      </c>
      <c r="AE61" s="55"/>
      <c r="AF61" s="55"/>
      <c r="AG61" s="55"/>
      <c r="AH61" s="55"/>
      <c r="AI61" s="55">
        <v>5</v>
      </c>
      <c r="AJ61" s="55"/>
      <c r="AK61" s="55"/>
      <c r="AL61" s="55"/>
      <c r="AM61" s="55"/>
      <c r="AN61" s="137">
        <v>6</v>
      </c>
      <c r="AO61" s="138"/>
      <c r="AP61" s="138"/>
      <c r="AQ61" s="138"/>
      <c r="AR61" s="139"/>
      <c r="AS61" s="137">
        <v>7</v>
      </c>
      <c r="AT61" s="138"/>
      <c r="AU61" s="138"/>
      <c r="AV61" s="138"/>
      <c r="AW61" s="139"/>
      <c r="AX61" s="137">
        <v>8</v>
      </c>
      <c r="AY61" s="138"/>
      <c r="AZ61" s="138"/>
      <c r="BA61" s="138"/>
      <c r="BB61" s="139"/>
      <c r="BC61" s="137">
        <v>9</v>
      </c>
      <c r="BD61" s="138"/>
      <c r="BE61" s="138"/>
      <c r="BF61" s="138"/>
      <c r="BG61" s="139"/>
      <c r="BH61" s="137">
        <v>10</v>
      </c>
      <c r="BI61" s="138"/>
      <c r="BJ61" s="138"/>
      <c r="BK61" s="138"/>
      <c r="BL61" s="139"/>
      <c r="BM61" s="137">
        <v>11</v>
      </c>
      <c r="BN61" s="138"/>
      <c r="BO61" s="138"/>
      <c r="BP61" s="138"/>
      <c r="BQ61" s="139"/>
      <c r="BR61" s="2"/>
      <c r="BS61" s="2"/>
      <c r="BT61" s="2"/>
      <c r="BU61" s="2"/>
      <c r="BV61" s="2"/>
      <c r="BW61" s="2"/>
      <c r="BX61" s="2"/>
      <c r="BY61" s="2"/>
      <c r="BZ61" s="7"/>
    </row>
    <row r="62" spans="1:80" ht="12.75" hidden="1" customHeight="1" x14ac:dyDescent="0.2">
      <c r="A62" s="65" t="s">
        <v>11</v>
      </c>
      <c r="B62" s="65"/>
      <c r="C62" s="150" t="s">
        <v>12</v>
      </c>
      <c r="D62" s="151"/>
      <c r="E62" s="151"/>
      <c r="F62" s="151"/>
      <c r="G62" s="151"/>
      <c r="H62" s="151"/>
      <c r="I62" s="151"/>
      <c r="J62" s="152"/>
      <c r="K62" s="152"/>
      <c r="L62" s="152"/>
      <c r="M62" s="152"/>
      <c r="N62" s="152"/>
      <c r="O62" s="152"/>
      <c r="P62" s="152"/>
      <c r="Q62" s="152"/>
      <c r="R62" s="152"/>
      <c r="S62" s="152"/>
      <c r="T62" s="152"/>
      <c r="U62" s="152"/>
      <c r="V62" s="152"/>
      <c r="W62" s="152"/>
      <c r="X62" s="153"/>
      <c r="Y62" s="68" t="s">
        <v>33</v>
      </c>
      <c r="Z62" s="68"/>
      <c r="AA62" s="68"/>
      <c r="AB62" s="68"/>
      <c r="AC62" s="68"/>
      <c r="AD62" s="68" t="s">
        <v>91</v>
      </c>
      <c r="AE62" s="68"/>
      <c r="AF62" s="68"/>
      <c r="AG62" s="68"/>
      <c r="AH62" s="68"/>
      <c r="AI62" s="68" t="s">
        <v>13</v>
      </c>
      <c r="AJ62" s="68"/>
      <c r="AK62" s="68"/>
      <c r="AL62" s="68"/>
      <c r="AM62" s="68"/>
      <c r="AN62" s="68" t="s">
        <v>34</v>
      </c>
      <c r="AO62" s="68"/>
      <c r="AP62" s="68"/>
      <c r="AQ62" s="68"/>
      <c r="AR62" s="68"/>
      <c r="AS62" s="68" t="s">
        <v>19</v>
      </c>
      <c r="AT62" s="68"/>
      <c r="AU62" s="68"/>
      <c r="AV62" s="68"/>
      <c r="AW62" s="68"/>
      <c r="AX62" s="68" t="s">
        <v>13</v>
      </c>
      <c r="AY62" s="68"/>
      <c r="AZ62" s="68"/>
      <c r="BA62" s="68"/>
      <c r="BB62" s="68"/>
      <c r="BC62" s="68" t="s">
        <v>21</v>
      </c>
      <c r="BD62" s="68"/>
      <c r="BE62" s="68"/>
      <c r="BF62" s="68"/>
      <c r="BG62" s="68"/>
      <c r="BH62" s="68" t="s">
        <v>21</v>
      </c>
      <c r="BI62" s="68"/>
      <c r="BJ62" s="68"/>
      <c r="BK62" s="68"/>
      <c r="BL62" s="68"/>
      <c r="BM62" s="149" t="s">
        <v>13</v>
      </c>
      <c r="BN62" s="149"/>
      <c r="BO62" s="149"/>
      <c r="BP62" s="149"/>
      <c r="BQ62" s="149"/>
      <c r="BR62" s="10"/>
      <c r="BS62" s="10"/>
      <c r="BT62" s="7"/>
      <c r="BU62" s="7"/>
      <c r="BV62" s="7"/>
      <c r="BW62" s="7"/>
      <c r="BX62" s="7"/>
      <c r="BY62" s="7"/>
      <c r="BZ62" s="7"/>
      <c r="CA62" s="1" t="s">
        <v>93</v>
      </c>
    </row>
    <row r="63" spans="1:80" s="38" customFormat="1" ht="26.45" customHeight="1" x14ac:dyDescent="0.2">
      <c r="A63" s="72"/>
      <c r="B63" s="72"/>
      <c r="C63" s="154" t="s">
        <v>1021</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6"/>
      <c r="BR63" s="39"/>
      <c r="BS63" s="39"/>
      <c r="BT63" s="39"/>
      <c r="BU63" s="39"/>
      <c r="BV63" s="39"/>
      <c r="BW63" s="39"/>
      <c r="BX63" s="39"/>
      <c r="BY63" s="39"/>
      <c r="BZ63" s="40"/>
      <c r="CA63" s="38" t="s">
        <v>94</v>
      </c>
      <c r="CB63" s="38" t="s">
        <v>111</v>
      </c>
    </row>
    <row r="64" spans="1:80" s="38" customFormat="1" x14ac:dyDescent="0.2">
      <c r="A64" s="72"/>
      <c r="B64" s="72"/>
      <c r="C64" s="158" t="s">
        <v>112</v>
      </c>
      <c r="D64" s="159"/>
      <c r="E64" s="159"/>
      <c r="F64" s="159"/>
      <c r="G64" s="159"/>
      <c r="H64" s="159"/>
      <c r="I64" s="159"/>
      <c r="J64" s="159"/>
      <c r="K64" s="159"/>
      <c r="L64" s="159"/>
      <c r="M64" s="159"/>
      <c r="N64" s="159"/>
      <c r="O64" s="159"/>
      <c r="P64" s="159"/>
      <c r="Q64" s="159"/>
      <c r="R64" s="159"/>
      <c r="S64" s="159"/>
      <c r="T64" s="159"/>
      <c r="U64" s="159"/>
      <c r="V64" s="159"/>
      <c r="W64" s="159"/>
      <c r="X64" s="160"/>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39"/>
      <c r="BS64" s="39"/>
      <c r="BT64" s="39"/>
      <c r="BU64" s="39"/>
      <c r="BV64" s="39"/>
      <c r="BW64" s="39"/>
      <c r="BX64" s="39"/>
      <c r="BY64" s="39"/>
      <c r="BZ64" s="40"/>
    </row>
    <row r="65" spans="1:107" ht="52.9" customHeight="1" x14ac:dyDescent="0.2">
      <c r="A65" s="65"/>
      <c r="B65" s="65"/>
      <c r="C65" s="204" t="s">
        <v>1282</v>
      </c>
      <c r="D65" s="205"/>
      <c r="E65" s="205"/>
      <c r="F65" s="205"/>
      <c r="G65" s="205"/>
      <c r="H65" s="205"/>
      <c r="I65" s="205"/>
      <c r="J65" s="205"/>
      <c r="K65" s="205"/>
      <c r="L65" s="205"/>
      <c r="M65" s="205"/>
      <c r="N65" s="205"/>
      <c r="O65" s="205"/>
      <c r="P65" s="205"/>
      <c r="Q65" s="205"/>
      <c r="R65" s="205"/>
      <c r="S65" s="205"/>
      <c r="T65" s="205"/>
      <c r="U65" s="205"/>
      <c r="V65" s="205"/>
      <c r="W65" s="205"/>
      <c r="X65" s="206"/>
      <c r="Y65" s="70">
        <v>0</v>
      </c>
      <c r="Z65" s="70"/>
      <c r="AA65" s="70"/>
      <c r="AB65" s="70"/>
      <c r="AC65" s="70"/>
      <c r="AD65" s="70">
        <v>20549256.609999999</v>
      </c>
      <c r="AE65" s="70"/>
      <c r="AF65" s="70"/>
      <c r="AG65" s="70"/>
      <c r="AH65" s="70"/>
      <c r="AI65" s="70">
        <v>20549256.609999999</v>
      </c>
      <c r="AJ65" s="70"/>
      <c r="AK65" s="70"/>
      <c r="AL65" s="70"/>
      <c r="AM65" s="70"/>
      <c r="AN65" s="70">
        <v>0</v>
      </c>
      <c r="AO65" s="70"/>
      <c r="AP65" s="70"/>
      <c r="AQ65" s="70"/>
      <c r="AR65" s="70"/>
      <c r="AS65" s="70">
        <v>17294378</v>
      </c>
      <c r="AT65" s="70"/>
      <c r="AU65" s="70"/>
      <c r="AV65" s="70"/>
      <c r="AW65" s="70"/>
      <c r="AX65" s="70">
        <v>17294378</v>
      </c>
      <c r="AY65" s="70"/>
      <c r="AZ65" s="70"/>
      <c r="BA65" s="70"/>
      <c r="BB65" s="70"/>
      <c r="BC65" s="70">
        <f>AN65-Y65</f>
        <v>0</v>
      </c>
      <c r="BD65" s="70"/>
      <c r="BE65" s="70"/>
      <c r="BF65" s="70"/>
      <c r="BG65" s="70"/>
      <c r="BH65" s="70">
        <f>AS65-AD65</f>
        <v>-3254878.6099999994</v>
      </c>
      <c r="BI65" s="70"/>
      <c r="BJ65" s="70"/>
      <c r="BK65" s="70"/>
      <c r="BL65" s="70"/>
      <c r="BM65" s="70">
        <v>-3254878.6099999994</v>
      </c>
      <c r="BN65" s="70"/>
      <c r="BO65" s="70"/>
      <c r="BP65" s="70"/>
      <c r="BQ65" s="70"/>
      <c r="BR65" s="6"/>
      <c r="BS65" s="6"/>
      <c r="BT65" s="6"/>
      <c r="BU65" s="6"/>
      <c r="BV65" s="6"/>
      <c r="BW65" s="6"/>
      <c r="BX65" s="6"/>
      <c r="BY65" s="6"/>
      <c r="BZ65" s="7"/>
    </row>
    <row r="66" spans="1:107" ht="39.6" customHeight="1" x14ac:dyDescent="0.2">
      <c r="A66" s="65"/>
      <c r="B66" s="65"/>
      <c r="C66" s="204" t="s">
        <v>1283</v>
      </c>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8"/>
      <c r="BR66" s="6"/>
      <c r="BS66" s="6"/>
      <c r="BT66" s="6"/>
      <c r="BU66" s="6"/>
      <c r="BV66" s="6"/>
      <c r="BW66" s="6"/>
      <c r="BX66" s="6"/>
      <c r="BY66" s="6"/>
      <c r="BZ66" s="7"/>
      <c r="CB66" s="1" t="s">
        <v>114</v>
      </c>
    </row>
    <row r="67" spans="1:107" s="38" customFormat="1" x14ac:dyDescent="0.2">
      <c r="A67" s="72"/>
      <c r="B67" s="72"/>
      <c r="C67" s="158" t="s">
        <v>126</v>
      </c>
      <c r="D67" s="159"/>
      <c r="E67" s="159"/>
      <c r="F67" s="159"/>
      <c r="G67" s="159"/>
      <c r="H67" s="159"/>
      <c r="I67" s="159"/>
      <c r="J67" s="159"/>
      <c r="K67" s="159"/>
      <c r="L67" s="159"/>
      <c r="M67" s="159"/>
      <c r="N67" s="159"/>
      <c r="O67" s="159"/>
      <c r="P67" s="159"/>
      <c r="Q67" s="159"/>
      <c r="R67" s="159"/>
      <c r="S67" s="159"/>
      <c r="T67" s="159"/>
      <c r="U67" s="159"/>
      <c r="V67" s="159"/>
      <c r="W67" s="159"/>
      <c r="X67" s="160"/>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39"/>
      <c r="BS67" s="39"/>
      <c r="BT67" s="39"/>
      <c r="BU67" s="39"/>
      <c r="BV67" s="39"/>
      <c r="BW67" s="39"/>
      <c r="BX67" s="39"/>
      <c r="BY67" s="39"/>
      <c r="BZ67" s="40"/>
    </row>
    <row r="68" spans="1:107" ht="39.6" customHeight="1" x14ac:dyDescent="0.2">
      <c r="A68" s="65"/>
      <c r="B68" s="65"/>
      <c r="C68" s="204" t="s">
        <v>1284</v>
      </c>
      <c r="D68" s="205"/>
      <c r="E68" s="205"/>
      <c r="F68" s="205"/>
      <c r="G68" s="205"/>
      <c r="H68" s="205"/>
      <c r="I68" s="205"/>
      <c r="J68" s="205"/>
      <c r="K68" s="205"/>
      <c r="L68" s="205"/>
      <c r="M68" s="205"/>
      <c r="N68" s="205"/>
      <c r="O68" s="205"/>
      <c r="P68" s="205"/>
      <c r="Q68" s="205"/>
      <c r="R68" s="205"/>
      <c r="S68" s="205"/>
      <c r="T68" s="205"/>
      <c r="U68" s="205"/>
      <c r="V68" s="205"/>
      <c r="W68" s="205"/>
      <c r="X68" s="206"/>
      <c r="Y68" s="70">
        <v>0</v>
      </c>
      <c r="Z68" s="70"/>
      <c r="AA68" s="70"/>
      <c r="AB68" s="70"/>
      <c r="AC68" s="70"/>
      <c r="AD68" s="70">
        <v>629.88</v>
      </c>
      <c r="AE68" s="70"/>
      <c r="AF68" s="70"/>
      <c r="AG68" s="70"/>
      <c r="AH68" s="70"/>
      <c r="AI68" s="70">
        <v>629.88</v>
      </c>
      <c r="AJ68" s="70"/>
      <c r="AK68" s="70"/>
      <c r="AL68" s="70"/>
      <c r="AM68" s="70"/>
      <c r="AN68" s="70">
        <v>0</v>
      </c>
      <c r="AO68" s="70"/>
      <c r="AP68" s="70"/>
      <c r="AQ68" s="70"/>
      <c r="AR68" s="70"/>
      <c r="AS68" s="70">
        <v>629.88</v>
      </c>
      <c r="AT68" s="70"/>
      <c r="AU68" s="70"/>
      <c r="AV68" s="70"/>
      <c r="AW68" s="70"/>
      <c r="AX68" s="70">
        <v>629.88</v>
      </c>
      <c r="AY68" s="70"/>
      <c r="AZ68" s="70"/>
      <c r="BA68" s="70"/>
      <c r="BB68" s="70"/>
      <c r="BC68" s="70">
        <f>AN68-Y68</f>
        <v>0</v>
      </c>
      <c r="BD68" s="70"/>
      <c r="BE68" s="70"/>
      <c r="BF68" s="70"/>
      <c r="BG68" s="70"/>
      <c r="BH68" s="70">
        <f>AS68-AD68</f>
        <v>0</v>
      </c>
      <c r="BI68" s="70"/>
      <c r="BJ68" s="70"/>
      <c r="BK68" s="70"/>
      <c r="BL68" s="70"/>
      <c r="BM68" s="70">
        <v>0</v>
      </c>
      <c r="BN68" s="70"/>
      <c r="BO68" s="70"/>
      <c r="BP68" s="70"/>
      <c r="BQ68" s="70"/>
      <c r="BR68" s="6"/>
      <c r="BS68" s="6"/>
      <c r="BT68" s="6"/>
      <c r="BU68" s="6"/>
      <c r="BV68" s="6"/>
      <c r="BW68" s="6"/>
      <c r="BX68" s="6"/>
      <c r="BY68" s="6"/>
      <c r="BZ68" s="7"/>
    </row>
    <row r="69" spans="1:107" s="38" customFormat="1" x14ac:dyDescent="0.2">
      <c r="A69" s="72"/>
      <c r="B69" s="72"/>
      <c r="C69" s="158" t="s">
        <v>131</v>
      </c>
      <c r="D69" s="159"/>
      <c r="E69" s="159"/>
      <c r="F69" s="159"/>
      <c r="G69" s="159"/>
      <c r="H69" s="159"/>
      <c r="I69" s="159"/>
      <c r="J69" s="159"/>
      <c r="K69" s="159"/>
      <c r="L69" s="159"/>
      <c r="M69" s="159"/>
      <c r="N69" s="159"/>
      <c r="O69" s="159"/>
      <c r="P69" s="159"/>
      <c r="Q69" s="159"/>
      <c r="R69" s="159"/>
      <c r="S69" s="159"/>
      <c r="T69" s="159"/>
      <c r="U69" s="159"/>
      <c r="V69" s="159"/>
      <c r="W69" s="159"/>
      <c r="X69" s="160"/>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39"/>
      <c r="BS69" s="39"/>
      <c r="BT69" s="39"/>
      <c r="BU69" s="39"/>
      <c r="BV69" s="39"/>
      <c r="BW69" s="39"/>
      <c r="BX69" s="39"/>
      <c r="BY69" s="39"/>
      <c r="BZ69" s="40"/>
    </row>
    <row r="70" spans="1:107" ht="39.6" customHeight="1" x14ac:dyDescent="0.2">
      <c r="A70" s="65"/>
      <c r="B70" s="65"/>
      <c r="C70" s="204" t="s">
        <v>1285</v>
      </c>
      <c r="D70" s="205"/>
      <c r="E70" s="205"/>
      <c r="F70" s="205"/>
      <c r="G70" s="205"/>
      <c r="H70" s="205"/>
      <c r="I70" s="205"/>
      <c r="J70" s="205"/>
      <c r="K70" s="205"/>
      <c r="L70" s="205"/>
      <c r="M70" s="205"/>
      <c r="N70" s="205"/>
      <c r="O70" s="205"/>
      <c r="P70" s="205"/>
      <c r="Q70" s="205"/>
      <c r="R70" s="205"/>
      <c r="S70" s="205"/>
      <c r="T70" s="205"/>
      <c r="U70" s="205"/>
      <c r="V70" s="205"/>
      <c r="W70" s="205"/>
      <c r="X70" s="206"/>
      <c r="Y70" s="70">
        <v>0</v>
      </c>
      <c r="Z70" s="70"/>
      <c r="AA70" s="70"/>
      <c r="AB70" s="70"/>
      <c r="AC70" s="70"/>
      <c r="AD70" s="70">
        <v>32624.080000000002</v>
      </c>
      <c r="AE70" s="70"/>
      <c r="AF70" s="70"/>
      <c r="AG70" s="70"/>
      <c r="AH70" s="70"/>
      <c r="AI70" s="70">
        <v>32624.080000000002</v>
      </c>
      <c r="AJ70" s="70"/>
      <c r="AK70" s="70"/>
      <c r="AL70" s="70"/>
      <c r="AM70" s="70"/>
      <c r="AN70" s="70">
        <v>0</v>
      </c>
      <c r="AO70" s="70"/>
      <c r="AP70" s="70"/>
      <c r="AQ70" s="70"/>
      <c r="AR70" s="70"/>
      <c r="AS70" s="70">
        <v>27456.62</v>
      </c>
      <c r="AT70" s="70"/>
      <c r="AU70" s="70"/>
      <c r="AV70" s="70"/>
      <c r="AW70" s="70"/>
      <c r="AX70" s="70">
        <v>27456.62</v>
      </c>
      <c r="AY70" s="70"/>
      <c r="AZ70" s="70"/>
      <c r="BA70" s="70"/>
      <c r="BB70" s="70"/>
      <c r="BC70" s="70">
        <f>AN70-Y70</f>
        <v>0</v>
      </c>
      <c r="BD70" s="70"/>
      <c r="BE70" s="70"/>
      <c r="BF70" s="70"/>
      <c r="BG70" s="70"/>
      <c r="BH70" s="70">
        <f>AS70-AD70</f>
        <v>-5167.4600000000028</v>
      </c>
      <c r="BI70" s="70"/>
      <c r="BJ70" s="70"/>
      <c r="BK70" s="70"/>
      <c r="BL70" s="70"/>
      <c r="BM70" s="70">
        <v>-5167.4600000000028</v>
      </c>
      <c r="BN70" s="70"/>
      <c r="BO70" s="70"/>
      <c r="BP70" s="70"/>
      <c r="BQ70" s="70"/>
      <c r="BR70" s="6"/>
      <c r="BS70" s="6"/>
      <c r="BT70" s="6"/>
      <c r="BU70" s="6"/>
      <c r="BV70" s="6"/>
      <c r="BW70" s="6"/>
      <c r="BX70" s="6"/>
      <c r="BY70" s="6"/>
      <c r="BZ70" s="7"/>
    </row>
    <row r="71" spans="1:107" ht="39.6" customHeight="1" x14ac:dyDescent="0.2">
      <c r="A71" s="65"/>
      <c r="B71" s="65"/>
      <c r="C71" s="204" t="s">
        <v>1286</v>
      </c>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8"/>
      <c r="BR71" s="6"/>
      <c r="BS71" s="6"/>
      <c r="BT71" s="6"/>
      <c r="BU71" s="6"/>
      <c r="BV71" s="6"/>
      <c r="BW71" s="6"/>
      <c r="BX71" s="6"/>
      <c r="BY71" s="6"/>
      <c r="BZ71" s="7"/>
      <c r="CB71" s="1" t="s">
        <v>225</v>
      </c>
    </row>
    <row r="72" spans="1:107" s="38" customFormat="1" x14ac:dyDescent="0.2">
      <c r="A72" s="72"/>
      <c r="B72" s="72"/>
      <c r="C72" s="158" t="s">
        <v>151</v>
      </c>
      <c r="D72" s="159"/>
      <c r="E72" s="159"/>
      <c r="F72" s="159"/>
      <c r="G72" s="159"/>
      <c r="H72" s="159"/>
      <c r="I72" s="159"/>
      <c r="J72" s="159"/>
      <c r="K72" s="159"/>
      <c r="L72" s="159"/>
      <c r="M72" s="159"/>
      <c r="N72" s="159"/>
      <c r="O72" s="159"/>
      <c r="P72" s="159"/>
      <c r="Q72" s="159"/>
      <c r="R72" s="159"/>
      <c r="S72" s="159"/>
      <c r="T72" s="159"/>
      <c r="U72" s="159"/>
      <c r="V72" s="159"/>
      <c r="W72" s="159"/>
      <c r="X72" s="160"/>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39"/>
      <c r="BS72" s="39"/>
      <c r="BT72" s="39"/>
      <c r="BU72" s="39"/>
      <c r="BV72" s="39"/>
      <c r="BW72" s="39"/>
      <c r="BX72" s="39"/>
      <c r="BY72" s="39"/>
      <c r="BZ72" s="40"/>
    </row>
    <row r="73" spans="1:107" ht="39.6" customHeight="1" x14ac:dyDescent="0.2">
      <c r="A73" s="65"/>
      <c r="B73" s="65"/>
      <c r="C73" s="204" t="s">
        <v>1287</v>
      </c>
      <c r="D73" s="205"/>
      <c r="E73" s="205"/>
      <c r="F73" s="205"/>
      <c r="G73" s="205"/>
      <c r="H73" s="205"/>
      <c r="I73" s="205"/>
      <c r="J73" s="205"/>
      <c r="K73" s="205"/>
      <c r="L73" s="205"/>
      <c r="M73" s="205"/>
      <c r="N73" s="205"/>
      <c r="O73" s="205"/>
      <c r="P73" s="205"/>
      <c r="Q73" s="205"/>
      <c r="R73" s="205"/>
      <c r="S73" s="205"/>
      <c r="T73" s="205"/>
      <c r="U73" s="205"/>
      <c r="V73" s="205"/>
      <c r="W73" s="205"/>
      <c r="X73" s="206"/>
      <c r="Y73" s="70">
        <v>0</v>
      </c>
      <c r="Z73" s="70"/>
      <c r="AA73" s="70"/>
      <c r="AB73" s="70"/>
      <c r="AC73" s="70"/>
      <c r="AD73" s="70">
        <v>40.5</v>
      </c>
      <c r="AE73" s="70"/>
      <c r="AF73" s="70"/>
      <c r="AG73" s="70"/>
      <c r="AH73" s="70"/>
      <c r="AI73" s="70">
        <v>40.5</v>
      </c>
      <c r="AJ73" s="70"/>
      <c r="AK73" s="70"/>
      <c r="AL73" s="70"/>
      <c r="AM73" s="70"/>
      <c r="AN73" s="70">
        <v>0</v>
      </c>
      <c r="AO73" s="70"/>
      <c r="AP73" s="70"/>
      <c r="AQ73" s="70"/>
      <c r="AR73" s="70"/>
      <c r="AS73" s="70">
        <v>34.1</v>
      </c>
      <c r="AT73" s="70"/>
      <c r="AU73" s="70"/>
      <c r="AV73" s="70"/>
      <c r="AW73" s="70"/>
      <c r="AX73" s="70">
        <v>34.1</v>
      </c>
      <c r="AY73" s="70"/>
      <c r="AZ73" s="70"/>
      <c r="BA73" s="70"/>
      <c r="BB73" s="70"/>
      <c r="BC73" s="70">
        <f>AN73-Y73</f>
        <v>0</v>
      </c>
      <c r="BD73" s="70"/>
      <c r="BE73" s="70"/>
      <c r="BF73" s="70"/>
      <c r="BG73" s="70"/>
      <c r="BH73" s="70">
        <f>AS73-AD73</f>
        <v>-6.3999999999999986</v>
      </c>
      <c r="BI73" s="70"/>
      <c r="BJ73" s="70"/>
      <c r="BK73" s="70"/>
      <c r="BL73" s="70"/>
      <c r="BM73" s="70">
        <v>-6.3999999999999986</v>
      </c>
      <c r="BN73" s="70"/>
      <c r="BO73" s="70"/>
      <c r="BP73" s="70"/>
      <c r="BQ73" s="70"/>
      <c r="BR73" s="6"/>
      <c r="BS73" s="6"/>
      <c r="BT73" s="6"/>
      <c r="BU73" s="6"/>
      <c r="BV73" s="6"/>
      <c r="BW73" s="6"/>
      <c r="BX73" s="6"/>
      <c r="BY73" s="6"/>
      <c r="BZ73" s="7"/>
    </row>
    <row r="74" spans="1:107" ht="39.6" customHeight="1" x14ac:dyDescent="0.2">
      <c r="A74" s="65"/>
      <c r="B74" s="65"/>
      <c r="C74" s="204" t="s">
        <v>1288</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8"/>
      <c r="BR74" s="6"/>
      <c r="BS74" s="6"/>
      <c r="BT74" s="6"/>
      <c r="BU74" s="6"/>
      <c r="BV74" s="6"/>
      <c r="BW74" s="6"/>
      <c r="BX74" s="6"/>
      <c r="BY74" s="6"/>
      <c r="BZ74" s="7"/>
      <c r="CB74" s="1" t="s">
        <v>828</v>
      </c>
    </row>
    <row r="75" spans="1:107" ht="12"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row>
    <row r="76" spans="1:107" ht="15.75" customHeight="1" x14ac:dyDescent="0.2">
      <c r="A76" s="56" t="s">
        <v>105</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row>
    <row r="77" spans="1:107" ht="15.75" customHeight="1" x14ac:dyDescent="0.2">
      <c r="A77" s="157" t="s">
        <v>1363</v>
      </c>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7"/>
      <c r="BO77" s="6"/>
      <c r="BP77" s="6"/>
      <c r="BQ77" s="6"/>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row>
    <row r="78" spans="1:107" ht="12"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row>
    <row r="79" spans="1:107" ht="15.75" customHeight="1" x14ac:dyDescent="0.2">
      <c r="A79" s="56" t="s">
        <v>57</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row>
    <row r="80" spans="1:107" ht="15" customHeight="1" x14ac:dyDescent="0.2">
      <c r="A80" s="60" t="s">
        <v>188</v>
      </c>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row>
    <row r="81" spans="1:80" ht="33" customHeight="1" x14ac:dyDescent="0.2">
      <c r="A81" s="55" t="s">
        <v>3</v>
      </c>
      <c r="B81" s="55"/>
      <c r="C81" s="55" t="s">
        <v>4</v>
      </c>
      <c r="D81" s="55"/>
      <c r="E81" s="55"/>
      <c r="F81" s="55"/>
      <c r="G81" s="55"/>
      <c r="H81" s="55"/>
      <c r="I81" s="55"/>
      <c r="J81" s="55"/>
      <c r="K81" s="55"/>
      <c r="L81" s="55"/>
      <c r="M81" s="55"/>
      <c r="N81" s="55"/>
      <c r="O81" s="55"/>
      <c r="P81" s="55"/>
      <c r="Q81" s="55"/>
      <c r="R81" s="55"/>
      <c r="S81" s="55"/>
      <c r="T81" s="55"/>
      <c r="U81" s="55"/>
      <c r="V81" s="55"/>
      <c r="W81" s="55"/>
      <c r="X81" s="55"/>
      <c r="Y81" s="55"/>
      <c r="Z81" s="55"/>
      <c r="AA81" s="55" t="s">
        <v>58</v>
      </c>
      <c r="AB81" s="55"/>
      <c r="AC81" s="55"/>
      <c r="AD81" s="55"/>
      <c r="AE81" s="55"/>
      <c r="AF81" s="55"/>
      <c r="AG81" s="55"/>
      <c r="AH81" s="55"/>
      <c r="AI81" s="55"/>
      <c r="AJ81" s="55"/>
      <c r="AK81" s="55"/>
      <c r="AL81" s="55"/>
      <c r="AM81" s="55"/>
      <c r="AN81" s="55"/>
      <c r="AO81" s="55"/>
      <c r="AP81" s="55" t="s">
        <v>59</v>
      </c>
      <c r="AQ81" s="55"/>
      <c r="AR81" s="55"/>
      <c r="AS81" s="55"/>
      <c r="AT81" s="55"/>
      <c r="AU81" s="55"/>
      <c r="AV81" s="55"/>
      <c r="AW81" s="55"/>
      <c r="AX81" s="55"/>
      <c r="AY81" s="55"/>
      <c r="AZ81" s="55"/>
      <c r="BA81" s="55"/>
      <c r="BB81" s="55"/>
      <c r="BC81" s="55"/>
      <c r="BD81" s="55" t="s">
        <v>60</v>
      </c>
      <c r="BE81" s="55"/>
      <c r="BF81" s="55"/>
      <c r="BG81" s="55"/>
      <c r="BH81" s="55"/>
      <c r="BI81" s="55"/>
      <c r="BJ81" s="55"/>
      <c r="BK81" s="55"/>
      <c r="BL81" s="55"/>
      <c r="BM81" s="55"/>
      <c r="BN81" s="55"/>
      <c r="BO81" s="55"/>
      <c r="BP81" s="55"/>
      <c r="BQ81" s="55"/>
    </row>
    <row r="82" spans="1:80" ht="29.1" customHeight="1" x14ac:dyDescent="0.2">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t="s">
        <v>2</v>
      </c>
      <c r="AB82" s="55"/>
      <c r="AC82" s="55"/>
      <c r="AD82" s="55"/>
      <c r="AE82" s="55"/>
      <c r="AF82" s="55" t="s">
        <v>1</v>
      </c>
      <c r="AG82" s="55"/>
      <c r="AH82" s="55"/>
      <c r="AI82" s="55"/>
      <c r="AJ82" s="55"/>
      <c r="AK82" s="55" t="s">
        <v>17</v>
      </c>
      <c r="AL82" s="55"/>
      <c r="AM82" s="55"/>
      <c r="AN82" s="55"/>
      <c r="AO82" s="55"/>
      <c r="AP82" s="55" t="s">
        <v>2</v>
      </c>
      <c r="AQ82" s="55"/>
      <c r="AR82" s="55"/>
      <c r="AS82" s="55"/>
      <c r="AT82" s="55"/>
      <c r="AU82" s="55" t="s">
        <v>1</v>
      </c>
      <c r="AV82" s="55"/>
      <c r="AW82" s="55"/>
      <c r="AX82" s="55"/>
      <c r="AY82" s="55"/>
      <c r="AZ82" s="55" t="s">
        <v>17</v>
      </c>
      <c r="BA82" s="55"/>
      <c r="BB82" s="55"/>
      <c r="BC82" s="55"/>
      <c r="BD82" s="55" t="s">
        <v>2</v>
      </c>
      <c r="BE82" s="55"/>
      <c r="BF82" s="55"/>
      <c r="BG82" s="55"/>
      <c r="BH82" s="55"/>
      <c r="BI82" s="55" t="s">
        <v>1</v>
      </c>
      <c r="BJ82" s="55"/>
      <c r="BK82" s="55"/>
      <c r="BL82" s="55"/>
      <c r="BM82" s="55"/>
      <c r="BN82" s="55" t="s">
        <v>18</v>
      </c>
      <c r="BO82" s="55"/>
      <c r="BP82" s="55"/>
      <c r="BQ82" s="55"/>
    </row>
    <row r="83" spans="1:80" ht="15.95" customHeight="1" x14ac:dyDescent="0.2">
      <c r="A83" s="64">
        <v>1</v>
      </c>
      <c r="B83" s="64"/>
      <c r="C83" s="64">
        <v>2</v>
      </c>
      <c r="D83" s="64"/>
      <c r="E83" s="64"/>
      <c r="F83" s="64"/>
      <c r="G83" s="64"/>
      <c r="H83" s="64"/>
      <c r="I83" s="64"/>
      <c r="J83" s="64"/>
      <c r="K83" s="64"/>
      <c r="L83" s="64"/>
      <c r="M83" s="64"/>
      <c r="N83" s="64"/>
      <c r="O83" s="64"/>
      <c r="P83" s="64"/>
      <c r="Q83" s="64"/>
      <c r="R83" s="64"/>
      <c r="S83" s="64"/>
      <c r="T83" s="64"/>
      <c r="U83" s="64"/>
      <c r="V83" s="64"/>
      <c r="W83" s="64"/>
      <c r="X83" s="64"/>
      <c r="Y83" s="64"/>
      <c r="Z83" s="64"/>
      <c r="AA83" s="61">
        <v>3</v>
      </c>
      <c r="AB83" s="62"/>
      <c r="AC83" s="62"/>
      <c r="AD83" s="62"/>
      <c r="AE83" s="63"/>
      <c r="AF83" s="61">
        <v>4</v>
      </c>
      <c r="AG83" s="62"/>
      <c r="AH83" s="62"/>
      <c r="AI83" s="62"/>
      <c r="AJ83" s="63"/>
      <c r="AK83" s="61">
        <v>5</v>
      </c>
      <c r="AL83" s="62"/>
      <c r="AM83" s="62"/>
      <c r="AN83" s="62"/>
      <c r="AO83" s="63"/>
      <c r="AP83" s="61">
        <v>6</v>
      </c>
      <c r="AQ83" s="62"/>
      <c r="AR83" s="62"/>
      <c r="AS83" s="62"/>
      <c r="AT83" s="63"/>
      <c r="AU83" s="61">
        <v>7</v>
      </c>
      <c r="AV83" s="62"/>
      <c r="AW83" s="62"/>
      <c r="AX83" s="62"/>
      <c r="AY83" s="63"/>
      <c r="AZ83" s="61">
        <v>8</v>
      </c>
      <c r="BA83" s="62"/>
      <c r="BB83" s="62"/>
      <c r="BC83" s="63"/>
      <c r="BD83" s="61">
        <v>9</v>
      </c>
      <c r="BE83" s="62"/>
      <c r="BF83" s="62"/>
      <c r="BG83" s="62"/>
      <c r="BH83" s="63"/>
      <c r="BI83" s="64">
        <v>10</v>
      </c>
      <c r="BJ83" s="64"/>
      <c r="BK83" s="64"/>
      <c r="BL83" s="64"/>
      <c r="BM83" s="64"/>
      <c r="BN83" s="64">
        <v>11</v>
      </c>
      <c r="BO83" s="64"/>
      <c r="BP83" s="64"/>
      <c r="BQ83" s="64"/>
    </row>
    <row r="84" spans="1:80" ht="15.75" hidden="1" customHeight="1" x14ac:dyDescent="0.2">
      <c r="A84" s="65" t="s">
        <v>11</v>
      </c>
      <c r="B84" s="65"/>
      <c r="C84" s="66" t="s">
        <v>12</v>
      </c>
      <c r="D84" s="66"/>
      <c r="E84" s="66"/>
      <c r="F84" s="66"/>
      <c r="G84" s="66"/>
      <c r="H84" s="66"/>
      <c r="I84" s="66"/>
      <c r="J84" s="66"/>
      <c r="K84" s="66"/>
      <c r="L84" s="66"/>
      <c r="M84" s="66"/>
      <c r="N84" s="66"/>
      <c r="O84" s="66"/>
      <c r="P84" s="66"/>
      <c r="Q84" s="66"/>
      <c r="R84" s="66"/>
      <c r="S84" s="66"/>
      <c r="T84" s="66"/>
      <c r="U84" s="66"/>
      <c r="V84" s="66"/>
      <c r="W84" s="66"/>
      <c r="X84" s="66"/>
      <c r="Y84" s="66"/>
      <c r="Z84" s="67"/>
      <c r="AA84" s="68" t="s">
        <v>33</v>
      </c>
      <c r="AB84" s="68"/>
      <c r="AC84" s="68"/>
      <c r="AD84" s="68"/>
      <c r="AE84" s="68"/>
      <c r="AF84" s="68" t="s">
        <v>91</v>
      </c>
      <c r="AG84" s="68"/>
      <c r="AH84" s="68"/>
      <c r="AI84" s="68"/>
      <c r="AJ84" s="68"/>
      <c r="AK84" s="69" t="s">
        <v>13</v>
      </c>
      <c r="AL84" s="69"/>
      <c r="AM84" s="69"/>
      <c r="AN84" s="69"/>
      <c r="AO84" s="69"/>
      <c r="AP84" s="68" t="s">
        <v>34</v>
      </c>
      <c r="AQ84" s="68"/>
      <c r="AR84" s="68"/>
      <c r="AS84" s="68"/>
      <c r="AT84" s="68"/>
      <c r="AU84" s="68" t="s">
        <v>19</v>
      </c>
      <c r="AV84" s="68"/>
      <c r="AW84" s="68"/>
      <c r="AX84" s="68"/>
      <c r="AY84" s="68"/>
      <c r="AZ84" s="69" t="s">
        <v>13</v>
      </c>
      <c r="BA84" s="69"/>
      <c r="BB84" s="69"/>
      <c r="BC84" s="69"/>
      <c r="BD84" s="70" t="s">
        <v>104</v>
      </c>
      <c r="BE84" s="70"/>
      <c r="BF84" s="70"/>
      <c r="BG84" s="70"/>
      <c r="BH84" s="70"/>
      <c r="BI84" s="70" t="s">
        <v>104</v>
      </c>
      <c r="BJ84" s="70"/>
      <c r="BK84" s="70"/>
      <c r="BL84" s="70"/>
      <c r="BM84" s="70"/>
      <c r="BN84" s="71" t="s">
        <v>104</v>
      </c>
      <c r="BO84" s="71"/>
      <c r="BP84" s="71"/>
      <c r="BQ84" s="71"/>
      <c r="CA84" s="1" t="s">
        <v>95</v>
      </c>
    </row>
    <row r="85" spans="1:80" s="38" customFormat="1" ht="13.15" customHeight="1" x14ac:dyDescent="0.2">
      <c r="A85" s="72">
        <v>1</v>
      </c>
      <c r="B85" s="72"/>
      <c r="C85" s="73" t="s">
        <v>107</v>
      </c>
      <c r="D85" s="74"/>
      <c r="E85" s="74"/>
      <c r="F85" s="74"/>
      <c r="G85" s="74"/>
      <c r="H85" s="74"/>
      <c r="I85" s="74"/>
      <c r="J85" s="74"/>
      <c r="K85" s="74"/>
      <c r="L85" s="74"/>
      <c r="M85" s="74"/>
      <c r="N85" s="74"/>
      <c r="O85" s="74"/>
      <c r="P85" s="74"/>
      <c r="Q85" s="74"/>
      <c r="R85" s="74"/>
      <c r="S85" s="74"/>
      <c r="T85" s="74"/>
      <c r="U85" s="74"/>
      <c r="V85" s="74"/>
      <c r="W85" s="74"/>
      <c r="X85" s="74"/>
      <c r="Y85" s="74"/>
      <c r="Z85" s="75"/>
      <c r="AA85" s="76">
        <v>0</v>
      </c>
      <c r="AB85" s="76"/>
      <c r="AC85" s="76"/>
      <c r="AD85" s="76"/>
      <c r="AE85" s="76"/>
      <c r="AF85" s="76">
        <v>4450706</v>
      </c>
      <c r="AG85" s="76"/>
      <c r="AH85" s="76"/>
      <c r="AI85" s="76"/>
      <c r="AJ85" s="76"/>
      <c r="AK85" s="76">
        <f>AA85+AF85</f>
        <v>4450706</v>
      </c>
      <c r="AL85" s="76"/>
      <c r="AM85" s="76"/>
      <c r="AN85" s="76"/>
      <c r="AO85" s="76"/>
      <c r="AP85" s="76">
        <v>0</v>
      </c>
      <c r="AQ85" s="76"/>
      <c r="AR85" s="76"/>
      <c r="AS85" s="76"/>
      <c r="AT85" s="76"/>
      <c r="AU85" s="76">
        <v>17294378</v>
      </c>
      <c r="AV85" s="76"/>
      <c r="AW85" s="76"/>
      <c r="AX85" s="76"/>
      <c r="AY85" s="76"/>
      <c r="AZ85" s="76">
        <f>AP85+AU85</f>
        <v>17294378</v>
      </c>
      <c r="BA85" s="76"/>
      <c r="BB85" s="76"/>
      <c r="BC85" s="76"/>
      <c r="BD85" s="76">
        <f>IF(AA85=0,0,AP85/AA85*100-100)</f>
        <v>0</v>
      </c>
      <c r="BE85" s="76"/>
      <c r="BF85" s="76"/>
      <c r="BG85" s="76"/>
      <c r="BH85" s="76"/>
      <c r="BI85" s="76">
        <f>IF(AF85=0,0,AU85/AF85*100-100)</f>
        <v>288.57605961840659</v>
      </c>
      <c r="BJ85" s="76"/>
      <c r="BK85" s="76"/>
      <c r="BL85" s="76"/>
      <c r="BM85" s="76"/>
      <c r="BN85" s="76">
        <f>IF(AK85=0,0,AZ85/AK85*100-100)</f>
        <v>288.57605961840659</v>
      </c>
      <c r="BO85" s="76"/>
      <c r="BP85" s="76"/>
      <c r="BQ85" s="76"/>
      <c r="CA85" s="38" t="s">
        <v>96</v>
      </c>
    </row>
    <row r="86" spans="1:80" ht="52.9" customHeight="1" x14ac:dyDescent="0.2">
      <c r="A86" s="83" t="s">
        <v>42</v>
      </c>
      <c r="B86" s="65"/>
      <c r="C86" s="192" t="s">
        <v>1021</v>
      </c>
      <c r="D86" s="193"/>
      <c r="E86" s="193"/>
      <c r="F86" s="193"/>
      <c r="G86" s="193"/>
      <c r="H86" s="193"/>
      <c r="I86" s="193"/>
      <c r="J86" s="193"/>
      <c r="K86" s="193"/>
      <c r="L86" s="193"/>
      <c r="M86" s="193"/>
      <c r="N86" s="193"/>
      <c r="O86" s="193"/>
      <c r="P86" s="193"/>
      <c r="Q86" s="193"/>
      <c r="R86" s="193"/>
      <c r="S86" s="193"/>
      <c r="T86" s="193"/>
      <c r="U86" s="193"/>
      <c r="V86" s="193"/>
      <c r="W86" s="193"/>
      <c r="X86" s="193"/>
      <c r="Y86" s="193"/>
      <c r="Z86" s="194"/>
      <c r="AA86" s="82">
        <v>0</v>
      </c>
      <c r="AB86" s="82"/>
      <c r="AC86" s="82"/>
      <c r="AD86" s="82"/>
      <c r="AE86" s="82"/>
      <c r="AF86" s="82">
        <v>4450706</v>
      </c>
      <c r="AG86" s="82"/>
      <c r="AH86" s="82"/>
      <c r="AI86" s="82"/>
      <c r="AJ86" s="82"/>
      <c r="AK86" s="82">
        <f>AA86+AF86</f>
        <v>4450706</v>
      </c>
      <c r="AL86" s="82"/>
      <c r="AM86" s="82"/>
      <c r="AN86" s="82"/>
      <c r="AO86" s="82"/>
      <c r="AP86" s="82">
        <v>0</v>
      </c>
      <c r="AQ86" s="82"/>
      <c r="AR86" s="82"/>
      <c r="AS86" s="82"/>
      <c r="AT86" s="82"/>
      <c r="AU86" s="82">
        <v>17294378</v>
      </c>
      <c r="AV86" s="82"/>
      <c r="AW86" s="82"/>
      <c r="AX86" s="82"/>
      <c r="AY86" s="82"/>
      <c r="AZ86" s="82">
        <f>AP86+AU86</f>
        <v>17294378</v>
      </c>
      <c r="BA86" s="82"/>
      <c r="BB86" s="82"/>
      <c r="BC86" s="82"/>
      <c r="BD86" s="82">
        <f>IF(AA86=0,0,AP86/AA86*100-100)</f>
        <v>0</v>
      </c>
      <c r="BE86" s="82"/>
      <c r="BF86" s="82"/>
      <c r="BG86" s="82"/>
      <c r="BH86" s="82"/>
      <c r="BI86" s="82">
        <f>IF(AF86=0,0,AU86/AF86*100-100)</f>
        <v>288.57605961840659</v>
      </c>
      <c r="BJ86" s="82"/>
      <c r="BK86" s="82"/>
      <c r="BL86" s="82"/>
      <c r="BM86" s="82"/>
      <c r="BN86" s="82">
        <f>IF(AK86=0,0,AZ86/AK86*100-100)</f>
        <v>288.57605961840659</v>
      </c>
      <c r="BO86" s="82"/>
      <c r="BP86" s="82"/>
      <c r="BQ86" s="82"/>
    </row>
    <row r="87" spans="1:80" ht="13.15" customHeight="1" x14ac:dyDescent="0.2">
      <c r="A87" s="83"/>
      <c r="B87" s="65"/>
      <c r="C87" s="79" t="s">
        <v>1364</v>
      </c>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1"/>
      <c r="CB87" s="1" t="s">
        <v>430</v>
      </c>
    </row>
    <row r="88" spans="1:80" ht="15.75" hidden="1" customHeight="1" x14ac:dyDescent="0.2">
      <c r="A88" s="65" t="s">
        <v>11</v>
      </c>
      <c r="B88" s="65"/>
      <c r="C88" s="66" t="s">
        <v>12</v>
      </c>
      <c r="D88" s="66"/>
      <c r="E88" s="66"/>
      <c r="F88" s="66"/>
      <c r="G88" s="66"/>
      <c r="H88" s="66"/>
      <c r="I88" s="66"/>
      <c r="J88" s="66"/>
      <c r="K88" s="66"/>
      <c r="L88" s="66"/>
      <c r="M88" s="66"/>
      <c r="N88" s="66"/>
      <c r="O88" s="66"/>
      <c r="P88" s="66"/>
      <c r="Q88" s="66"/>
      <c r="R88" s="66"/>
      <c r="S88" s="66"/>
      <c r="T88" s="66"/>
      <c r="U88" s="66"/>
      <c r="V88" s="66"/>
      <c r="W88" s="66"/>
      <c r="X88" s="66"/>
      <c r="Y88" s="66"/>
      <c r="Z88" s="67"/>
      <c r="AA88" s="68" t="s">
        <v>33</v>
      </c>
      <c r="AB88" s="68"/>
      <c r="AC88" s="68"/>
      <c r="AD88" s="68"/>
      <c r="AE88" s="68"/>
      <c r="AF88" s="68" t="s">
        <v>91</v>
      </c>
      <c r="AG88" s="68"/>
      <c r="AH88" s="68"/>
      <c r="AI88" s="68"/>
      <c r="AJ88" s="68"/>
      <c r="AK88" s="69" t="s">
        <v>13</v>
      </c>
      <c r="AL88" s="69"/>
      <c r="AM88" s="69"/>
      <c r="AN88" s="69"/>
      <c r="AO88" s="69"/>
      <c r="AP88" s="68" t="s">
        <v>34</v>
      </c>
      <c r="AQ88" s="68"/>
      <c r="AR88" s="68"/>
      <c r="AS88" s="68"/>
      <c r="AT88" s="68"/>
      <c r="AU88" s="68" t="s">
        <v>19</v>
      </c>
      <c r="AV88" s="68"/>
      <c r="AW88" s="68"/>
      <c r="AX88" s="68"/>
      <c r="AY88" s="68"/>
      <c r="AZ88" s="69" t="s">
        <v>13</v>
      </c>
      <c r="BA88" s="69"/>
      <c r="BB88" s="69"/>
      <c r="BC88" s="69"/>
      <c r="BD88" s="70" t="s">
        <v>104</v>
      </c>
      <c r="BE88" s="70"/>
      <c r="BF88" s="70"/>
      <c r="BG88" s="70"/>
      <c r="BH88" s="70"/>
      <c r="BI88" s="70" t="s">
        <v>104</v>
      </c>
      <c r="BJ88" s="70"/>
      <c r="BK88" s="70"/>
      <c r="BL88" s="70"/>
      <c r="BM88" s="70"/>
      <c r="BN88" s="71" t="s">
        <v>104</v>
      </c>
      <c r="BO88" s="71"/>
      <c r="BP88" s="71"/>
      <c r="BQ88" s="71"/>
      <c r="CA88" s="1" t="s">
        <v>97</v>
      </c>
    </row>
    <row r="89" spans="1:80" s="38" customFormat="1" ht="26.45" customHeight="1" x14ac:dyDescent="0.2">
      <c r="A89" s="72"/>
      <c r="B89" s="72"/>
      <c r="C89" s="154" t="s">
        <v>1021</v>
      </c>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6"/>
      <c r="CA89" s="38" t="s">
        <v>98</v>
      </c>
      <c r="CB89" s="38" t="s">
        <v>246</v>
      </c>
    </row>
    <row r="90" spans="1:80" s="38" customFormat="1" ht="15" customHeight="1" x14ac:dyDescent="0.2">
      <c r="A90" s="72"/>
      <c r="B90" s="72"/>
      <c r="C90" s="158" t="s">
        <v>112</v>
      </c>
      <c r="D90" s="159"/>
      <c r="E90" s="159"/>
      <c r="F90" s="159"/>
      <c r="G90" s="159"/>
      <c r="H90" s="159"/>
      <c r="I90" s="159"/>
      <c r="J90" s="159"/>
      <c r="K90" s="159"/>
      <c r="L90" s="159"/>
      <c r="M90" s="159"/>
      <c r="N90" s="159"/>
      <c r="O90" s="159"/>
      <c r="P90" s="159"/>
      <c r="Q90" s="159"/>
      <c r="R90" s="159"/>
      <c r="S90" s="159"/>
      <c r="T90" s="159"/>
      <c r="U90" s="159"/>
      <c r="V90" s="159"/>
      <c r="W90" s="159"/>
      <c r="X90" s="159"/>
      <c r="Y90" s="159"/>
      <c r="Z90" s="160"/>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row>
    <row r="91" spans="1:80" ht="52.9" customHeight="1" x14ac:dyDescent="0.2">
      <c r="A91" s="65"/>
      <c r="B91" s="65"/>
      <c r="C91" s="204" t="s">
        <v>1282</v>
      </c>
      <c r="D91" s="205"/>
      <c r="E91" s="205"/>
      <c r="F91" s="205"/>
      <c r="G91" s="205"/>
      <c r="H91" s="205"/>
      <c r="I91" s="205"/>
      <c r="J91" s="205"/>
      <c r="K91" s="205"/>
      <c r="L91" s="205"/>
      <c r="M91" s="205"/>
      <c r="N91" s="205"/>
      <c r="O91" s="205"/>
      <c r="P91" s="205"/>
      <c r="Q91" s="205"/>
      <c r="R91" s="205"/>
      <c r="S91" s="205"/>
      <c r="T91" s="205"/>
      <c r="U91" s="205"/>
      <c r="V91" s="205"/>
      <c r="W91" s="205"/>
      <c r="X91" s="205"/>
      <c r="Y91" s="205"/>
      <c r="Z91" s="206"/>
      <c r="AA91" s="82">
        <v>0</v>
      </c>
      <c r="AB91" s="82"/>
      <c r="AC91" s="82"/>
      <c r="AD91" s="82"/>
      <c r="AE91" s="82"/>
      <c r="AF91" s="82">
        <v>4450706</v>
      </c>
      <c r="AG91" s="82"/>
      <c r="AH91" s="82"/>
      <c r="AI91" s="82"/>
      <c r="AJ91" s="82"/>
      <c r="AK91" s="82">
        <v>4450706</v>
      </c>
      <c r="AL91" s="82"/>
      <c r="AM91" s="82"/>
      <c r="AN91" s="82"/>
      <c r="AO91" s="82"/>
      <c r="AP91" s="82">
        <v>0</v>
      </c>
      <c r="AQ91" s="82"/>
      <c r="AR91" s="82"/>
      <c r="AS91" s="82"/>
      <c r="AT91" s="82"/>
      <c r="AU91" s="82">
        <v>17294378</v>
      </c>
      <c r="AV91" s="82"/>
      <c r="AW91" s="82"/>
      <c r="AX91" s="82"/>
      <c r="AY91" s="82"/>
      <c r="AZ91" s="82">
        <f>AP91+AU91</f>
        <v>17294378</v>
      </c>
      <c r="BA91" s="82"/>
      <c r="BB91" s="82"/>
      <c r="BC91" s="82"/>
      <c r="BD91" s="82">
        <f>IF(AA91=0,0,AP91/AA91*100-100)</f>
        <v>0</v>
      </c>
      <c r="BE91" s="82"/>
      <c r="BF91" s="82"/>
      <c r="BG91" s="82"/>
      <c r="BH91" s="82"/>
      <c r="BI91" s="82">
        <f>IF(AF91=0,0,AU91/AF91*100-100)</f>
        <v>288.57605961840659</v>
      </c>
      <c r="BJ91" s="82"/>
      <c r="BK91" s="82"/>
      <c r="BL91" s="82"/>
      <c r="BM91" s="82"/>
      <c r="BN91" s="82">
        <f>IF(AK91=0,0,AZ91/AK91*100-100)</f>
        <v>288.57605961840659</v>
      </c>
      <c r="BO91" s="82"/>
      <c r="BP91" s="82"/>
      <c r="BQ91" s="82"/>
    </row>
    <row r="92" spans="1:80" ht="13.15" customHeight="1" x14ac:dyDescent="0.2">
      <c r="A92" s="65"/>
      <c r="B92" s="65"/>
      <c r="C92" s="204" t="s">
        <v>1289</v>
      </c>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8"/>
      <c r="CB92" s="1" t="s">
        <v>150</v>
      </c>
    </row>
    <row r="93" spans="1:80" s="38" customFormat="1" ht="15" customHeight="1" x14ac:dyDescent="0.2">
      <c r="A93" s="72"/>
      <c r="B93" s="72"/>
      <c r="C93" s="158" t="s">
        <v>126</v>
      </c>
      <c r="D93" s="159"/>
      <c r="E93" s="159"/>
      <c r="F93" s="159"/>
      <c r="G93" s="159"/>
      <c r="H93" s="159"/>
      <c r="I93" s="159"/>
      <c r="J93" s="159"/>
      <c r="K93" s="159"/>
      <c r="L93" s="159"/>
      <c r="M93" s="159"/>
      <c r="N93" s="159"/>
      <c r="O93" s="159"/>
      <c r="P93" s="159"/>
      <c r="Q93" s="159"/>
      <c r="R93" s="159"/>
      <c r="S93" s="159"/>
      <c r="T93" s="159"/>
      <c r="U93" s="159"/>
      <c r="V93" s="159"/>
      <c r="W93" s="159"/>
      <c r="X93" s="159"/>
      <c r="Y93" s="159"/>
      <c r="Z93" s="160"/>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row>
    <row r="94" spans="1:80" ht="26.45" customHeight="1" x14ac:dyDescent="0.2">
      <c r="A94" s="65"/>
      <c r="B94" s="65"/>
      <c r="C94" s="204" t="s">
        <v>1284</v>
      </c>
      <c r="D94" s="205"/>
      <c r="E94" s="205"/>
      <c r="F94" s="205"/>
      <c r="G94" s="205"/>
      <c r="H94" s="205"/>
      <c r="I94" s="205"/>
      <c r="J94" s="205"/>
      <c r="K94" s="205"/>
      <c r="L94" s="205"/>
      <c r="M94" s="205"/>
      <c r="N94" s="205"/>
      <c r="O94" s="205"/>
      <c r="P94" s="205"/>
      <c r="Q94" s="205"/>
      <c r="R94" s="205"/>
      <c r="S94" s="205"/>
      <c r="T94" s="205"/>
      <c r="U94" s="205"/>
      <c r="V94" s="205"/>
      <c r="W94" s="205"/>
      <c r="X94" s="205"/>
      <c r="Y94" s="205"/>
      <c r="Z94" s="206"/>
      <c r="AA94" s="82">
        <v>0</v>
      </c>
      <c r="AB94" s="82"/>
      <c r="AC94" s="82"/>
      <c r="AD94" s="82"/>
      <c r="AE94" s="82"/>
      <c r="AF94" s="82">
        <v>629.88</v>
      </c>
      <c r="AG94" s="82"/>
      <c r="AH94" s="82"/>
      <c r="AI94" s="82"/>
      <c r="AJ94" s="82"/>
      <c r="AK94" s="82">
        <v>629.88</v>
      </c>
      <c r="AL94" s="82"/>
      <c r="AM94" s="82"/>
      <c r="AN94" s="82"/>
      <c r="AO94" s="82"/>
      <c r="AP94" s="82">
        <v>0</v>
      </c>
      <c r="AQ94" s="82"/>
      <c r="AR94" s="82"/>
      <c r="AS94" s="82"/>
      <c r="AT94" s="82"/>
      <c r="AU94" s="82">
        <v>629.88</v>
      </c>
      <c r="AV94" s="82"/>
      <c r="AW94" s="82"/>
      <c r="AX94" s="82"/>
      <c r="AY94" s="82"/>
      <c r="AZ94" s="82">
        <f>AP94+AU94</f>
        <v>629.88</v>
      </c>
      <c r="BA94" s="82"/>
      <c r="BB94" s="82"/>
      <c r="BC94" s="82"/>
      <c r="BD94" s="82">
        <f>IF(AA94=0,0,AP94/AA94*100-100)</f>
        <v>0</v>
      </c>
      <c r="BE94" s="82"/>
      <c r="BF94" s="82"/>
      <c r="BG94" s="82"/>
      <c r="BH94" s="82"/>
      <c r="BI94" s="82">
        <f>IF(AF94=0,0,AU94/AF94*100-100)</f>
        <v>0</v>
      </c>
      <c r="BJ94" s="82"/>
      <c r="BK94" s="82"/>
      <c r="BL94" s="82"/>
      <c r="BM94" s="82"/>
      <c r="BN94" s="82">
        <f>IF(AK94=0,0,AZ94/AK94*100-100)</f>
        <v>0</v>
      </c>
      <c r="BO94" s="82"/>
      <c r="BP94" s="82"/>
      <c r="BQ94" s="82"/>
    </row>
    <row r="95" spans="1:80" ht="15" customHeight="1" x14ac:dyDescent="0.2">
      <c r="A95" s="65"/>
      <c r="B95" s="65"/>
      <c r="C95" s="204" t="s">
        <v>1290</v>
      </c>
      <c r="D95" s="205"/>
      <c r="E95" s="205"/>
      <c r="F95" s="205"/>
      <c r="G95" s="205"/>
      <c r="H95" s="205"/>
      <c r="I95" s="205"/>
      <c r="J95" s="205"/>
      <c r="K95" s="205"/>
      <c r="L95" s="205"/>
      <c r="M95" s="205"/>
      <c r="N95" s="205"/>
      <c r="O95" s="205"/>
      <c r="P95" s="205"/>
      <c r="Q95" s="205"/>
      <c r="R95" s="205"/>
      <c r="S95" s="205"/>
      <c r="T95" s="205"/>
      <c r="U95" s="205"/>
      <c r="V95" s="205"/>
      <c r="W95" s="205"/>
      <c r="X95" s="205"/>
      <c r="Y95" s="205"/>
      <c r="Z95" s="206"/>
      <c r="AA95" s="82">
        <v>0</v>
      </c>
      <c r="AB95" s="82"/>
      <c r="AC95" s="82"/>
      <c r="AD95" s="82"/>
      <c r="AE95" s="82"/>
      <c r="AF95" s="82">
        <v>1</v>
      </c>
      <c r="AG95" s="82"/>
      <c r="AH95" s="82"/>
      <c r="AI95" s="82"/>
      <c r="AJ95" s="82"/>
      <c r="AK95" s="82">
        <v>1</v>
      </c>
      <c r="AL95" s="82"/>
      <c r="AM95" s="82"/>
      <c r="AN95" s="82"/>
      <c r="AO95" s="82"/>
      <c r="AP95" s="82">
        <v>0</v>
      </c>
      <c r="AQ95" s="82"/>
      <c r="AR95" s="82"/>
      <c r="AS95" s="82"/>
      <c r="AT95" s="82"/>
      <c r="AU95" s="82">
        <v>0</v>
      </c>
      <c r="AV95" s="82"/>
      <c r="AW95" s="82"/>
      <c r="AX95" s="82"/>
      <c r="AY95" s="82"/>
      <c r="AZ95" s="82">
        <f>AP95+AU95</f>
        <v>0</v>
      </c>
      <c r="BA95" s="82"/>
      <c r="BB95" s="82"/>
      <c r="BC95" s="82"/>
      <c r="BD95" s="82">
        <f>IF(AA95=0,0,AP95/AA95*100-100)</f>
        <v>0</v>
      </c>
      <c r="BE95" s="82"/>
      <c r="BF95" s="82"/>
      <c r="BG95" s="82"/>
      <c r="BH95" s="82"/>
      <c r="BI95" s="82">
        <f>IF(AF95=0,0,AU95/AF95*100-100)</f>
        <v>-100</v>
      </c>
      <c r="BJ95" s="82"/>
      <c r="BK95" s="82"/>
      <c r="BL95" s="82"/>
      <c r="BM95" s="82"/>
      <c r="BN95" s="82">
        <f>IF(AK95=0,0,AZ95/AK95*100-100)</f>
        <v>-100</v>
      </c>
      <c r="BO95" s="82"/>
      <c r="BP95" s="82"/>
      <c r="BQ95" s="82"/>
    </row>
    <row r="96" spans="1:80" ht="13.15" customHeight="1" x14ac:dyDescent="0.2">
      <c r="A96" s="65"/>
      <c r="B96" s="65"/>
      <c r="C96" s="204" t="s">
        <v>321</v>
      </c>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8"/>
      <c r="CB96" s="1" t="s">
        <v>439</v>
      </c>
    </row>
    <row r="97" spans="1:107" s="38" customFormat="1" ht="15" customHeight="1" x14ac:dyDescent="0.2">
      <c r="A97" s="72"/>
      <c r="B97" s="72"/>
      <c r="C97" s="158" t="s">
        <v>131</v>
      </c>
      <c r="D97" s="159"/>
      <c r="E97" s="159"/>
      <c r="F97" s="159"/>
      <c r="G97" s="159"/>
      <c r="H97" s="159"/>
      <c r="I97" s="159"/>
      <c r="J97" s="159"/>
      <c r="K97" s="159"/>
      <c r="L97" s="159"/>
      <c r="M97" s="159"/>
      <c r="N97" s="159"/>
      <c r="O97" s="159"/>
      <c r="P97" s="159"/>
      <c r="Q97" s="159"/>
      <c r="R97" s="159"/>
      <c r="S97" s="159"/>
      <c r="T97" s="159"/>
      <c r="U97" s="159"/>
      <c r="V97" s="159"/>
      <c r="W97" s="159"/>
      <c r="X97" s="159"/>
      <c r="Y97" s="159"/>
      <c r="Z97" s="160"/>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row>
    <row r="98" spans="1:107" ht="39.6" customHeight="1" x14ac:dyDescent="0.2">
      <c r="A98" s="65"/>
      <c r="B98" s="65"/>
      <c r="C98" s="204" t="s">
        <v>1285</v>
      </c>
      <c r="D98" s="205"/>
      <c r="E98" s="205"/>
      <c r="F98" s="205"/>
      <c r="G98" s="205"/>
      <c r="H98" s="205"/>
      <c r="I98" s="205"/>
      <c r="J98" s="205"/>
      <c r="K98" s="205"/>
      <c r="L98" s="205"/>
      <c r="M98" s="205"/>
      <c r="N98" s="205"/>
      <c r="O98" s="205"/>
      <c r="P98" s="205"/>
      <c r="Q98" s="205"/>
      <c r="R98" s="205"/>
      <c r="S98" s="205"/>
      <c r="T98" s="205"/>
      <c r="U98" s="205"/>
      <c r="V98" s="205"/>
      <c r="W98" s="205"/>
      <c r="X98" s="205"/>
      <c r="Y98" s="205"/>
      <c r="Z98" s="206"/>
      <c r="AA98" s="82">
        <v>0</v>
      </c>
      <c r="AB98" s="82"/>
      <c r="AC98" s="82"/>
      <c r="AD98" s="82"/>
      <c r="AE98" s="82"/>
      <c r="AF98" s="82">
        <v>7065.96</v>
      </c>
      <c r="AG98" s="82"/>
      <c r="AH98" s="82"/>
      <c r="AI98" s="82"/>
      <c r="AJ98" s="82"/>
      <c r="AK98" s="82">
        <v>7065.96</v>
      </c>
      <c r="AL98" s="82"/>
      <c r="AM98" s="82"/>
      <c r="AN98" s="82"/>
      <c r="AO98" s="82"/>
      <c r="AP98" s="82">
        <v>0</v>
      </c>
      <c r="AQ98" s="82"/>
      <c r="AR98" s="82"/>
      <c r="AS98" s="82"/>
      <c r="AT98" s="82"/>
      <c r="AU98" s="82">
        <v>27456.62</v>
      </c>
      <c r="AV98" s="82"/>
      <c r="AW98" s="82"/>
      <c r="AX98" s="82"/>
      <c r="AY98" s="82"/>
      <c r="AZ98" s="82">
        <f>AP98+AU98</f>
        <v>27456.62</v>
      </c>
      <c r="BA98" s="82"/>
      <c r="BB98" s="82"/>
      <c r="BC98" s="82"/>
      <c r="BD98" s="82">
        <f>IF(AA98=0,0,AP98/AA98*100-100)</f>
        <v>0</v>
      </c>
      <c r="BE98" s="82"/>
      <c r="BF98" s="82"/>
      <c r="BG98" s="82"/>
      <c r="BH98" s="82"/>
      <c r="BI98" s="82">
        <f>IF(AF98=0,0,AU98/AF98*100-100)</f>
        <v>288.57593306500456</v>
      </c>
      <c r="BJ98" s="82"/>
      <c r="BK98" s="82"/>
      <c r="BL98" s="82"/>
      <c r="BM98" s="82"/>
      <c r="BN98" s="82">
        <f>IF(AK98=0,0,AZ98/AK98*100-100)</f>
        <v>288.57593306500456</v>
      </c>
      <c r="BO98" s="82"/>
      <c r="BP98" s="82"/>
      <c r="BQ98" s="82"/>
    </row>
    <row r="99" spans="1:107" ht="13.15" customHeight="1" x14ac:dyDescent="0.2">
      <c r="A99" s="65"/>
      <c r="B99" s="65"/>
      <c r="C99" s="204" t="s">
        <v>1289</v>
      </c>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8"/>
      <c r="CB99" s="1" t="s">
        <v>782</v>
      </c>
    </row>
    <row r="100" spans="1:107" s="38" customFormat="1" ht="15" customHeight="1" x14ac:dyDescent="0.2">
      <c r="A100" s="72"/>
      <c r="B100" s="72"/>
      <c r="C100" s="158" t="s">
        <v>151</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60"/>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row>
    <row r="101" spans="1:107" ht="39.6" customHeight="1" x14ac:dyDescent="0.2">
      <c r="A101" s="65"/>
      <c r="B101" s="65"/>
      <c r="C101" s="204" t="s">
        <v>1287</v>
      </c>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6"/>
      <c r="AA101" s="82">
        <v>0</v>
      </c>
      <c r="AB101" s="82"/>
      <c r="AC101" s="82"/>
      <c r="AD101" s="82"/>
      <c r="AE101" s="82"/>
      <c r="AF101" s="82">
        <v>17.8</v>
      </c>
      <c r="AG101" s="82"/>
      <c r="AH101" s="82"/>
      <c r="AI101" s="82"/>
      <c r="AJ101" s="82"/>
      <c r="AK101" s="82">
        <v>17.8</v>
      </c>
      <c r="AL101" s="82"/>
      <c r="AM101" s="82"/>
      <c r="AN101" s="82"/>
      <c r="AO101" s="82"/>
      <c r="AP101" s="82">
        <v>0</v>
      </c>
      <c r="AQ101" s="82"/>
      <c r="AR101" s="82"/>
      <c r="AS101" s="82"/>
      <c r="AT101" s="82"/>
      <c r="AU101" s="82">
        <v>34.1</v>
      </c>
      <c r="AV101" s="82"/>
      <c r="AW101" s="82"/>
      <c r="AX101" s="82"/>
      <c r="AY101" s="82"/>
      <c r="AZ101" s="82">
        <f>AP101+AU101</f>
        <v>34.1</v>
      </c>
      <c r="BA101" s="82"/>
      <c r="BB101" s="82"/>
      <c r="BC101" s="82"/>
      <c r="BD101" s="82">
        <f>IF(AA101=0,0,AP101/AA101*100-100)</f>
        <v>0</v>
      </c>
      <c r="BE101" s="82"/>
      <c r="BF101" s="82"/>
      <c r="BG101" s="82"/>
      <c r="BH101" s="82"/>
      <c r="BI101" s="82">
        <f>IF(AF101=0,0,AU101/AF101*100-100)</f>
        <v>91.573033707865164</v>
      </c>
      <c r="BJ101" s="82"/>
      <c r="BK101" s="82"/>
      <c r="BL101" s="82"/>
      <c r="BM101" s="82"/>
      <c r="BN101" s="82">
        <f>IF(AK101=0,0,AZ101/AK101*100-100)</f>
        <v>91.573033707865164</v>
      </c>
      <c r="BO101" s="82"/>
      <c r="BP101" s="82"/>
      <c r="BQ101" s="82"/>
    </row>
    <row r="102" spans="1:107" ht="13.15" customHeight="1" x14ac:dyDescent="0.2">
      <c r="A102" s="65"/>
      <c r="B102" s="65"/>
      <c r="C102" s="204" t="s">
        <v>1289</v>
      </c>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8"/>
      <c r="CB102" s="1" t="s">
        <v>263</v>
      </c>
    </row>
    <row r="103" spans="1:107" ht="15.75" customHeight="1" x14ac:dyDescent="0.2">
      <c r="A103" s="56" t="s">
        <v>61</v>
      </c>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row>
    <row r="104" spans="1:107" ht="15" customHeight="1" x14ac:dyDescent="0.2">
      <c r="A104" s="60" t="s">
        <v>188</v>
      </c>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row>
    <row r="105" spans="1:107" s="30" customFormat="1" ht="47.25" customHeight="1" x14ac:dyDescent="0.2">
      <c r="A105" s="161" t="s">
        <v>62</v>
      </c>
      <c r="B105" s="161"/>
      <c r="C105" s="161" t="s">
        <v>4</v>
      </c>
      <c r="D105" s="161"/>
      <c r="E105" s="161"/>
      <c r="F105" s="161"/>
      <c r="G105" s="161"/>
      <c r="H105" s="161"/>
      <c r="I105" s="161"/>
      <c r="J105" s="161"/>
      <c r="K105" s="161"/>
      <c r="L105" s="161"/>
      <c r="M105" s="161"/>
      <c r="N105" s="161"/>
      <c r="O105" s="161"/>
      <c r="P105" s="161"/>
      <c r="Q105" s="161"/>
      <c r="R105" s="161"/>
      <c r="S105" s="161" t="s">
        <v>63</v>
      </c>
      <c r="T105" s="161"/>
      <c r="U105" s="161"/>
      <c r="V105" s="161"/>
      <c r="W105" s="161"/>
      <c r="X105" s="161"/>
      <c r="Y105" s="161"/>
      <c r="Z105" s="161"/>
      <c r="AA105" s="161" t="s">
        <v>64</v>
      </c>
      <c r="AB105" s="161"/>
      <c r="AC105" s="161"/>
      <c r="AD105" s="161"/>
      <c r="AE105" s="161"/>
      <c r="AF105" s="161"/>
      <c r="AG105" s="161"/>
      <c r="AH105" s="161"/>
      <c r="AI105" s="161" t="s">
        <v>65</v>
      </c>
      <c r="AJ105" s="161"/>
      <c r="AK105" s="161"/>
      <c r="AL105" s="161"/>
      <c r="AM105" s="161"/>
      <c r="AN105" s="161"/>
      <c r="AO105" s="161"/>
      <c r="AP105" s="161"/>
      <c r="AQ105" s="161" t="s">
        <v>0</v>
      </c>
      <c r="AR105" s="161"/>
      <c r="AS105" s="161"/>
      <c r="AT105" s="161"/>
      <c r="AU105" s="161"/>
      <c r="AV105" s="161"/>
      <c r="AW105" s="161"/>
      <c r="AX105" s="161"/>
      <c r="AY105" s="161" t="s">
        <v>66</v>
      </c>
      <c r="AZ105" s="162"/>
      <c r="BA105" s="162"/>
      <c r="BB105" s="162"/>
      <c r="BC105" s="162"/>
      <c r="BD105" s="162"/>
      <c r="BE105" s="162"/>
      <c r="BF105" s="162"/>
      <c r="BG105" s="161" t="s">
        <v>67</v>
      </c>
      <c r="BH105" s="162"/>
      <c r="BI105" s="162"/>
      <c r="BJ105" s="162"/>
      <c r="BK105" s="162"/>
      <c r="BL105" s="162"/>
      <c r="BM105" s="162"/>
      <c r="BN105" s="162"/>
      <c r="BO105" s="29"/>
      <c r="BP105" s="29"/>
      <c r="BQ105" s="29"/>
    </row>
    <row r="106" spans="1:107" s="30" customFormat="1" ht="18" hidden="1" customHeight="1" x14ac:dyDescent="0.2">
      <c r="A106" s="162" t="s">
        <v>11</v>
      </c>
      <c r="B106" s="162"/>
      <c r="C106" s="167" t="s">
        <v>12</v>
      </c>
      <c r="D106" s="167"/>
      <c r="E106" s="167"/>
      <c r="F106" s="167"/>
      <c r="G106" s="167"/>
      <c r="H106" s="167"/>
      <c r="I106" s="167"/>
      <c r="J106" s="167"/>
      <c r="K106" s="167"/>
      <c r="L106" s="167"/>
      <c r="M106" s="167"/>
      <c r="N106" s="167"/>
      <c r="O106" s="167"/>
      <c r="P106" s="167"/>
      <c r="Q106" s="167"/>
      <c r="R106" s="167"/>
      <c r="S106" s="163" t="s">
        <v>8</v>
      </c>
      <c r="T106" s="163"/>
      <c r="U106" s="163"/>
      <c r="V106" s="163"/>
      <c r="W106" s="163"/>
      <c r="X106" s="163" t="s">
        <v>7</v>
      </c>
      <c r="Y106" s="163"/>
      <c r="Z106" s="163"/>
      <c r="AA106" s="163"/>
      <c r="AB106" s="163"/>
      <c r="AC106" s="164" t="s">
        <v>13</v>
      </c>
      <c r="AD106" s="165"/>
      <c r="AE106" s="165"/>
      <c r="AF106" s="165"/>
      <c r="AG106" s="165"/>
      <c r="AH106" s="165"/>
      <c r="AI106" s="163" t="s">
        <v>9</v>
      </c>
      <c r="AJ106" s="163"/>
      <c r="AK106" s="163"/>
      <c r="AL106" s="163"/>
      <c r="AM106" s="163"/>
      <c r="AN106" s="163" t="s">
        <v>10</v>
      </c>
      <c r="AO106" s="163"/>
      <c r="AP106" s="163"/>
      <c r="AQ106" s="163"/>
      <c r="AR106" s="163"/>
      <c r="AS106" s="164" t="s">
        <v>13</v>
      </c>
      <c r="AT106" s="165"/>
      <c r="AU106" s="165"/>
      <c r="AV106" s="165"/>
      <c r="AW106" s="165"/>
      <c r="AX106" s="165"/>
      <c r="AY106" s="166" t="s">
        <v>14</v>
      </c>
      <c r="AZ106" s="166"/>
      <c r="BA106" s="166"/>
      <c r="BB106" s="166"/>
      <c r="BC106" s="166"/>
      <c r="BD106" s="166" t="s">
        <v>14</v>
      </c>
      <c r="BE106" s="166"/>
      <c r="BF106" s="166"/>
      <c r="BG106" s="166"/>
      <c r="BH106" s="166"/>
      <c r="BI106" s="165" t="s">
        <v>13</v>
      </c>
      <c r="BJ106" s="165"/>
      <c r="BK106" s="165"/>
      <c r="BL106" s="165"/>
      <c r="BM106" s="165"/>
      <c r="BN106" s="165"/>
      <c r="BO106" s="31"/>
      <c r="BP106" s="31"/>
      <c r="BQ106" s="31"/>
      <c r="CA106" s="30" t="s">
        <v>15</v>
      </c>
    </row>
    <row r="107" spans="1:107" s="24" customFormat="1" ht="15" customHeight="1" x14ac:dyDescent="0.25">
      <c r="A107" s="161">
        <v>1</v>
      </c>
      <c r="B107" s="161"/>
      <c r="C107" s="161">
        <v>2</v>
      </c>
      <c r="D107" s="161"/>
      <c r="E107" s="161"/>
      <c r="F107" s="161"/>
      <c r="G107" s="161"/>
      <c r="H107" s="161"/>
      <c r="I107" s="161"/>
      <c r="J107" s="161"/>
      <c r="K107" s="161"/>
      <c r="L107" s="161"/>
      <c r="M107" s="161"/>
      <c r="N107" s="161"/>
      <c r="O107" s="161"/>
      <c r="P107" s="161"/>
      <c r="Q107" s="161"/>
      <c r="R107" s="161"/>
      <c r="S107" s="161">
        <v>3</v>
      </c>
      <c r="T107" s="162"/>
      <c r="U107" s="162"/>
      <c r="V107" s="162"/>
      <c r="W107" s="162"/>
      <c r="X107" s="162"/>
      <c r="Y107" s="162"/>
      <c r="Z107" s="162"/>
      <c r="AA107" s="161">
        <v>4</v>
      </c>
      <c r="AB107" s="162"/>
      <c r="AC107" s="162"/>
      <c r="AD107" s="162"/>
      <c r="AE107" s="162"/>
      <c r="AF107" s="162"/>
      <c r="AG107" s="162"/>
      <c r="AH107" s="162"/>
      <c r="AI107" s="161">
        <v>5</v>
      </c>
      <c r="AJ107" s="162"/>
      <c r="AK107" s="162"/>
      <c r="AL107" s="162"/>
      <c r="AM107" s="162"/>
      <c r="AN107" s="162"/>
      <c r="AO107" s="162"/>
      <c r="AP107" s="162"/>
      <c r="AQ107" s="161" t="s">
        <v>68</v>
      </c>
      <c r="AR107" s="162"/>
      <c r="AS107" s="162"/>
      <c r="AT107" s="162"/>
      <c r="AU107" s="162"/>
      <c r="AV107" s="162"/>
      <c r="AW107" s="162"/>
      <c r="AX107" s="162"/>
      <c r="AY107" s="161">
        <v>7</v>
      </c>
      <c r="AZ107" s="162"/>
      <c r="BA107" s="162"/>
      <c r="BB107" s="162"/>
      <c r="BC107" s="162"/>
      <c r="BD107" s="162"/>
      <c r="BE107" s="162"/>
      <c r="BF107" s="162"/>
      <c r="BG107" s="168" t="s">
        <v>69</v>
      </c>
      <c r="BH107" s="162"/>
      <c r="BI107" s="162"/>
      <c r="BJ107" s="162"/>
      <c r="BK107" s="162"/>
      <c r="BL107" s="162"/>
      <c r="BM107" s="162"/>
      <c r="BN107" s="162"/>
      <c r="BO107" s="28"/>
      <c r="BP107" s="28"/>
      <c r="BQ107" s="28"/>
    </row>
    <row r="108" spans="1:107" s="33" customFormat="1" ht="16.5" customHeight="1" x14ac:dyDescent="0.25">
      <c r="A108" s="169" t="s">
        <v>5</v>
      </c>
      <c r="B108" s="169"/>
      <c r="C108" s="102" t="s">
        <v>70</v>
      </c>
      <c r="D108" s="102"/>
      <c r="E108" s="102"/>
      <c r="F108" s="102"/>
      <c r="G108" s="102"/>
      <c r="H108" s="102"/>
      <c r="I108" s="102"/>
      <c r="J108" s="102"/>
      <c r="K108" s="102"/>
      <c r="L108" s="102"/>
      <c r="M108" s="102"/>
      <c r="N108" s="102"/>
      <c r="O108" s="102"/>
      <c r="P108" s="102"/>
      <c r="Q108" s="102"/>
      <c r="R108" s="102"/>
      <c r="S108" s="170" t="s">
        <v>41</v>
      </c>
      <c r="T108" s="171"/>
      <c r="U108" s="171"/>
      <c r="V108" s="171"/>
      <c r="W108" s="171"/>
      <c r="X108" s="171"/>
      <c r="Y108" s="171"/>
      <c r="Z108" s="171"/>
      <c r="AA108" s="172">
        <f>AA109+AA110+AA111+AA112</f>
        <v>0</v>
      </c>
      <c r="AB108" s="173"/>
      <c r="AC108" s="173"/>
      <c r="AD108" s="173"/>
      <c r="AE108" s="173"/>
      <c r="AF108" s="173"/>
      <c r="AG108" s="173"/>
      <c r="AH108" s="173"/>
      <c r="AI108" s="172">
        <f>AI109+AI110+AI111+AI112</f>
        <v>0</v>
      </c>
      <c r="AJ108" s="173"/>
      <c r="AK108" s="173"/>
      <c r="AL108" s="173"/>
      <c r="AM108" s="173"/>
      <c r="AN108" s="173"/>
      <c r="AO108" s="173"/>
      <c r="AP108" s="173"/>
      <c r="AQ108" s="172">
        <f>AQ109+AQ110+AQ111+AQ112</f>
        <v>0</v>
      </c>
      <c r="AR108" s="173"/>
      <c r="AS108" s="173"/>
      <c r="AT108" s="173"/>
      <c r="AU108" s="173"/>
      <c r="AV108" s="173"/>
      <c r="AW108" s="173"/>
      <c r="AX108" s="173"/>
      <c r="AY108" s="174" t="s">
        <v>41</v>
      </c>
      <c r="AZ108" s="175"/>
      <c r="BA108" s="175"/>
      <c r="BB108" s="175"/>
      <c r="BC108" s="175"/>
      <c r="BD108" s="175"/>
      <c r="BE108" s="175"/>
      <c r="BF108" s="175"/>
      <c r="BG108" s="174" t="s">
        <v>41</v>
      </c>
      <c r="BH108" s="175"/>
      <c r="BI108" s="175"/>
      <c r="BJ108" s="175"/>
      <c r="BK108" s="175"/>
      <c r="BL108" s="175"/>
      <c r="BM108" s="175"/>
      <c r="BN108" s="175"/>
      <c r="BO108" s="32"/>
      <c r="BP108" s="32"/>
      <c r="BQ108" s="32"/>
    </row>
    <row r="109" spans="1:107" s="30" customFormat="1" ht="14.25" customHeight="1" x14ac:dyDescent="0.2">
      <c r="A109" s="162"/>
      <c r="B109" s="162"/>
      <c r="C109" s="176" t="s">
        <v>71</v>
      </c>
      <c r="D109" s="176"/>
      <c r="E109" s="176"/>
      <c r="F109" s="176"/>
      <c r="G109" s="176"/>
      <c r="H109" s="176"/>
      <c r="I109" s="176"/>
      <c r="J109" s="176"/>
      <c r="K109" s="176"/>
      <c r="L109" s="176"/>
      <c r="M109" s="176"/>
      <c r="N109" s="176"/>
      <c r="O109" s="176"/>
      <c r="P109" s="176"/>
      <c r="Q109" s="176"/>
      <c r="R109" s="176"/>
      <c r="S109" s="177" t="s">
        <v>41</v>
      </c>
      <c r="T109" s="171"/>
      <c r="U109" s="171"/>
      <c r="V109" s="171"/>
      <c r="W109" s="171"/>
      <c r="X109" s="171"/>
      <c r="Y109" s="171"/>
      <c r="Z109" s="171"/>
      <c r="AA109" s="178">
        <v>0</v>
      </c>
      <c r="AB109" s="173"/>
      <c r="AC109" s="173"/>
      <c r="AD109" s="173"/>
      <c r="AE109" s="173"/>
      <c r="AF109" s="173"/>
      <c r="AG109" s="173"/>
      <c r="AH109" s="173"/>
      <c r="AI109" s="179">
        <v>0</v>
      </c>
      <c r="AJ109" s="180"/>
      <c r="AK109" s="180"/>
      <c r="AL109" s="180"/>
      <c r="AM109" s="180"/>
      <c r="AN109" s="180"/>
      <c r="AO109" s="180"/>
      <c r="AP109" s="181"/>
      <c r="AQ109" s="178">
        <f>AI109-AA109</f>
        <v>0</v>
      </c>
      <c r="AR109" s="173"/>
      <c r="AS109" s="173"/>
      <c r="AT109" s="173"/>
      <c r="AU109" s="173"/>
      <c r="AV109" s="173"/>
      <c r="AW109" s="173"/>
      <c r="AX109" s="173"/>
      <c r="AY109" s="182" t="s">
        <v>41</v>
      </c>
      <c r="AZ109" s="175"/>
      <c r="BA109" s="175"/>
      <c r="BB109" s="175"/>
      <c r="BC109" s="175"/>
      <c r="BD109" s="175"/>
      <c r="BE109" s="175"/>
      <c r="BF109" s="175"/>
      <c r="BG109" s="182" t="s">
        <v>41</v>
      </c>
      <c r="BH109" s="175"/>
      <c r="BI109" s="175"/>
      <c r="BJ109" s="175"/>
      <c r="BK109" s="175"/>
      <c r="BL109" s="175"/>
      <c r="BM109" s="175"/>
      <c r="BN109" s="175"/>
      <c r="BO109" s="31"/>
      <c r="BP109" s="31"/>
      <c r="BQ109" s="31"/>
    </row>
    <row r="110" spans="1:107" s="30" customFormat="1" ht="31.5" customHeight="1" x14ac:dyDescent="0.2">
      <c r="A110" s="162"/>
      <c r="B110" s="162"/>
      <c r="C110" s="176" t="s">
        <v>72</v>
      </c>
      <c r="D110" s="176"/>
      <c r="E110" s="176"/>
      <c r="F110" s="176"/>
      <c r="G110" s="176"/>
      <c r="H110" s="176"/>
      <c r="I110" s="176"/>
      <c r="J110" s="176"/>
      <c r="K110" s="176"/>
      <c r="L110" s="176"/>
      <c r="M110" s="176"/>
      <c r="N110" s="176"/>
      <c r="O110" s="176"/>
      <c r="P110" s="176"/>
      <c r="Q110" s="176"/>
      <c r="R110" s="176"/>
      <c r="S110" s="177" t="s">
        <v>41</v>
      </c>
      <c r="T110" s="171"/>
      <c r="U110" s="171"/>
      <c r="V110" s="171"/>
      <c r="W110" s="171"/>
      <c r="X110" s="171"/>
      <c r="Y110" s="171"/>
      <c r="Z110" s="171"/>
      <c r="AA110" s="178">
        <v>0</v>
      </c>
      <c r="AB110" s="173"/>
      <c r="AC110" s="173"/>
      <c r="AD110" s="173"/>
      <c r="AE110" s="173"/>
      <c r="AF110" s="173"/>
      <c r="AG110" s="173"/>
      <c r="AH110" s="173"/>
      <c r="AI110" s="178">
        <v>0</v>
      </c>
      <c r="AJ110" s="173"/>
      <c r="AK110" s="173"/>
      <c r="AL110" s="173"/>
      <c r="AM110" s="173"/>
      <c r="AN110" s="173"/>
      <c r="AO110" s="173"/>
      <c r="AP110" s="173"/>
      <c r="AQ110" s="178">
        <f>AI110-AA110</f>
        <v>0</v>
      </c>
      <c r="AR110" s="173"/>
      <c r="AS110" s="173"/>
      <c r="AT110" s="173"/>
      <c r="AU110" s="173"/>
      <c r="AV110" s="173"/>
      <c r="AW110" s="173"/>
      <c r="AX110" s="173"/>
      <c r="AY110" s="182" t="s">
        <v>41</v>
      </c>
      <c r="AZ110" s="175"/>
      <c r="BA110" s="175"/>
      <c r="BB110" s="175"/>
      <c r="BC110" s="175"/>
      <c r="BD110" s="175"/>
      <c r="BE110" s="175"/>
      <c r="BF110" s="175"/>
      <c r="BG110" s="182" t="s">
        <v>41</v>
      </c>
      <c r="BH110" s="175"/>
      <c r="BI110" s="175"/>
      <c r="BJ110" s="175"/>
      <c r="BK110" s="175"/>
      <c r="BL110" s="175"/>
      <c r="BM110" s="175"/>
      <c r="BN110" s="175"/>
      <c r="BO110" s="31"/>
      <c r="BP110" s="31"/>
      <c r="BQ110" s="31"/>
    </row>
    <row r="111" spans="1:107" s="24" customFormat="1" ht="15.75" customHeight="1" x14ac:dyDescent="0.25">
      <c r="A111" s="162"/>
      <c r="B111" s="162"/>
      <c r="C111" s="176" t="s">
        <v>73</v>
      </c>
      <c r="D111" s="176"/>
      <c r="E111" s="176"/>
      <c r="F111" s="176"/>
      <c r="G111" s="176"/>
      <c r="H111" s="176"/>
      <c r="I111" s="176"/>
      <c r="J111" s="176"/>
      <c r="K111" s="176"/>
      <c r="L111" s="176"/>
      <c r="M111" s="176"/>
      <c r="N111" s="176"/>
      <c r="O111" s="176"/>
      <c r="P111" s="176"/>
      <c r="Q111" s="176"/>
      <c r="R111" s="176"/>
      <c r="S111" s="177" t="s">
        <v>41</v>
      </c>
      <c r="T111" s="171"/>
      <c r="U111" s="171"/>
      <c r="V111" s="171"/>
      <c r="W111" s="171"/>
      <c r="X111" s="171"/>
      <c r="Y111" s="171"/>
      <c r="Z111" s="171"/>
      <c r="AA111" s="178">
        <v>0</v>
      </c>
      <c r="AB111" s="173"/>
      <c r="AC111" s="173"/>
      <c r="AD111" s="173"/>
      <c r="AE111" s="173"/>
      <c r="AF111" s="173"/>
      <c r="AG111" s="173"/>
      <c r="AH111" s="173"/>
      <c r="AI111" s="178">
        <v>0</v>
      </c>
      <c r="AJ111" s="173"/>
      <c r="AK111" s="173"/>
      <c r="AL111" s="173"/>
      <c r="AM111" s="173"/>
      <c r="AN111" s="173"/>
      <c r="AO111" s="173"/>
      <c r="AP111" s="173"/>
      <c r="AQ111" s="178">
        <f>AI111-AA111</f>
        <v>0</v>
      </c>
      <c r="AR111" s="173"/>
      <c r="AS111" s="173"/>
      <c r="AT111" s="173"/>
      <c r="AU111" s="173"/>
      <c r="AV111" s="173"/>
      <c r="AW111" s="173"/>
      <c r="AX111" s="173"/>
      <c r="AY111" s="182" t="s">
        <v>41</v>
      </c>
      <c r="AZ111" s="175"/>
      <c r="BA111" s="175"/>
      <c r="BB111" s="175"/>
      <c r="BC111" s="175"/>
      <c r="BD111" s="175"/>
      <c r="BE111" s="175"/>
      <c r="BF111" s="175"/>
      <c r="BG111" s="182" t="s">
        <v>41</v>
      </c>
      <c r="BH111" s="175"/>
      <c r="BI111" s="175"/>
      <c r="BJ111" s="175"/>
      <c r="BK111" s="175"/>
      <c r="BL111" s="175"/>
      <c r="BM111" s="175"/>
      <c r="BN111" s="175"/>
      <c r="BO111" s="28"/>
      <c r="BP111" s="28"/>
      <c r="BQ111" s="28"/>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row>
    <row r="112" spans="1:107" s="33" customFormat="1" ht="15" customHeight="1" x14ac:dyDescent="0.25">
      <c r="A112" s="162"/>
      <c r="B112" s="162"/>
      <c r="C112" s="176" t="s">
        <v>74</v>
      </c>
      <c r="D112" s="176"/>
      <c r="E112" s="176"/>
      <c r="F112" s="176"/>
      <c r="G112" s="176"/>
      <c r="H112" s="176"/>
      <c r="I112" s="176"/>
      <c r="J112" s="176"/>
      <c r="K112" s="176"/>
      <c r="L112" s="176"/>
      <c r="M112" s="176"/>
      <c r="N112" s="176"/>
      <c r="O112" s="176"/>
      <c r="P112" s="176"/>
      <c r="Q112" s="176"/>
      <c r="R112" s="176"/>
      <c r="S112" s="177" t="s">
        <v>41</v>
      </c>
      <c r="T112" s="171"/>
      <c r="U112" s="171"/>
      <c r="V112" s="171"/>
      <c r="W112" s="171"/>
      <c r="X112" s="171"/>
      <c r="Y112" s="171"/>
      <c r="Z112" s="171"/>
      <c r="AA112" s="178">
        <v>0</v>
      </c>
      <c r="AB112" s="173"/>
      <c r="AC112" s="173"/>
      <c r="AD112" s="173"/>
      <c r="AE112" s="173"/>
      <c r="AF112" s="173"/>
      <c r="AG112" s="173"/>
      <c r="AH112" s="173"/>
      <c r="AI112" s="178">
        <v>0</v>
      </c>
      <c r="AJ112" s="173"/>
      <c r="AK112" s="173"/>
      <c r="AL112" s="173"/>
      <c r="AM112" s="173"/>
      <c r="AN112" s="173"/>
      <c r="AO112" s="173"/>
      <c r="AP112" s="173"/>
      <c r="AQ112" s="178">
        <f>AI112-AA112</f>
        <v>0</v>
      </c>
      <c r="AR112" s="173"/>
      <c r="AS112" s="173"/>
      <c r="AT112" s="173"/>
      <c r="AU112" s="173"/>
      <c r="AV112" s="173"/>
      <c r="AW112" s="173"/>
      <c r="AX112" s="173"/>
      <c r="AY112" s="182" t="s">
        <v>41</v>
      </c>
      <c r="AZ112" s="175"/>
      <c r="BA112" s="175"/>
      <c r="BB112" s="175"/>
      <c r="BC112" s="175"/>
      <c r="BD112" s="175"/>
      <c r="BE112" s="175"/>
      <c r="BF112" s="175"/>
      <c r="BG112" s="182" t="s">
        <v>41</v>
      </c>
      <c r="BH112" s="175"/>
      <c r="BI112" s="175"/>
      <c r="BJ112" s="175"/>
      <c r="BK112" s="175"/>
      <c r="BL112" s="175"/>
      <c r="BM112" s="175"/>
      <c r="BN112" s="175"/>
      <c r="BO112" s="32"/>
      <c r="BP112" s="32"/>
      <c r="BQ112" s="32"/>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row>
    <row r="113" spans="1:107" ht="15.75" customHeight="1" x14ac:dyDescent="0.2">
      <c r="A113" s="125" t="s">
        <v>199</v>
      </c>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7"/>
      <c r="BO113" s="6"/>
      <c r="BP113" s="6"/>
      <c r="BQ113" s="6"/>
    </row>
    <row r="114" spans="1:107" s="37" customFormat="1" ht="15" customHeight="1" x14ac:dyDescent="0.2">
      <c r="A114" s="169" t="s">
        <v>22</v>
      </c>
      <c r="B114" s="169"/>
      <c r="C114" s="102" t="s">
        <v>75</v>
      </c>
      <c r="D114" s="102"/>
      <c r="E114" s="102"/>
      <c r="F114" s="102"/>
      <c r="G114" s="102"/>
      <c r="H114" s="102"/>
      <c r="I114" s="102"/>
      <c r="J114" s="102"/>
      <c r="K114" s="102"/>
      <c r="L114" s="102"/>
      <c r="M114" s="102"/>
      <c r="N114" s="102"/>
      <c r="O114" s="102"/>
      <c r="P114" s="102"/>
      <c r="Q114" s="102"/>
      <c r="R114" s="102"/>
      <c r="S114" s="170" t="s">
        <v>41</v>
      </c>
      <c r="T114" s="171"/>
      <c r="U114" s="171"/>
      <c r="V114" s="171"/>
      <c r="W114" s="171"/>
      <c r="X114" s="171"/>
      <c r="Y114" s="171"/>
      <c r="Z114" s="171"/>
      <c r="AA114" s="172">
        <v>0</v>
      </c>
      <c r="AB114" s="173"/>
      <c r="AC114" s="173"/>
      <c r="AD114" s="173"/>
      <c r="AE114" s="173"/>
      <c r="AF114" s="173"/>
      <c r="AG114" s="173"/>
      <c r="AH114" s="173"/>
      <c r="AI114" s="172">
        <v>0</v>
      </c>
      <c r="AJ114" s="173"/>
      <c r="AK114" s="173"/>
      <c r="AL114" s="173"/>
      <c r="AM114" s="173"/>
      <c r="AN114" s="173"/>
      <c r="AO114" s="173"/>
      <c r="AP114" s="173"/>
      <c r="AQ114" s="183">
        <f>AI114-AA114</f>
        <v>0</v>
      </c>
      <c r="AR114" s="184"/>
      <c r="AS114" s="184"/>
      <c r="AT114" s="184"/>
      <c r="AU114" s="184"/>
      <c r="AV114" s="184"/>
      <c r="AW114" s="184"/>
      <c r="AX114" s="184"/>
      <c r="AY114" s="174" t="s">
        <v>41</v>
      </c>
      <c r="AZ114" s="175"/>
      <c r="BA114" s="175"/>
      <c r="BB114" s="175"/>
      <c r="BC114" s="175"/>
      <c r="BD114" s="175"/>
      <c r="BE114" s="175"/>
      <c r="BF114" s="175"/>
      <c r="BG114" s="174" t="s">
        <v>41</v>
      </c>
      <c r="BH114" s="175"/>
      <c r="BI114" s="175"/>
      <c r="BJ114" s="175"/>
      <c r="BK114" s="175"/>
      <c r="BL114" s="175"/>
      <c r="BM114" s="175"/>
      <c r="BN114" s="175"/>
      <c r="BO114" s="31"/>
      <c r="BP114" s="31"/>
      <c r="BQ114" s="31"/>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row>
    <row r="115" spans="1:107" ht="15.75" customHeight="1" x14ac:dyDescent="0.2">
      <c r="A115" s="125" t="s">
        <v>200</v>
      </c>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7"/>
      <c r="BO115" s="6"/>
      <c r="BP115" s="6"/>
      <c r="BQ115" s="6"/>
    </row>
    <row r="116" spans="1:107" ht="15.75" customHeight="1" x14ac:dyDescent="0.2">
      <c r="A116" s="125" t="s">
        <v>201</v>
      </c>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7"/>
      <c r="BO116" s="6"/>
      <c r="BP116" s="6"/>
      <c r="BQ116" s="6"/>
    </row>
    <row r="117" spans="1:107" s="33" customFormat="1" ht="15.75" customHeight="1" x14ac:dyDescent="0.25">
      <c r="A117" s="185" t="s">
        <v>45</v>
      </c>
      <c r="B117" s="185"/>
      <c r="C117" s="102" t="s">
        <v>76</v>
      </c>
      <c r="D117" s="102"/>
      <c r="E117" s="102"/>
      <c r="F117" s="102"/>
      <c r="G117" s="102"/>
      <c r="H117" s="102"/>
      <c r="I117" s="102"/>
      <c r="J117" s="102"/>
      <c r="K117" s="102"/>
      <c r="L117" s="102"/>
      <c r="M117" s="102"/>
      <c r="N117" s="102"/>
      <c r="O117" s="102"/>
      <c r="P117" s="102"/>
      <c r="Q117" s="102"/>
      <c r="R117" s="102"/>
      <c r="S117" s="186"/>
      <c r="T117" s="187"/>
      <c r="U117" s="187"/>
      <c r="V117" s="187"/>
      <c r="W117" s="187"/>
      <c r="X117" s="187"/>
      <c r="Y117" s="187"/>
      <c r="Z117" s="187"/>
      <c r="AA117" s="172">
        <v>0</v>
      </c>
      <c r="AB117" s="188"/>
      <c r="AC117" s="188"/>
      <c r="AD117" s="188"/>
      <c r="AE117" s="188"/>
      <c r="AF117" s="188"/>
      <c r="AG117" s="188"/>
      <c r="AH117" s="188"/>
      <c r="AI117" s="172">
        <v>0</v>
      </c>
      <c r="AJ117" s="188"/>
      <c r="AK117" s="188"/>
      <c r="AL117" s="188"/>
      <c r="AM117" s="188"/>
      <c r="AN117" s="188"/>
      <c r="AO117" s="188"/>
      <c r="AP117" s="188"/>
      <c r="AQ117" s="172">
        <f>AI117-AA117</f>
        <v>0</v>
      </c>
      <c r="AR117" s="188"/>
      <c r="AS117" s="188"/>
      <c r="AT117" s="188"/>
      <c r="AU117" s="188"/>
      <c r="AV117" s="188"/>
      <c r="AW117" s="188"/>
      <c r="AX117" s="188"/>
      <c r="AY117" s="174" t="s">
        <v>41</v>
      </c>
      <c r="AZ117" s="175"/>
      <c r="BA117" s="175"/>
      <c r="BB117" s="175"/>
      <c r="BC117" s="175"/>
      <c r="BD117" s="175"/>
      <c r="BE117" s="175"/>
      <c r="BF117" s="175"/>
      <c r="BG117" s="174" t="s">
        <v>41</v>
      </c>
      <c r="BH117" s="175"/>
      <c r="BI117" s="175"/>
      <c r="BJ117" s="175"/>
      <c r="BK117" s="175"/>
      <c r="BL117" s="175"/>
      <c r="BM117" s="175"/>
      <c r="BN117" s="175"/>
      <c r="BO117" s="32"/>
      <c r="BP117" s="32"/>
      <c r="BQ117" s="32"/>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row>
    <row r="118" spans="1:107" s="24" customFormat="1" ht="15.75" hidden="1" customHeight="1" x14ac:dyDescent="0.25">
      <c r="A118" s="162" t="s">
        <v>11</v>
      </c>
      <c r="B118" s="162"/>
      <c r="C118" s="176" t="s">
        <v>12</v>
      </c>
      <c r="D118" s="176"/>
      <c r="E118" s="176"/>
      <c r="F118" s="176"/>
      <c r="G118" s="176"/>
      <c r="H118" s="176"/>
      <c r="I118" s="176"/>
      <c r="J118" s="176"/>
      <c r="K118" s="176"/>
      <c r="L118" s="176"/>
      <c r="M118" s="176"/>
      <c r="N118" s="176"/>
      <c r="O118" s="176"/>
      <c r="P118" s="176"/>
      <c r="Q118" s="176"/>
      <c r="R118" s="176"/>
      <c r="S118" s="186" t="s">
        <v>33</v>
      </c>
      <c r="T118" s="187"/>
      <c r="U118" s="187"/>
      <c r="V118" s="187"/>
      <c r="W118" s="187"/>
      <c r="X118" s="187"/>
      <c r="Y118" s="187"/>
      <c r="Z118" s="187"/>
      <c r="AA118" s="178" t="s">
        <v>91</v>
      </c>
      <c r="AB118" s="178"/>
      <c r="AC118" s="178"/>
      <c r="AD118" s="178"/>
      <c r="AE118" s="178"/>
      <c r="AF118" s="178"/>
      <c r="AG118" s="178"/>
      <c r="AH118" s="178"/>
      <c r="AI118" s="178" t="s">
        <v>99</v>
      </c>
      <c r="AJ118" s="178"/>
      <c r="AK118" s="178"/>
      <c r="AL118" s="178"/>
      <c r="AM118" s="178"/>
      <c r="AN118" s="178"/>
      <c r="AO118" s="178"/>
      <c r="AP118" s="178"/>
      <c r="AQ118" s="172" t="s">
        <v>103</v>
      </c>
      <c r="AR118" s="188"/>
      <c r="AS118" s="188"/>
      <c r="AT118" s="188"/>
      <c r="AU118" s="188"/>
      <c r="AV118" s="188"/>
      <c r="AW118" s="188"/>
      <c r="AX118" s="188"/>
      <c r="AY118" s="187" t="s">
        <v>19</v>
      </c>
      <c r="AZ118" s="187"/>
      <c r="BA118" s="187"/>
      <c r="BB118" s="187"/>
      <c r="BC118" s="187"/>
      <c r="BD118" s="187"/>
      <c r="BE118" s="187"/>
      <c r="BF118" s="187"/>
      <c r="BG118" s="187" t="s">
        <v>102</v>
      </c>
      <c r="BH118" s="171"/>
      <c r="BI118" s="171"/>
      <c r="BJ118" s="171"/>
      <c r="BK118" s="171"/>
      <c r="BL118" s="171"/>
      <c r="BM118" s="171"/>
      <c r="BN118" s="171"/>
      <c r="BO118" s="28"/>
      <c r="BP118" s="28"/>
      <c r="BQ118" s="28"/>
      <c r="BR118" s="34"/>
      <c r="BS118" s="34"/>
      <c r="BT118" s="34"/>
      <c r="BU118" s="34"/>
      <c r="BV118" s="34"/>
      <c r="BW118" s="34"/>
      <c r="BX118" s="34"/>
      <c r="BY118" s="34"/>
      <c r="BZ118" s="34"/>
      <c r="CA118" s="36" t="s">
        <v>100</v>
      </c>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row>
    <row r="119" spans="1:107" s="24" customFormat="1" ht="15.75" customHeight="1" x14ac:dyDescent="0.25">
      <c r="A119" s="162"/>
      <c r="B119" s="162"/>
      <c r="C119" s="176"/>
      <c r="D119" s="176"/>
      <c r="E119" s="176"/>
      <c r="F119" s="176"/>
      <c r="G119" s="176"/>
      <c r="H119" s="176"/>
      <c r="I119" s="176"/>
      <c r="J119" s="176"/>
      <c r="K119" s="176"/>
      <c r="L119" s="176"/>
      <c r="M119" s="176"/>
      <c r="N119" s="176"/>
      <c r="O119" s="176"/>
      <c r="P119" s="176"/>
      <c r="Q119" s="176"/>
      <c r="R119" s="176"/>
      <c r="S119" s="186"/>
      <c r="T119" s="187"/>
      <c r="U119" s="187"/>
      <c r="V119" s="187"/>
      <c r="W119" s="187"/>
      <c r="X119" s="187"/>
      <c r="Y119" s="187"/>
      <c r="Z119" s="187"/>
      <c r="AA119" s="172"/>
      <c r="AB119" s="173"/>
      <c r="AC119" s="173"/>
      <c r="AD119" s="173"/>
      <c r="AE119" s="173"/>
      <c r="AF119" s="173"/>
      <c r="AG119" s="173"/>
      <c r="AH119" s="173"/>
      <c r="AI119" s="183"/>
      <c r="AJ119" s="184"/>
      <c r="AK119" s="184"/>
      <c r="AL119" s="184"/>
      <c r="AM119" s="184"/>
      <c r="AN119" s="184"/>
      <c r="AO119" s="184"/>
      <c r="AP119" s="184"/>
      <c r="AQ119" s="183"/>
      <c r="AR119" s="184"/>
      <c r="AS119" s="184"/>
      <c r="AT119" s="184"/>
      <c r="AU119" s="184"/>
      <c r="AV119" s="184"/>
      <c r="AW119" s="184"/>
      <c r="AX119" s="184"/>
      <c r="AY119" s="187"/>
      <c r="AZ119" s="187"/>
      <c r="BA119" s="187"/>
      <c r="BB119" s="187"/>
      <c r="BC119" s="187"/>
      <c r="BD119" s="187"/>
      <c r="BE119" s="187"/>
      <c r="BF119" s="187"/>
      <c r="BG119" s="187"/>
      <c r="BH119" s="187"/>
      <c r="BI119" s="187"/>
      <c r="BJ119" s="187"/>
      <c r="BK119" s="187"/>
      <c r="BL119" s="187"/>
      <c r="BM119" s="187"/>
      <c r="BN119" s="187"/>
      <c r="BO119" s="28"/>
      <c r="BP119" s="28"/>
      <c r="BQ119" s="28"/>
      <c r="CA119" s="30" t="s">
        <v>92</v>
      </c>
    </row>
    <row r="120" spans="1:107" s="33" customFormat="1" ht="32.25" customHeight="1" x14ac:dyDescent="0.25">
      <c r="A120" s="185" t="s">
        <v>46</v>
      </c>
      <c r="B120" s="185"/>
      <c r="C120" s="102" t="s">
        <v>77</v>
      </c>
      <c r="D120" s="102"/>
      <c r="E120" s="102"/>
      <c r="F120" s="102"/>
      <c r="G120" s="102"/>
      <c r="H120" s="102"/>
      <c r="I120" s="102"/>
      <c r="J120" s="102"/>
      <c r="K120" s="102"/>
      <c r="L120" s="102"/>
      <c r="M120" s="102"/>
      <c r="N120" s="102"/>
      <c r="O120" s="102"/>
      <c r="P120" s="102"/>
      <c r="Q120" s="102"/>
      <c r="R120" s="102"/>
      <c r="S120" s="170" t="s">
        <v>41</v>
      </c>
      <c r="T120" s="189"/>
      <c r="U120" s="189"/>
      <c r="V120" s="189"/>
      <c r="W120" s="189"/>
      <c r="X120" s="189"/>
      <c r="Y120" s="189"/>
      <c r="Z120" s="189"/>
      <c r="AA120" s="172">
        <v>0</v>
      </c>
      <c r="AB120" s="188"/>
      <c r="AC120" s="188"/>
      <c r="AD120" s="188"/>
      <c r="AE120" s="188"/>
      <c r="AF120" s="188"/>
      <c r="AG120" s="188"/>
      <c r="AH120" s="188"/>
      <c r="AI120" s="172">
        <v>0</v>
      </c>
      <c r="AJ120" s="188"/>
      <c r="AK120" s="188"/>
      <c r="AL120" s="188"/>
      <c r="AM120" s="188"/>
      <c r="AN120" s="188"/>
      <c r="AO120" s="188"/>
      <c r="AP120" s="188"/>
      <c r="AQ120" s="172">
        <f>AI120-AA120</f>
        <v>0</v>
      </c>
      <c r="AR120" s="188"/>
      <c r="AS120" s="188"/>
      <c r="AT120" s="188"/>
      <c r="AU120" s="188"/>
      <c r="AV120" s="188"/>
      <c r="AW120" s="188"/>
      <c r="AX120" s="188"/>
      <c r="AY120" s="174" t="s">
        <v>41</v>
      </c>
      <c r="AZ120" s="175"/>
      <c r="BA120" s="175"/>
      <c r="BB120" s="175"/>
      <c r="BC120" s="175"/>
      <c r="BD120" s="175"/>
      <c r="BE120" s="175"/>
      <c r="BF120" s="175"/>
      <c r="BG120" s="174" t="s">
        <v>41</v>
      </c>
      <c r="BH120" s="175"/>
      <c r="BI120" s="175"/>
      <c r="BJ120" s="175"/>
      <c r="BK120" s="175"/>
      <c r="BL120" s="175"/>
      <c r="BM120" s="175"/>
      <c r="BN120" s="175"/>
      <c r="BO120" s="32"/>
      <c r="BP120" s="32"/>
      <c r="BQ120" s="32"/>
    </row>
    <row r="121" spans="1:107" ht="15.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row>
    <row r="122" spans="1:107" ht="15.75" customHeight="1" x14ac:dyDescent="0.2">
      <c r="A122" s="56" t="s">
        <v>78</v>
      </c>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row>
    <row r="123" spans="1:107" ht="15.75" customHeight="1" x14ac:dyDescent="0.2">
      <c r="A123" s="157" t="s">
        <v>392</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7"/>
      <c r="BO123" s="6"/>
      <c r="BP123" s="6"/>
      <c r="BQ123" s="6"/>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row>
    <row r="124" spans="1:107" ht="15.75" customHeight="1" x14ac:dyDescent="0.2">
      <c r="A124" s="56" t="s">
        <v>79</v>
      </c>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row>
    <row r="125" spans="1:107" ht="15.75" customHeight="1" x14ac:dyDescent="0.2">
      <c r="A125" s="157" t="s">
        <v>617</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7"/>
      <c r="BO125" s="6"/>
      <c r="BP125" s="6"/>
      <c r="BQ125" s="6"/>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row>
    <row r="126" spans="1:107" ht="15.75" customHeight="1" x14ac:dyDescent="0.25">
      <c r="A126" s="24" t="s">
        <v>80</v>
      </c>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row>
    <row r="127" spans="1:107" ht="15.75" customHeight="1" x14ac:dyDescent="0.2">
      <c r="A127" s="56" t="s">
        <v>81</v>
      </c>
      <c r="B127" s="56"/>
      <c r="C127" s="56"/>
      <c r="D127" s="56"/>
      <c r="E127" s="56"/>
      <c r="F127" s="56"/>
      <c r="G127" s="56"/>
      <c r="H127" s="56"/>
      <c r="I127" s="56"/>
      <c r="J127" s="56"/>
      <c r="K127" s="56"/>
      <c r="L127" s="56"/>
      <c r="M127" s="190"/>
      <c r="N127" s="190"/>
      <c r="O127" s="190"/>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row>
    <row r="128" spans="1:107" ht="15.75" customHeight="1" x14ac:dyDescent="0.2">
      <c r="A128" s="157" t="s">
        <v>926</v>
      </c>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7"/>
      <c r="BO128" s="12"/>
      <c r="BP128" s="12"/>
      <c r="BQ128" s="12"/>
    </row>
    <row r="129" spans="1:69" ht="15.75" customHeight="1" x14ac:dyDescent="0.2">
      <c r="A129" s="56" t="s">
        <v>82</v>
      </c>
      <c r="B129" s="56"/>
      <c r="C129" s="56"/>
      <c r="D129" s="56"/>
      <c r="E129" s="56"/>
      <c r="F129" s="56"/>
      <c r="G129" s="56"/>
      <c r="H129" s="56"/>
      <c r="I129" s="56"/>
      <c r="J129" s="56"/>
      <c r="K129" s="56"/>
      <c r="L129" s="56"/>
      <c r="M129" s="190"/>
      <c r="N129" s="190"/>
      <c r="O129" s="190"/>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row>
    <row r="130" spans="1:69" ht="15.75" customHeight="1" x14ac:dyDescent="0.2">
      <c r="A130" s="157" t="s">
        <v>1296</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7"/>
      <c r="BO130" s="12"/>
      <c r="BP130" s="12"/>
      <c r="BQ130" s="12"/>
    </row>
    <row r="131" spans="1:69" ht="15.75" customHeight="1" x14ac:dyDescent="0.2">
      <c r="A131" s="56" t="s">
        <v>83</v>
      </c>
      <c r="B131" s="56"/>
      <c r="C131" s="56"/>
      <c r="D131" s="56"/>
      <c r="E131" s="56"/>
      <c r="F131" s="56"/>
      <c r="G131" s="56"/>
      <c r="H131" s="56"/>
      <c r="I131" s="56"/>
      <c r="J131" s="56"/>
      <c r="K131" s="56"/>
      <c r="L131" s="56"/>
      <c r="M131" s="190"/>
      <c r="N131" s="190"/>
      <c r="O131" s="190"/>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row>
    <row r="132" spans="1:69" ht="15.75" customHeight="1" x14ac:dyDescent="0.2">
      <c r="A132" s="157" t="s">
        <v>1365</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7"/>
      <c r="BO132" s="12"/>
      <c r="BP132" s="12"/>
      <c r="BQ132" s="12"/>
    </row>
    <row r="133" spans="1:69" ht="15.75" customHeight="1" x14ac:dyDescent="0.2">
      <c r="A133" s="56" t="s">
        <v>84</v>
      </c>
      <c r="B133" s="56"/>
      <c r="C133" s="56"/>
      <c r="D133" s="56"/>
      <c r="E133" s="56"/>
      <c r="F133" s="56"/>
      <c r="G133" s="56"/>
      <c r="H133" s="56"/>
      <c r="I133" s="56"/>
      <c r="J133" s="56"/>
      <c r="K133" s="56"/>
      <c r="L133" s="56"/>
      <c r="M133" s="190"/>
      <c r="N133" s="190"/>
      <c r="O133" s="190"/>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row>
    <row r="134" spans="1:69" ht="15.75" customHeight="1" x14ac:dyDescent="0.2">
      <c r="A134" s="157" t="s">
        <v>1257</v>
      </c>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7"/>
      <c r="BO134" s="12"/>
      <c r="BP134" s="12"/>
      <c r="BQ134" s="12"/>
    </row>
    <row r="135" spans="1:69" ht="15.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row>
    <row r="136" spans="1:69" ht="27.75" customHeight="1" x14ac:dyDescent="0.25">
      <c r="A136" s="195" t="s">
        <v>182</v>
      </c>
      <c r="B136" s="196"/>
      <c r="C136" s="196"/>
      <c r="D136" s="196"/>
      <c r="E136" s="196"/>
      <c r="F136" s="196"/>
      <c r="G136" s="196"/>
      <c r="H136" s="196"/>
      <c r="I136" s="196"/>
      <c r="J136" s="196"/>
      <c r="K136" s="196"/>
      <c r="L136" s="196"/>
      <c r="M136" s="196"/>
      <c r="N136" s="196"/>
      <c r="O136" s="196"/>
      <c r="P136" s="196"/>
      <c r="Q136" s="196"/>
      <c r="R136" s="196"/>
      <c r="S136" s="196"/>
      <c r="T136" s="196"/>
      <c r="U136" s="196"/>
      <c r="V136" s="196"/>
      <c r="W136" s="66"/>
      <c r="X136" s="66"/>
      <c r="Y136" s="66"/>
      <c r="Z136" s="66"/>
      <c r="AA136" s="66"/>
      <c r="AB136" s="66"/>
      <c r="AC136" s="66"/>
      <c r="AD136" s="66"/>
      <c r="AE136" s="66"/>
      <c r="AF136" s="66"/>
      <c r="AG136" s="66"/>
      <c r="AH136" s="66"/>
      <c r="AI136" s="66"/>
      <c r="AJ136" s="66"/>
      <c r="AK136" s="66"/>
      <c r="AL136" s="66"/>
      <c r="AM136" s="66"/>
      <c r="AN136" s="3"/>
      <c r="AO136" s="3"/>
      <c r="AP136" s="197" t="s">
        <v>184</v>
      </c>
      <c r="AQ136" s="198"/>
      <c r="AR136" s="198"/>
      <c r="AS136" s="198"/>
      <c r="AT136" s="198"/>
      <c r="AU136" s="198"/>
      <c r="AV136" s="198"/>
      <c r="AW136" s="198"/>
      <c r="AX136" s="198"/>
      <c r="AY136" s="198"/>
      <c r="AZ136" s="198"/>
      <c r="BA136" s="198"/>
      <c r="BB136" s="198"/>
      <c r="BC136" s="198"/>
      <c r="BD136" s="198"/>
      <c r="BE136" s="198"/>
      <c r="BF136" s="198"/>
      <c r="BG136" s="198"/>
      <c r="BH136" s="198"/>
    </row>
    <row r="137" spans="1:69" x14ac:dyDescent="0.2">
      <c r="W137" s="191" t="s">
        <v>6</v>
      </c>
      <c r="X137" s="191"/>
      <c r="Y137" s="191"/>
      <c r="Z137" s="191"/>
      <c r="AA137" s="191"/>
      <c r="AB137" s="191"/>
      <c r="AC137" s="191"/>
      <c r="AD137" s="191"/>
      <c r="AE137" s="191"/>
      <c r="AF137" s="191"/>
      <c r="AG137" s="191"/>
      <c r="AH137" s="191"/>
      <c r="AI137" s="191"/>
      <c r="AJ137" s="191"/>
      <c r="AK137" s="191"/>
      <c r="AL137" s="191"/>
      <c r="AM137" s="191"/>
      <c r="AN137" s="4"/>
      <c r="AO137" s="4"/>
      <c r="AP137" s="191" t="s">
        <v>32</v>
      </c>
      <c r="AQ137" s="191"/>
      <c r="AR137" s="191"/>
      <c r="AS137" s="191"/>
      <c r="AT137" s="191"/>
      <c r="AU137" s="191"/>
      <c r="AV137" s="191"/>
      <c r="AW137" s="191"/>
      <c r="AX137" s="191"/>
      <c r="AY137" s="191"/>
      <c r="AZ137" s="191"/>
      <c r="BA137" s="191"/>
      <c r="BB137" s="191"/>
      <c r="BC137" s="191"/>
      <c r="BD137" s="191"/>
      <c r="BE137" s="191"/>
      <c r="BF137" s="191"/>
      <c r="BG137" s="191"/>
      <c r="BH137" s="191"/>
    </row>
    <row r="138" spans="1:69" x14ac:dyDescent="0.2">
      <c r="AP138" s="41"/>
      <c r="AQ138" s="41"/>
      <c r="AR138" s="41"/>
      <c r="AS138" s="41"/>
      <c r="AT138" s="41"/>
      <c r="AU138" s="41"/>
      <c r="AV138" s="41"/>
      <c r="AW138" s="41"/>
      <c r="AX138" s="41"/>
      <c r="AY138" s="41"/>
      <c r="AZ138" s="41"/>
      <c r="BA138" s="41"/>
      <c r="BB138" s="41"/>
      <c r="BC138" s="41"/>
      <c r="BD138" s="41"/>
      <c r="BE138" s="41"/>
      <c r="BF138" s="41"/>
      <c r="BG138" s="41"/>
      <c r="BH138" s="41"/>
    </row>
    <row r="139" spans="1:69" x14ac:dyDescent="0.2">
      <c r="AP139" s="41"/>
      <c r="AQ139" s="41"/>
      <c r="AR139" s="41"/>
      <c r="AS139" s="41"/>
      <c r="AT139" s="41"/>
      <c r="AU139" s="41"/>
      <c r="AV139" s="41"/>
      <c r="AW139" s="41"/>
      <c r="AX139" s="41"/>
      <c r="AY139" s="41"/>
      <c r="AZ139" s="41"/>
      <c r="BA139" s="41"/>
      <c r="BB139" s="41"/>
      <c r="BC139" s="41"/>
      <c r="BD139" s="41"/>
      <c r="BE139" s="41"/>
      <c r="BF139" s="41"/>
      <c r="BG139" s="41"/>
      <c r="BH139" s="41"/>
    </row>
    <row r="140" spans="1:69" ht="15.95" customHeight="1" x14ac:dyDescent="0.25">
      <c r="A140" s="199" t="s">
        <v>183</v>
      </c>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1"/>
      <c r="X140" s="201"/>
      <c r="Y140" s="201"/>
      <c r="Z140" s="201"/>
      <c r="AA140" s="201"/>
      <c r="AB140" s="201"/>
      <c r="AC140" s="201"/>
      <c r="AD140" s="201"/>
      <c r="AE140" s="201"/>
      <c r="AF140" s="201"/>
      <c r="AG140" s="201"/>
      <c r="AH140" s="201"/>
      <c r="AI140" s="201"/>
      <c r="AJ140" s="201"/>
      <c r="AK140" s="201"/>
      <c r="AL140" s="201"/>
      <c r="AM140" s="201"/>
      <c r="AN140" s="3"/>
      <c r="AO140" s="3"/>
      <c r="AP140" s="202" t="s">
        <v>185</v>
      </c>
      <c r="AQ140" s="203"/>
      <c r="AR140" s="203"/>
      <c r="AS140" s="203"/>
      <c r="AT140" s="203"/>
      <c r="AU140" s="203"/>
      <c r="AV140" s="203"/>
      <c r="AW140" s="203"/>
      <c r="AX140" s="203"/>
      <c r="AY140" s="203"/>
      <c r="AZ140" s="203"/>
      <c r="BA140" s="203"/>
      <c r="BB140" s="203"/>
      <c r="BC140" s="203"/>
      <c r="BD140" s="203"/>
      <c r="BE140" s="203"/>
      <c r="BF140" s="203"/>
      <c r="BG140" s="203"/>
      <c r="BH140" s="203"/>
    </row>
    <row r="141" spans="1:69" x14ac:dyDescent="0.2">
      <c r="W141" s="191" t="s">
        <v>6</v>
      </c>
      <c r="X141" s="191"/>
      <c r="Y141" s="191"/>
      <c r="Z141" s="191"/>
      <c r="AA141" s="191"/>
      <c r="AB141" s="191"/>
      <c r="AC141" s="191"/>
      <c r="AD141" s="191"/>
      <c r="AE141" s="191"/>
      <c r="AF141" s="191"/>
      <c r="AG141" s="191"/>
      <c r="AH141" s="191"/>
      <c r="AI141" s="191"/>
      <c r="AJ141" s="191"/>
      <c r="AK141" s="191"/>
      <c r="AL141" s="191"/>
      <c r="AM141" s="191"/>
      <c r="AN141" s="4"/>
      <c r="AO141" s="4"/>
      <c r="AP141" s="191" t="s">
        <v>32</v>
      </c>
      <c r="AQ141" s="191"/>
      <c r="AR141" s="191"/>
      <c r="AS141" s="191"/>
      <c r="AT141" s="191"/>
      <c r="AU141" s="191"/>
      <c r="AV141" s="191"/>
      <c r="AW141" s="191"/>
      <c r="AX141" s="191"/>
      <c r="AY141" s="191"/>
      <c r="AZ141" s="191"/>
      <c r="BA141" s="191"/>
      <c r="BB141" s="191"/>
      <c r="BC141" s="191"/>
      <c r="BD141" s="191"/>
      <c r="BE141" s="191"/>
      <c r="BF141" s="191"/>
      <c r="BG141" s="191"/>
      <c r="BH141" s="191"/>
    </row>
  </sheetData>
  <mergeCells count="623">
    <mergeCell ref="C102:BQ102"/>
    <mergeCell ref="A102:B102"/>
    <mergeCell ref="AP101:AT101"/>
    <mergeCell ref="AU101:AY101"/>
    <mergeCell ref="AZ101:BC101"/>
    <mergeCell ref="BD101:BH101"/>
    <mergeCell ref="BI101:BM101"/>
    <mergeCell ref="BN101:BQ101"/>
    <mergeCell ref="AU100:AY100"/>
    <mergeCell ref="AZ100:BC100"/>
    <mergeCell ref="BD100:BH100"/>
    <mergeCell ref="BI100:BM100"/>
    <mergeCell ref="BN100:BQ100"/>
    <mergeCell ref="A101:B101"/>
    <mergeCell ref="C101:Z101"/>
    <mergeCell ref="AA101:AE101"/>
    <mergeCell ref="AF101:AJ101"/>
    <mergeCell ref="AK101:AO101"/>
    <mergeCell ref="A100:B100"/>
    <mergeCell ref="C100:Z100"/>
    <mergeCell ref="AA100:AE100"/>
    <mergeCell ref="AF100:AJ100"/>
    <mergeCell ref="AK100:AO100"/>
    <mergeCell ref="AP100:AT100"/>
    <mergeCell ref="AU98:AY98"/>
    <mergeCell ref="AZ98:BC98"/>
    <mergeCell ref="BD98:BH98"/>
    <mergeCell ref="BI98:BM98"/>
    <mergeCell ref="BN98:BQ98"/>
    <mergeCell ref="A99:B99"/>
    <mergeCell ref="A98:B98"/>
    <mergeCell ref="C98:Z98"/>
    <mergeCell ref="AA98:AE98"/>
    <mergeCell ref="AF98:AJ98"/>
    <mergeCell ref="AK98:AO98"/>
    <mergeCell ref="AP98:AT98"/>
    <mergeCell ref="C99:BQ99"/>
    <mergeCell ref="AP97:AT97"/>
    <mergeCell ref="AU97:AY97"/>
    <mergeCell ref="AZ97:BC97"/>
    <mergeCell ref="BD97:BH97"/>
    <mergeCell ref="BI97:BM97"/>
    <mergeCell ref="BN97:BQ97"/>
    <mergeCell ref="A97:B97"/>
    <mergeCell ref="C97:Z97"/>
    <mergeCell ref="AA97:AE97"/>
    <mergeCell ref="AF97:AJ97"/>
    <mergeCell ref="AK97:AO97"/>
    <mergeCell ref="A96:B96"/>
    <mergeCell ref="AP95:AT95"/>
    <mergeCell ref="AU95:AY95"/>
    <mergeCell ref="AZ95:BC95"/>
    <mergeCell ref="BD95:BH95"/>
    <mergeCell ref="BI95:BM95"/>
    <mergeCell ref="BN95:BQ95"/>
    <mergeCell ref="AU94:AY94"/>
    <mergeCell ref="AZ94:BC94"/>
    <mergeCell ref="BD94:BH94"/>
    <mergeCell ref="BI94:BM94"/>
    <mergeCell ref="BN94:BQ94"/>
    <mergeCell ref="A95:B95"/>
    <mergeCell ref="C95:Z95"/>
    <mergeCell ref="AA95:AE95"/>
    <mergeCell ref="AF95:AJ95"/>
    <mergeCell ref="AK95:AO95"/>
    <mergeCell ref="C96:BQ96"/>
    <mergeCell ref="AZ93:BC93"/>
    <mergeCell ref="BD93:BH93"/>
    <mergeCell ref="BI93:BM93"/>
    <mergeCell ref="BN93:BQ93"/>
    <mergeCell ref="A94:B94"/>
    <mergeCell ref="C94:Z94"/>
    <mergeCell ref="AA94:AE94"/>
    <mergeCell ref="AF94:AJ94"/>
    <mergeCell ref="AK94:AO94"/>
    <mergeCell ref="AP94:AT94"/>
    <mergeCell ref="A93:B93"/>
    <mergeCell ref="C93:Z93"/>
    <mergeCell ref="AA93:AE93"/>
    <mergeCell ref="AF93:AJ93"/>
    <mergeCell ref="AK93:AO93"/>
    <mergeCell ref="AP93:AT93"/>
    <mergeCell ref="AU93:AY93"/>
    <mergeCell ref="BI91:BM91"/>
    <mergeCell ref="BN91:BQ91"/>
    <mergeCell ref="A92:B92"/>
    <mergeCell ref="BN90:BQ90"/>
    <mergeCell ref="A91:B91"/>
    <mergeCell ref="C91:Z91"/>
    <mergeCell ref="AA91:AE91"/>
    <mergeCell ref="AF91:AJ91"/>
    <mergeCell ref="AK91:AO91"/>
    <mergeCell ref="AP91:AT91"/>
    <mergeCell ref="AU91:AY91"/>
    <mergeCell ref="AZ91:BC91"/>
    <mergeCell ref="BD91:BH91"/>
    <mergeCell ref="AK90:AO90"/>
    <mergeCell ref="AP90:AT90"/>
    <mergeCell ref="AU90:AY90"/>
    <mergeCell ref="AZ90:BC90"/>
    <mergeCell ref="BD90:BH90"/>
    <mergeCell ref="BI90:BM90"/>
    <mergeCell ref="C92:BQ92"/>
    <mergeCell ref="BI86:BM86"/>
    <mergeCell ref="BN86:BQ86"/>
    <mergeCell ref="A87:B87"/>
    <mergeCell ref="A86:B86"/>
    <mergeCell ref="C86:Z86"/>
    <mergeCell ref="AA86:AE86"/>
    <mergeCell ref="AF86:AJ86"/>
    <mergeCell ref="AK86:AO86"/>
    <mergeCell ref="AP86:AT86"/>
    <mergeCell ref="A74:B74"/>
    <mergeCell ref="C74:BQ74"/>
    <mergeCell ref="AN73:AR73"/>
    <mergeCell ref="AS73:AW73"/>
    <mergeCell ref="AX73:BB73"/>
    <mergeCell ref="BC73:BG73"/>
    <mergeCell ref="BH73:BL73"/>
    <mergeCell ref="BM73:BQ73"/>
    <mergeCell ref="AS72:AW72"/>
    <mergeCell ref="AX72:BB72"/>
    <mergeCell ref="BC72:BG72"/>
    <mergeCell ref="BH72:BL72"/>
    <mergeCell ref="BM72:BQ72"/>
    <mergeCell ref="A73:B73"/>
    <mergeCell ref="C73:X73"/>
    <mergeCell ref="Y73:AC73"/>
    <mergeCell ref="AD73:AH73"/>
    <mergeCell ref="AI73:AM73"/>
    <mergeCell ref="A72:B72"/>
    <mergeCell ref="C72:X72"/>
    <mergeCell ref="Y72:AC72"/>
    <mergeCell ref="AD72:AH72"/>
    <mergeCell ref="AI72:AM72"/>
    <mergeCell ref="AN72:AR72"/>
    <mergeCell ref="C71:BQ71"/>
    <mergeCell ref="AS70:AW70"/>
    <mergeCell ref="AX70:BB70"/>
    <mergeCell ref="BC70:BG70"/>
    <mergeCell ref="BH70:BL70"/>
    <mergeCell ref="BM70:BQ70"/>
    <mergeCell ref="A71:B71"/>
    <mergeCell ref="A70:B70"/>
    <mergeCell ref="C70:X70"/>
    <mergeCell ref="Y70:AC70"/>
    <mergeCell ref="AD70:AH70"/>
    <mergeCell ref="AI70:AM70"/>
    <mergeCell ref="AN70:AR70"/>
    <mergeCell ref="AN69:AR69"/>
    <mergeCell ref="AS69:AW69"/>
    <mergeCell ref="AX69:BB69"/>
    <mergeCell ref="BC69:BG69"/>
    <mergeCell ref="BH69:BL69"/>
    <mergeCell ref="BM69:BQ69"/>
    <mergeCell ref="AS68:AW68"/>
    <mergeCell ref="AX68:BB68"/>
    <mergeCell ref="BC68:BG68"/>
    <mergeCell ref="BH68:BL68"/>
    <mergeCell ref="BM68:BQ68"/>
    <mergeCell ref="AN68:AR68"/>
    <mergeCell ref="A69:B69"/>
    <mergeCell ref="C69:X69"/>
    <mergeCell ref="Y69:AC69"/>
    <mergeCell ref="AD69:AH69"/>
    <mergeCell ref="AI69:AM69"/>
    <mergeCell ref="A68:B68"/>
    <mergeCell ref="C68:X68"/>
    <mergeCell ref="Y68:AC68"/>
    <mergeCell ref="AD68:AH68"/>
    <mergeCell ref="AI68:AM68"/>
    <mergeCell ref="AN67:AR67"/>
    <mergeCell ref="AS67:AW67"/>
    <mergeCell ref="AX67:BB67"/>
    <mergeCell ref="BC67:BG67"/>
    <mergeCell ref="BH67:BL67"/>
    <mergeCell ref="BM67:BQ67"/>
    <mergeCell ref="A67:B67"/>
    <mergeCell ref="C67:X67"/>
    <mergeCell ref="Y67:AC67"/>
    <mergeCell ref="AD67:AH67"/>
    <mergeCell ref="AI67:AM67"/>
    <mergeCell ref="BC65:BG65"/>
    <mergeCell ref="BH65:BL65"/>
    <mergeCell ref="BM65:BQ65"/>
    <mergeCell ref="AS64:AW64"/>
    <mergeCell ref="AX64:BB64"/>
    <mergeCell ref="BC64:BG64"/>
    <mergeCell ref="BH64:BL64"/>
    <mergeCell ref="BM64:BQ64"/>
    <mergeCell ref="A65:B65"/>
    <mergeCell ref="C65:X65"/>
    <mergeCell ref="Y65:AC65"/>
    <mergeCell ref="AD65:AH65"/>
    <mergeCell ref="AI65:AM65"/>
    <mergeCell ref="A64:B64"/>
    <mergeCell ref="C64:X64"/>
    <mergeCell ref="Y64:AC64"/>
    <mergeCell ref="AD64:AH64"/>
    <mergeCell ref="AI64:AM64"/>
    <mergeCell ref="AN64:AR64"/>
    <mergeCell ref="W141:AM141"/>
    <mergeCell ref="AP141:BH141"/>
    <mergeCell ref="A31:B31"/>
    <mergeCell ref="C31:Z31"/>
    <mergeCell ref="AA31:AE31"/>
    <mergeCell ref="AF31:AJ31"/>
    <mergeCell ref="AK31:AO31"/>
    <mergeCell ref="AP31:AT31"/>
    <mergeCell ref="AU31:AY31"/>
    <mergeCell ref="AZ31:BC31"/>
    <mergeCell ref="A136:V136"/>
    <mergeCell ref="W136:AM136"/>
    <mergeCell ref="AP136:BH136"/>
    <mergeCell ref="W137:AM137"/>
    <mergeCell ref="AP137:BH137"/>
    <mergeCell ref="A140:V140"/>
    <mergeCell ref="W140:AM140"/>
    <mergeCell ref="AP140:BH140"/>
    <mergeCell ref="A129:O129"/>
    <mergeCell ref="A66:B66"/>
    <mergeCell ref="C66:BQ66"/>
    <mergeCell ref="AN65:AR65"/>
    <mergeCell ref="AS65:AW65"/>
    <mergeCell ref="AX65:BB65"/>
    <mergeCell ref="A130:BN130"/>
    <mergeCell ref="A131:O131"/>
    <mergeCell ref="A132:BN132"/>
    <mergeCell ref="A133:O133"/>
    <mergeCell ref="A134:BN134"/>
    <mergeCell ref="A122:BQ122"/>
    <mergeCell ref="A123:BN123"/>
    <mergeCell ref="A124:BQ124"/>
    <mergeCell ref="A125:BN125"/>
    <mergeCell ref="A127:O127"/>
    <mergeCell ref="A128:BN128"/>
    <mergeCell ref="A120:B120"/>
    <mergeCell ref="C120:R120"/>
    <mergeCell ref="S120:Z120"/>
    <mergeCell ref="AA120:AH120"/>
    <mergeCell ref="AI120:AP120"/>
    <mergeCell ref="AQ120:AX120"/>
    <mergeCell ref="AY120:BF120"/>
    <mergeCell ref="BG120:BN120"/>
    <mergeCell ref="A119:B119"/>
    <mergeCell ref="C119:R119"/>
    <mergeCell ref="S119:Z119"/>
    <mergeCell ref="AA119:AH119"/>
    <mergeCell ref="AI119:AP119"/>
    <mergeCell ref="AQ119:AX119"/>
    <mergeCell ref="A118:B118"/>
    <mergeCell ref="C118:R118"/>
    <mergeCell ref="S118:Z118"/>
    <mergeCell ref="AA118:AH118"/>
    <mergeCell ref="AI118:AP118"/>
    <mergeCell ref="AQ118:AX118"/>
    <mergeCell ref="AY118:BF118"/>
    <mergeCell ref="BG118:BN118"/>
    <mergeCell ref="AY119:BF119"/>
    <mergeCell ref="BG119:BN119"/>
    <mergeCell ref="A115:BN115"/>
    <mergeCell ref="A116:BN116"/>
    <mergeCell ref="A117:B117"/>
    <mergeCell ref="C117:R117"/>
    <mergeCell ref="S117:Z117"/>
    <mergeCell ref="AA117:AH117"/>
    <mergeCell ref="AI117:AP117"/>
    <mergeCell ref="AQ117:AX117"/>
    <mergeCell ref="AY117:BF117"/>
    <mergeCell ref="BG117:BN117"/>
    <mergeCell ref="AY112:BF112"/>
    <mergeCell ref="BG112:BN112"/>
    <mergeCell ref="A113:BN113"/>
    <mergeCell ref="A114:B114"/>
    <mergeCell ref="C114:R114"/>
    <mergeCell ref="S114:Z114"/>
    <mergeCell ref="AA114:AH114"/>
    <mergeCell ref="AI114:AP114"/>
    <mergeCell ref="AQ114:AX114"/>
    <mergeCell ref="AY114:BF114"/>
    <mergeCell ref="A112:B112"/>
    <mergeCell ref="C112:R112"/>
    <mergeCell ref="S112:Z112"/>
    <mergeCell ref="AA112:AH112"/>
    <mergeCell ref="AI112:AP112"/>
    <mergeCell ref="AQ112:AX112"/>
    <mergeCell ref="BG114:BN114"/>
    <mergeCell ref="AY110:BF110"/>
    <mergeCell ref="BG110:BN110"/>
    <mergeCell ref="A111:B111"/>
    <mergeCell ref="C111:R111"/>
    <mergeCell ref="S111:Z111"/>
    <mergeCell ref="AA111:AH111"/>
    <mergeCell ref="AI111:AP111"/>
    <mergeCell ref="AQ111:AX111"/>
    <mergeCell ref="AY111:BF111"/>
    <mergeCell ref="BG111:BN111"/>
    <mergeCell ref="A110:B110"/>
    <mergeCell ref="C110:R110"/>
    <mergeCell ref="S110:Z110"/>
    <mergeCell ref="AA110:AH110"/>
    <mergeCell ref="AI110:AP110"/>
    <mergeCell ref="AQ110:AX110"/>
    <mergeCell ref="A108:B108"/>
    <mergeCell ref="C108:R108"/>
    <mergeCell ref="S108:Z108"/>
    <mergeCell ref="AA108:AH108"/>
    <mergeCell ref="AI108:AP108"/>
    <mergeCell ref="AQ108:AX108"/>
    <mergeCell ref="AY108:BF108"/>
    <mergeCell ref="BG108:BN108"/>
    <mergeCell ref="A109:B109"/>
    <mergeCell ref="C109:R109"/>
    <mergeCell ref="S109:Z109"/>
    <mergeCell ref="AA109:AH109"/>
    <mergeCell ref="AI109:AP109"/>
    <mergeCell ref="AQ109:AX109"/>
    <mergeCell ref="AY109:BF109"/>
    <mergeCell ref="BG109:BN109"/>
    <mergeCell ref="AN106:AR106"/>
    <mergeCell ref="AS106:AX106"/>
    <mergeCell ref="AY106:BC106"/>
    <mergeCell ref="BD106:BH106"/>
    <mergeCell ref="BI106:BN106"/>
    <mergeCell ref="A107:B107"/>
    <mergeCell ref="C107:R107"/>
    <mergeCell ref="S107:Z107"/>
    <mergeCell ref="AA107:AH107"/>
    <mergeCell ref="AI107:AP107"/>
    <mergeCell ref="A106:B106"/>
    <mergeCell ref="C106:R106"/>
    <mergeCell ref="S106:W106"/>
    <mergeCell ref="X106:AB106"/>
    <mergeCell ref="AC106:AH106"/>
    <mergeCell ref="AI106:AM106"/>
    <mergeCell ref="AQ107:AX107"/>
    <mergeCell ref="AY107:BF107"/>
    <mergeCell ref="BG107:BN107"/>
    <mergeCell ref="A104:BN104"/>
    <mergeCell ref="A105:B105"/>
    <mergeCell ref="C105:R105"/>
    <mergeCell ref="S105:Z105"/>
    <mergeCell ref="AA105:AH105"/>
    <mergeCell ref="AI105:AP105"/>
    <mergeCell ref="AQ105:AX105"/>
    <mergeCell ref="AY105:BF105"/>
    <mergeCell ref="BG105:BN105"/>
    <mergeCell ref="BI85:BM85"/>
    <mergeCell ref="BN85:BQ85"/>
    <mergeCell ref="A88:B88"/>
    <mergeCell ref="C88:Z88"/>
    <mergeCell ref="AA88:AE88"/>
    <mergeCell ref="AF88:AJ88"/>
    <mergeCell ref="AK88:AO88"/>
    <mergeCell ref="A103:BQ103"/>
    <mergeCell ref="A90:B90"/>
    <mergeCell ref="C90:Z90"/>
    <mergeCell ref="AA90:AE90"/>
    <mergeCell ref="AF90:AJ90"/>
    <mergeCell ref="A89:B89"/>
    <mergeCell ref="C89:BQ89"/>
    <mergeCell ref="AP88:AT88"/>
    <mergeCell ref="AU88:AY88"/>
    <mergeCell ref="AZ88:BC88"/>
    <mergeCell ref="BD88:BH88"/>
    <mergeCell ref="BI88:BM88"/>
    <mergeCell ref="BN88:BQ88"/>
    <mergeCell ref="C87:BQ87"/>
    <mergeCell ref="AU86:AY86"/>
    <mergeCell ref="AZ86:BC86"/>
    <mergeCell ref="BD86:BH86"/>
    <mergeCell ref="A85:B85"/>
    <mergeCell ref="C85:Z85"/>
    <mergeCell ref="AA85:AE85"/>
    <mergeCell ref="AF85:AJ85"/>
    <mergeCell ref="AK85:AO85"/>
    <mergeCell ref="AP85:AT85"/>
    <mergeCell ref="AU85:AY85"/>
    <mergeCell ref="AZ85:BC85"/>
    <mergeCell ref="BD85:BH85"/>
    <mergeCell ref="BN82:BQ82"/>
    <mergeCell ref="BD82:BH82"/>
    <mergeCell ref="BD83:BH83"/>
    <mergeCell ref="BI83:BM83"/>
    <mergeCell ref="BN83:BQ83"/>
    <mergeCell ref="A84:B84"/>
    <mergeCell ref="C84:Z84"/>
    <mergeCell ref="AA84:AE84"/>
    <mergeCell ref="AF84:AJ84"/>
    <mergeCell ref="AK84:AO84"/>
    <mergeCell ref="AP84:AT84"/>
    <mergeCell ref="AU84:AY84"/>
    <mergeCell ref="AZ84:BC84"/>
    <mergeCell ref="BD84:BH84"/>
    <mergeCell ref="BI84:BM84"/>
    <mergeCell ref="BN84:BQ84"/>
    <mergeCell ref="A83:B83"/>
    <mergeCell ref="C83:Z83"/>
    <mergeCell ref="AA83:AE83"/>
    <mergeCell ref="AF83:AJ83"/>
    <mergeCell ref="AK83:AO83"/>
    <mergeCell ref="AP83:AT83"/>
    <mergeCell ref="AU83:AY83"/>
    <mergeCell ref="AZ83:BC83"/>
    <mergeCell ref="C61:X61"/>
    <mergeCell ref="Y61:AC61"/>
    <mergeCell ref="AD61:AH61"/>
    <mergeCell ref="AI61:AM61"/>
    <mergeCell ref="AN61:AR61"/>
    <mergeCell ref="AS61:AW61"/>
    <mergeCell ref="AX61:BB61"/>
    <mergeCell ref="BC61:BG61"/>
    <mergeCell ref="AF82:AJ82"/>
    <mergeCell ref="AK82:AO82"/>
    <mergeCell ref="AP82:AT82"/>
    <mergeCell ref="AU82:AY82"/>
    <mergeCell ref="AZ82:BC82"/>
    <mergeCell ref="A76:BQ76"/>
    <mergeCell ref="A77:BN77"/>
    <mergeCell ref="A79:BQ79"/>
    <mergeCell ref="A80:BQ80"/>
    <mergeCell ref="A81:B82"/>
    <mergeCell ref="C81:Z82"/>
    <mergeCell ref="AA81:AO81"/>
    <mergeCell ref="AP81:BC81"/>
    <mergeCell ref="BD81:BQ81"/>
    <mergeCell ref="AA82:AE82"/>
    <mergeCell ref="BI82:BM82"/>
    <mergeCell ref="C63:BQ63"/>
    <mergeCell ref="AS62:AW62"/>
    <mergeCell ref="AX62:BB62"/>
    <mergeCell ref="BC62:BG62"/>
    <mergeCell ref="BH62:BL62"/>
    <mergeCell ref="BM62:BQ62"/>
    <mergeCell ref="A63:B63"/>
    <mergeCell ref="A62:B62"/>
    <mergeCell ref="C62:X62"/>
    <mergeCell ref="Y62:AC62"/>
    <mergeCell ref="AD62:AH62"/>
    <mergeCell ref="AI62:AM62"/>
    <mergeCell ref="AN62:AR62"/>
    <mergeCell ref="BH61:BL61"/>
    <mergeCell ref="BM61:BQ61"/>
    <mergeCell ref="AS60:AW60"/>
    <mergeCell ref="AX60:BB60"/>
    <mergeCell ref="BC60:BG60"/>
    <mergeCell ref="A54:B54"/>
    <mergeCell ref="C54:R54"/>
    <mergeCell ref="S54:AH54"/>
    <mergeCell ref="AI54:AX54"/>
    <mergeCell ref="AY54:BN54"/>
    <mergeCell ref="A55:BN55"/>
    <mergeCell ref="A57:BQ57"/>
    <mergeCell ref="A59:B60"/>
    <mergeCell ref="C59:X60"/>
    <mergeCell ref="Y59:AM59"/>
    <mergeCell ref="AN59:BB59"/>
    <mergeCell ref="BC59:BQ59"/>
    <mergeCell ref="Y60:AC60"/>
    <mergeCell ref="AD60:AH60"/>
    <mergeCell ref="AI60:AM60"/>
    <mergeCell ref="AN60:AR60"/>
    <mergeCell ref="BH60:BL60"/>
    <mergeCell ref="BM60:BQ60"/>
    <mergeCell ref="A61:B61"/>
    <mergeCell ref="A52:BN52"/>
    <mergeCell ref="A53:B53"/>
    <mergeCell ref="C53:R53"/>
    <mergeCell ref="S53:AH53"/>
    <mergeCell ref="AI53:AX53"/>
    <mergeCell ref="AY53:BN53"/>
    <mergeCell ref="A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XFD45"/>
    <mergeCell ref="A42:B42"/>
    <mergeCell ref="C42:R42"/>
    <mergeCell ref="S42:AH42"/>
    <mergeCell ref="AI42:AX42"/>
    <mergeCell ref="AY42:BN42"/>
    <mergeCell ref="A43:BN43"/>
    <mergeCell ref="A40:BN40"/>
    <mergeCell ref="A41:B41"/>
    <mergeCell ref="C41:R41"/>
    <mergeCell ref="S41:AH41"/>
    <mergeCell ref="AI41:AX41"/>
    <mergeCell ref="AY41:BN41"/>
    <mergeCell ref="AN38:AR38"/>
    <mergeCell ref="AS38:AX38"/>
    <mergeCell ref="AY38:BC38"/>
    <mergeCell ref="BD38:BH38"/>
    <mergeCell ref="BI38:BN38"/>
    <mergeCell ref="A39:B39"/>
    <mergeCell ref="C39:R39"/>
    <mergeCell ref="S39:AH39"/>
    <mergeCell ref="AI39:AX39"/>
    <mergeCell ref="AY39:BN39"/>
    <mergeCell ref="A38:B38"/>
    <mergeCell ref="C38:R38"/>
    <mergeCell ref="S38:W38"/>
    <mergeCell ref="X38:AB38"/>
    <mergeCell ref="AC38:AH38"/>
    <mergeCell ref="AI38:AM38"/>
    <mergeCell ref="A30:B30"/>
    <mergeCell ref="C30:Z30"/>
    <mergeCell ref="AA30:AE30"/>
    <mergeCell ref="AF30:AJ30"/>
    <mergeCell ref="AK30:AO30"/>
    <mergeCell ref="A34:BN34"/>
    <mergeCell ref="A36:BN36"/>
    <mergeCell ref="A37:B37"/>
    <mergeCell ref="C37:R37"/>
    <mergeCell ref="S37:AH37"/>
    <mergeCell ref="AI37:AX37"/>
    <mergeCell ref="AY37:BN37"/>
    <mergeCell ref="AP30:AT30"/>
    <mergeCell ref="AU30:AY30"/>
    <mergeCell ref="AZ30:BC30"/>
    <mergeCell ref="BD30:BH30"/>
    <mergeCell ref="BI30:BM30"/>
    <mergeCell ref="BN30:BQ30"/>
    <mergeCell ref="C32:BQ32"/>
    <mergeCell ref="BD31:BH31"/>
    <mergeCell ref="BI31:BM31"/>
    <mergeCell ref="BN31:BQ31"/>
    <mergeCell ref="A32:B32"/>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9:B39 A41:B42 A44:B44 A46:B49 A51:B51 A53:B54 A63:B74 A77 A108:B112 A114:B114 A117:B120 A123 A125 A128 A130 A132 A134">
    <cfRule type="cellIs" dxfId="3" priority="2" stopIfTrue="1" operator="equal">
      <formula>0</formula>
    </cfRule>
  </conditionalFormatting>
  <conditionalFormatting sqref="C63:C74">
    <cfRule type="cellIs" dxfId="2" priority="1" stopIfTrue="1" operator="equal">
      <formula>$C62</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C210A-F244-46E9-9BFC-D1829A22ADB3}">
  <sheetPr>
    <pageSetUpPr fitToPage="1"/>
  </sheetPr>
  <dimension ref="A1:DC133"/>
  <sheetViews>
    <sheetView topLeftCell="A2" zoomScaleNormal="100" workbookViewId="0">
      <selection activeCell="AP128" sqref="AP128:BH132"/>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96.6" customHeight="1" x14ac:dyDescent="0.2">
      <c r="A19" s="13" t="s">
        <v>23</v>
      </c>
      <c r="B19" s="46" t="s">
        <v>1301</v>
      </c>
      <c r="C19" s="47"/>
      <c r="D19" s="47"/>
      <c r="E19" s="47"/>
      <c r="F19" s="47"/>
      <c r="G19" s="47"/>
      <c r="H19" s="47"/>
      <c r="I19" s="47"/>
      <c r="J19" s="47"/>
      <c r="K19" s="47"/>
      <c r="L19" s="47"/>
      <c r="M19"/>
      <c r="N19" s="46" t="s">
        <v>1303</v>
      </c>
      <c r="O19" s="47"/>
      <c r="P19" s="47"/>
      <c r="Q19" s="47"/>
      <c r="R19" s="47"/>
      <c r="S19" s="47"/>
      <c r="T19" s="47"/>
      <c r="U19" s="47"/>
      <c r="V19" s="47"/>
      <c r="W19" s="47"/>
      <c r="X19" s="47"/>
      <c r="Y19" s="47"/>
      <c r="Z19" s="19"/>
      <c r="AA19" s="46" t="s">
        <v>1276</v>
      </c>
      <c r="AB19" s="47"/>
      <c r="AC19" s="47"/>
      <c r="AD19" s="47"/>
      <c r="AE19" s="47"/>
      <c r="AF19" s="47"/>
      <c r="AG19" s="47"/>
      <c r="AH19" s="47"/>
      <c r="AI19" s="47"/>
      <c r="AJ19" s="19"/>
      <c r="AK19" s="52" t="s">
        <v>1302</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15.95" customHeight="1" x14ac:dyDescent="0.2">
      <c r="A22" s="57" t="s">
        <v>1300</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0</v>
      </c>
      <c r="AB30" s="76"/>
      <c r="AC30" s="76"/>
      <c r="AD30" s="76"/>
      <c r="AE30" s="76"/>
      <c r="AF30" s="76">
        <v>1329</v>
      </c>
      <c r="AG30" s="76"/>
      <c r="AH30" s="76"/>
      <c r="AI30" s="76"/>
      <c r="AJ30" s="76"/>
      <c r="AK30" s="76">
        <f>AA30+AF30</f>
        <v>1329</v>
      </c>
      <c r="AL30" s="76"/>
      <c r="AM30" s="76"/>
      <c r="AN30" s="76"/>
      <c r="AO30" s="76"/>
      <c r="AP30" s="76">
        <v>0</v>
      </c>
      <c r="AQ30" s="76"/>
      <c r="AR30" s="76"/>
      <c r="AS30" s="76"/>
      <c r="AT30" s="76"/>
      <c r="AU30" s="76">
        <v>1329</v>
      </c>
      <c r="AV30" s="76"/>
      <c r="AW30" s="76"/>
      <c r="AX30" s="76"/>
      <c r="AY30" s="76"/>
      <c r="AZ30" s="76">
        <f>AP30+AU30</f>
        <v>1329</v>
      </c>
      <c r="BA30" s="76"/>
      <c r="BB30" s="76"/>
      <c r="BC30" s="76"/>
      <c r="BD30" s="76">
        <f>AP30-AA30</f>
        <v>0</v>
      </c>
      <c r="BE30" s="76"/>
      <c r="BF30" s="76"/>
      <c r="BG30" s="76"/>
      <c r="BH30" s="76"/>
      <c r="BI30" s="76">
        <f>AU30-AF30</f>
        <v>0</v>
      </c>
      <c r="BJ30" s="76"/>
      <c r="BK30" s="76"/>
      <c r="BL30" s="76"/>
      <c r="BM30" s="76"/>
      <c r="BN30" s="76">
        <f>BD30+BI30</f>
        <v>0</v>
      </c>
      <c r="BO30" s="76"/>
      <c r="BP30" s="76"/>
      <c r="BQ30" s="76"/>
      <c r="CA30" s="38" t="s">
        <v>90</v>
      </c>
    </row>
    <row r="31" spans="1:79" ht="13.15" customHeight="1" x14ac:dyDescent="0.2">
      <c r="A31" s="83" t="s">
        <v>42</v>
      </c>
      <c r="B31" s="65"/>
      <c r="C31" s="192" t="s">
        <v>1297</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0</v>
      </c>
      <c r="AB31" s="82"/>
      <c r="AC31" s="82"/>
      <c r="AD31" s="82"/>
      <c r="AE31" s="82"/>
      <c r="AF31" s="82">
        <v>1329</v>
      </c>
      <c r="AG31" s="82"/>
      <c r="AH31" s="82"/>
      <c r="AI31" s="82"/>
      <c r="AJ31" s="82"/>
      <c r="AK31" s="82">
        <f>AA31+AF31</f>
        <v>1329</v>
      </c>
      <c r="AL31" s="82"/>
      <c r="AM31" s="82"/>
      <c r="AN31" s="82"/>
      <c r="AO31" s="82"/>
      <c r="AP31" s="82">
        <v>0</v>
      </c>
      <c r="AQ31" s="82"/>
      <c r="AR31" s="82"/>
      <c r="AS31" s="82"/>
      <c r="AT31" s="82"/>
      <c r="AU31" s="82">
        <v>1329</v>
      </c>
      <c r="AV31" s="82"/>
      <c r="AW31" s="82"/>
      <c r="AX31" s="82"/>
      <c r="AY31" s="82"/>
      <c r="AZ31" s="82">
        <f>AP31+AU31</f>
        <v>1329</v>
      </c>
      <c r="BA31" s="82"/>
      <c r="BB31" s="82"/>
      <c r="BC31" s="82"/>
      <c r="BD31" s="82">
        <f>AP31-AA31</f>
        <v>0</v>
      </c>
      <c r="BE31" s="82"/>
      <c r="BF31" s="82"/>
      <c r="BG31" s="82"/>
      <c r="BH31" s="82"/>
      <c r="BI31" s="82">
        <f>AU31-AF31</f>
        <v>0</v>
      </c>
      <c r="BJ31" s="82"/>
      <c r="BK31" s="82"/>
      <c r="BL31" s="82"/>
      <c r="BM31" s="82"/>
      <c r="BN31" s="82">
        <f>BD31+BI31</f>
        <v>0</v>
      </c>
      <c r="BO31" s="82"/>
      <c r="BP31" s="82"/>
      <c r="BQ31" s="82"/>
    </row>
    <row r="33" spans="1:79" ht="15.75" customHeight="1" x14ac:dyDescent="0.2">
      <c r="A33" s="56" t="s">
        <v>86</v>
      </c>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row>
    <row r="35" spans="1:79" ht="15" customHeight="1" x14ac:dyDescent="0.2">
      <c r="A35" s="60" t="s">
        <v>188</v>
      </c>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row>
    <row r="36" spans="1:79" ht="28.5" customHeight="1" x14ac:dyDescent="0.2">
      <c r="A36" s="77" t="s">
        <v>3</v>
      </c>
      <c r="B36" s="78"/>
      <c r="C36" s="55" t="s">
        <v>4</v>
      </c>
      <c r="D36" s="55"/>
      <c r="E36" s="55"/>
      <c r="F36" s="55"/>
      <c r="G36" s="55"/>
      <c r="H36" s="55"/>
      <c r="I36" s="55"/>
      <c r="J36" s="55"/>
      <c r="K36" s="55"/>
      <c r="L36" s="55"/>
      <c r="M36" s="55"/>
      <c r="N36" s="55"/>
      <c r="O36" s="55"/>
      <c r="P36" s="55"/>
      <c r="Q36" s="55"/>
      <c r="R36" s="55"/>
      <c r="S36" s="55" t="s">
        <v>38</v>
      </c>
      <c r="T36" s="55"/>
      <c r="U36" s="55"/>
      <c r="V36" s="55"/>
      <c r="W36" s="55"/>
      <c r="X36" s="55"/>
      <c r="Y36" s="55"/>
      <c r="Z36" s="55"/>
      <c r="AA36" s="55"/>
      <c r="AB36" s="55"/>
      <c r="AC36" s="55"/>
      <c r="AD36" s="55"/>
      <c r="AE36" s="55"/>
      <c r="AF36" s="55"/>
      <c r="AG36" s="55"/>
      <c r="AH36" s="55"/>
      <c r="AI36" s="55" t="s">
        <v>39</v>
      </c>
      <c r="AJ36" s="55"/>
      <c r="AK36" s="55"/>
      <c r="AL36" s="55"/>
      <c r="AM36" s="55"/>
      <c r="AN36" s="55"/>
      <c r="AO36" s="55"/>
      <c r="AP36" s="55"/>
      <c r="AQ36" s="55"/>
      <c r="AR36" s="55"/>
      <c r="AS36" s="55"/>
      <c r="AT36" s="55"/>
      <c r="AU36" s="55"/>
      <c r="AV36" s="55"/>
      <c r="AW36" s="55"/>
      <c r="AX36" s="55"/>
      <c r="AY36" s="55" t="s">
        <v>0</v>
      </c>
      <c r="AZ36" s="55"/>
      <c r="BA36" s="55"/>
      <c r="BB36" s="55"/>
      <c r="BC36" s="55"/>
      <c r="BD36" s="55"/>
      <c r="BE36" s="55"/>
      <c r="BF36" s="55"/>
      <c r="BG36" s="55"/>
      <c r="BH36" s="55"/>
      <c r="BI36" s="55"/>
      <c r="BJ36" s="55"/>
      <c r="BK36" s="55"/>
      <c r="BL36" s="55"/>
      <c r="BM36" s="55"/>
      <c r="BN36" s="55"/>
      <c r="BO36" s="2"/>
      <c r="BP36" s="2"/>
      <c r="BQ36" s="2"/>
    </row>
    <row r="37" spans="1:79" ht="18" hidden="1" customHeight="1" x14ac:dyDescent="0.2">
      <c r="A37" s="65" t="s">
        <v>11</v>
      </c>
      <c r="B37" s="65"/>
      <c r="C37" s="88" t="s">
        <v>12</v>
      </c>
      <c r="D37" s="88"/>
      <c r="E37" s="88"/>
      <c r="F37" s="88"/>
      <c r="G37" s="88"/>
      <c r="H37" s="88"/>
      <c r="I37" s="88"/>
      <c r="J37" s="88"/>
      <c r="K37" s="88"/>
      <c r="L37" s="88"/>
      <c r="M37" s="88"/>
      <c r="N37" s="88"/>
      <c r="O37" s="88"/>
      <c r="P37" s="88"/>
      <c r="Q37" s="88"/>
      <c r="R37" s="88"/>
      <c r="S37" s="68" t="s">
        <v>8</v>
      </c>
      <c r="T37" s="68"/>
      <c r="U37" s="68"/>
      <c r="V37" s="68"/>
      <c r="W37" s="68"/>
      <c r="X37" s="68" t="s">
        <v>7</v>
      </c>
      <c r="Y37" s="68"/>
      <c r="Z37" s="68"/>
      <c r="AA37" s="68"/>
      <c r="AB37" s="68"/>
      <c r="AC37" s="69" t="s">
        <v>13</v>
      </c>
      <c r="AD37" s="71"/>
      <c r="AE37" s="71"/>
      <c r="AF37" s="71"/>
      <c r="AG37" s="71"/>
      <c r="AH37" s="71"/>
      <c r="AI37" s="68" t="s">
        <v>9</v>
      </c>
      <c r="AJ37" s="68"/>
      <c r="AK37" s="68"/>
      <c r="AL37" s="68"/>
      <c r="AM37" s="68"/>
      <c r="AN37" s="68" t="s">
        <v>10</v>
      </c>
      <c r="AO37" s="68"/>
      <c r="AP37" s="68"/>
      <c r="AQ37" s="68"/>
      <c r="AR37" s="68"/>
      <c r="AS37" s="69" t="s">
        <v>13</v>
      </c>
      <c r="AT37" s="71"/>
      <c r="AU37" s="71"/>
      <c r="AV37" s="71"/>
      <c r="AW37" s="71"/>
      <c r="AX37" s="71"/>
      <c r="AY37" s="99" t="s">
        <v>14</v>
      </c>
      <c r="AZ37" s="100"/>
      <c r="BA37" s="100"/>
      <c r="BB37" s="100"/>
      <c r="BC37" s="101"/>
      <c r="BD37" s="99" t="s">
        <v>14</v>
      </c>
      <c r="BE37" s="100"/>
      <c r="BF37" s="100"/>
      <c r="BG37" s="100"/>
      <c r="BH37" s="101"/>
      <c r="BI37" s="71" t="s">
        <v>13</v>
      </c>
      <c r="BJ37" s="71"/>
      <c r="BK37" s="71"/>
      <c r="BL37" s="71"/>
      <c r="BM37" s="71"/>
      <c r="BN37" s="71"/>
      <c r="BO37" s="6"/>
      <c r="BP37" s="6"/>
      <c r="BQ37" s="6"/>
      <c r="CA37" s="1" t="s">
        <v>15</v>
      </c>
    </row>
    <row r="38" spans="1:79" s="27" customFormat="1" ht="16.5" customHeight="1" x14ac:dyDescent="0.25">
      <c r="A38" s="72" t="s">
        <v>5</v>
      </c>
      <c r="B38" s="72"/>
      <c r="C38" s="102" t="s">
        <v>40</v>
      </c>
      <c r="D38" s="102"/>
      <c r="E38" s="102"/>
      <c r="F38" s="102"/>
      <c r="G38" s="102"/>
      <c r="H38" s="102"/>
      <c r="I38" s="102"/>
      <c r="J38" s="102"/>
      <c r="K38" s="102"/>
      <c r="L38" s="102"/>
      <c r="M38" s="102"/>
      <c r="N38" s="102"/>
      <c r="O38" s="102"/>
      <c r="P38" s="102"/>
      <c r="Q38" s="102"/>
      <c r="R38" s="102"/>
      <c r="S38" s="103" t="s">
        <v>41</v>
      </c>
      <c r="T38" s="104"/>
      <c r="U38" s="104"/>
      <c r="V38" s="104"/>
      <c r="W38" s="104"/>
      <c r="X38" s="105"/>
      <c r="Y38" s="105"/>
      <c r="Z38" s="105"/>
      <c r="AA38" s="105"/>
      <c r="AB38" s="105"/>
      <c r="AC38" s="105"/>
      <c r="AD38" s="105"/>
      <c r="AE38" s="105"/>
      <c r="AF38" s="105"/>
      <c r="AG38" s="105"/>
      <c r="AH38" s="106"/>
      <c r="AI38" s="107">
        <f>AI40+AI41</f>
        <v>0</v>
      </c>
      <c r="AJ38" s="108"/>
      <c r="AK38" s="108"/>
      <c r="AL38" s="108"/>
      <c r="AM38" s="108"/>
      <c r="AN38" s="109"/>
      <c r="AO38" s="109"/>
      <c r="AP38" s="109"/>
      <c r="AQ38" s="109"/>
      <c r="AR38" s="109"/>
      <c r="AS38" s="109"/>
      <c r="AT38" s="109"/>
      <c r="AU38" s="109"/>
      <c r="AV38" s="109"/>
      <c r="AW38" s="109"/>
      <c r="AX38" s="110"/>
      <c r="AY38" s="111" t="s">
        <v>41</v>
      </c>
      <c r="AZ38" s="112"/>
      <c r="BA38" s="112"/>
      <c r="BB38" s="112"/>
      <c r="BC38" s="112"/>
      <c r="BD38" s="113"/>
      <c r="BE38" s="113"/>
      <c r="BF38" s="113"/>
      <c r="BG38" s="113"/>
      <c r="BH38" s="113"/>
      <c r="BI38" s="113"/>
      <c r="BJ38" s="113"/>
      <c r="BK38" s="113"/>
      <c r="BL38" s="113"/>
      <c r="BM38" s="113"/>
      <c r="BN38" s="114"/>
      <c r="BO38" s="26"/>
      <c r="BP38" s="26"/>
      <c r="BQ38" s="26"/>
    </row>
    <row r="39" spans="1:79" ht="15.75" customHeight="1" x14ac:dyDescent="0.2">
      <c r="A39" s="84" t="s">
        <v>88</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6"/>
      <c r="BO39" s="6"/>
      <c r="BP39" s="6"/>
      <c r="BQ39" s="6"/>
    </row>
    <row r="40" spans="1:79" s="25" customFormat="1" ht="15.75" customHeight="1" x14ac:dyDescent="0.25">
      <c r="A40" s="87" t="s">
        <v>42</v>
      </c>
      <c r="B40" s="87"/>
      <c r="C40" s="88" t="s">
        <v>43</v>
      </c>
      <c r="D40" s="88"/>
      <c r="E40" s="88"/>
      <c r="F40" s="88"/>
      <c r="G40" s="88"/>
      <c r="H40" s="88"/>
      <c r="I40" s="88"/>
      <c r="J40" s="88"/>
      <c r="K40" s="88"/>
      <c r="L40" s="88"/>
      <c r="M40" s="88"/>
      <c r="N40" s="88"/>
      <c r="O40" s="88"/>
      <c r="P40" s="88"/>
      <c r="Q40" s="88"/>
      <c r="R40" s="88"/>
      <c r="S40" s="89" t="s">
        <v>41</v>
      </c>
      <c r="T40" s="90"/>
      <c r="U40" s="90"/>
      <c r="V40" s="90"/>
      <c r="W40" s="90"/>
      <c r="X40" s="91"/>
      <c r="Y40" s="91"/>
      <c r="Z40" s="91"/>
      <c r="AA40" s="91"/>
      <c r="AB40" s="91"/>
      <c r="AC40" s="91"/>
      <c r="AD40" s="91"/>
      <c r="AE40" s="91"/>
      <c r="AF40" s="91"/>
      <c r="AG40" s="91"/>
      <c r="AH40" s="92"/>
      <c r="AI40" s="93">
        <v>0</v>
      </c>
      <c r="AJ40" s="94"/>
      <c r="AK40" s="94"/>
      <c r="AL40" s="94"/>
      <c r="AM40" s="94"/>
      <c r="AN40" s="95"/>
      <c r="AO40" s="95"/>
      <c r="AP40" s="95"/>
      <c r="AQ40" s="95"/>
      <c r="AR40" s="95"/>
      <c r="AS40" s="95"/>
      <c r="AT40" s="95"/>
      <c r="AU40" s="95"/>
      <c r="AV40" s="95"/>
      <c r="AW40" s="95"/>
      <c r="AX40" s="96"/>
      <c r="AY40" s="97" t="s">
        <v>41</v>
      </c>
      <c r="AZ40" s="98"/>
      <c r="BA40" s="98"/>
      <c r="BB40" s="98"/>
      <c r="BC40" s="98"/>
      <c r="BD40" s="91"/>
      <c r="BE40" s="91"/>
      <c r="BF40" s="91"/>
      <c r="BG40" s="91"/>
      <c r="BH40" s="91"/>
      <c r="BI40" s="91"/>
      <c r="BJ40" s="91"/>
      <c r="BK40" s="91"/>
      <c r="BL40" s="91"/>
      <c r="BM40" s="91"/>
      <c r="BN40" s="92"/>
      <c r="BO40" s="9"/>
      <c r="BP40" s="9"/>
      <c r="BQ40" s="9"/>
    </row>
    <row r="41" spans="1:79" s="25" customFormat="1" ht="15.75" customHeight="1" x14ac:dyDescent="0.25">
      <c r="A41" s="87" t="s">
        <v>101</v>
      </c>
      <c r="B41" s="87"/>
      <c r="C41" s="88" t="s">
        <v>56</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ht="15.75" customHeight="1" x14ac:dyDescent="0.2">
      <c r="A42" s="125" t="s">
        <v>389</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7"/>
      <c r="BO42" s="6"/>
      <c r="BP42" s="6"/>
      <c r="BQ42" s="6"/>
    </row>
    <row r="43" spans="1:79" s="27" customFormat="1" ht="15" customHeight="1" x14ac:dyDescent="0.25">
      <c r="A43" s="115" t="s">
        <v>22</v>
      </c>
      <c r="B43" s="116"/>
      <c r="C43" s="117" t="s">
        <v>44</v>
      </c>
      <c r="D43" s="118"/>
      <c r="E43" s="118"/>
      <c r="F43" s="118"/>
      <c r="G43" s="118"/>
      <c r="H43" s="118"/>
      <c r="I43" s="118"/>
      <c r="J43" s="118"/>
      <c r="K43" s="118"/>
      <c r="L43" s="118"/>
      <c r="M43" s="118"/>
      <c r="N43" s="118"/>
      <c r="O43" s="118"/>
      <c r="P43" s="118"/>
      <c r="Q43" s="118"/>
      <c r="R43" s="119"/>
      <c r="S43" s="120">
        <f>S45+S46+S47+S48</f>
        <v>1329</v>
      </c>
      <c r="T43" s="121"/>
      <c r="U43" s="121"/>
      <c r="V43" s="121"/>
      <c r="W43" s="121"/>
      <c r="X43" s="121"/>
      <c r="Y43" s="121"/>
      <c r="Z43" s="121"/>
      <c r="AA43" s="121"/>
      <c r="AB43" s="121"/>
      <c r="AC43" s="121"/>
      <c r="AD43" s="121"/>
      <c r="AE43" s="121"/>
      <c r="AF43" s="121"/>
      <c r="AG43" s="121"/>
      <c r="AH43" s="122"/>
      <c r="AI43" s="120">
        <f>AI45+AI46+AI47+AI48</f>
        <v>1329</v>
      </c>
      <c r="AJ43" s="121"/>
      <c r="AK43" s="121"/>
      <c r="AL43" s="121"/>
      <c r="AM43" s="121"/>
      <c r="AN43" s="121"/>
      <c r="AO43" s="121"/>
      <c r="AP43" s="121"/>
      <c r="AQ43" s="121"/>
      <c r="AR43" s="121"/>
      <c r="AS43" s="121"/>
      <c r="AT43" s="121"/>
      <c r="AU43" s="121"/>
      <c r="AV43" s="121"/>
      <c r="AW43" s="121"/>
      <c r="AX43" s="122"/>
      <c r="AY43" s="120">
        <f>AY45+AY46+AY47+AY48</f>
        <v>0</v>
      </c>
      <c r="AZ43" s="121"/>
      <c r="BA43" s="121"/>
      <c r="BB43" s="121"/>
      <c r="BC43" s="121"/>
      <c r="BD43" s="121"/>
      <c r="BE43" s="121"/>
      <c r="BF43" s="121"/>
      <c r="BG43" s="121"/>
      <c r="BH43" s="121"/>
      <c r="BI43" s="121"/>
      <c r="BJ43" s="121"/>
      <c r="BK43" s="121"/>
      <c r="BL43" s="121"/>
      <c r="BM43" s="121"/>
      <c r="BN43" s="122"/>
      <c r="BO43" s="26"/>
      <c r="BP43" s="26"/>
      <c r="BQ43" s="26"/>
    </row>
    <row r="44" spans="1:79" s="124" customFormat="1" ht="15" customHeight="1" x14ac:dyDescent="0.2">
      <c r="A44" s="123" t="s">
        <v>88</v>
      </c>
    </row>
    <row r="45" spans="1:79" s="25" customFormat="1" ht="15" customHeight="1" x14ac:dyDescent="0.25">
      <c r="A45" s="87" t="s">
        <v>45</v>
      </c>
      <c r="B45" s="87"/>
      <c r="C45" s="88" t="s">
        <v>49</v>
      </c>
      <c r="D45" s="88"/>
      <c r="E45" s="88"/>
      <c r="F45" s="88"/>
      <c r="G45" s="88"/>
      <c r="H45" s="88"/>
      <c r="I45" s="88"/>
      <c r="J45" s="88"/>
      <c r="K45" s="88"/>
      <c r="L45" s="88"/>
      <c r="M45" s="88"/>
      <c r="N45" s="88"/>
      <c r="O45" s="88"/>
      <c r="P45" s="88"/>
      <c r="Q45" s="88"/>
      <c r="R45" s="88"/>
      <c r="S45" s="128">
        <v>0</v>
      </c>
      <c r="T45" s="129"/>
      <c r="U45" s="129"/>
      <c r="V45" s="129"/>
      <c r="W45" s="129"/>
      <c r="X45" s="130"/>
      <c r="Y45" s="130"/>
      <c r="Z45" s="130"/>
      <c r="AA45" s="130"/>
      <c r="AB45" s="130"/>
      <c r="AC45" s="130"/>
      <c r="AD45" s="130"/>
      <c r="AE45" s="130"/>
      <c r="AF45" s="130"/>
      <c r="AG45" s="130"/>
      <c r="AH45" s="131"/>
      <c r="AI45" s="93">
        <v>0</v>
      </c>
      <c r="AJ45" s="94"/>
      <c r="AK45" s="94"/>
      <c r="AL45" s="94"/>
      <c r="AM45" s="94"/>
      <c r="AN45" s="94"/>
      <c r="AO45" s="94"/>
      <c r="AP45" s="94"/>
      <c r="AQ45" s="94"/>
      <c r="AR45" s="94"/>
      <c r="AS45" s="94"/>
      <c r="AT45" s="94"/>
      <c r="AU45" s="94"/>
      <c r="AV45" s="94"/>
      <c r="AW45" s="94"/>
      <c r="AX45" s="132"/>
      <c r="AY45" s="133">
        <f>AI45-S45</f>
        <v>0</v>
      </c>
      <c r="AZ45" s="134"/>
      <c r="BA45" s="134"/>
      <c r="BB45" s="134"/>
      <c r="BC45" s="134"/>
      <c r="BD45" s="130"/>
      <c r="BE45" s="130"/>
      <c r="BF45" s="130"/>
      <c r="BG45" s="130"/>
      <c r="BH45" s="130"/>
      <c r="BI45" s="130"/>
      <c r="BJ45" s="130"/>
      <c r="BK45" s="130"/>
      <c r="BL45" s="130"/>
      <c r="BM45" s="130"/>
      <c r="BN45" s="131"/>
      <c r="BO45" s="9"/>
      <c r="BP45" s="9"/>
      <c r="BQ45" s="9"/>
    </row>
    <row r="46" spans="1:79" s="25" customFormat="1" ht="15.75" customHeight="1" x14ac:dyDescent="0.25">
      <c r="A46" s="87" t="s">
        <v>46</v>
      </c>
      <c r="B46" s="87"/>
      <c r="C46" s="88" t="s">
        <v>50</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5"/>
      <c r="AO46" s="95"/>
      <c r="AP46" s="95"/>
      <c r="AQ46" s="95"/>
      <c r="AR46" s="95"/>
      <c r="AS46" s="95"/>
      <c r="AT46" s="95"/>
      <c r="AU46" s="95"/>
      <c r="AV46" s="95"/>
      <c r="AW46" s="95"/>
      <c r="AX46" s="96"/>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 customHeight="1" x14ac:dyDescent="0.25">
      <c r="A47" s="87" t="s">
        <v>47</v>
      </c>
      <c r="B47" s="87"/>
      <c r="C47" s="88" t="s">
        <v>51</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48</v>
      </c>
      <c r="B48" s="87"/>
      <c r="C48" s="88" t="s">
        <v>52</v>
      </c>
      <c r="D48" s="88"/>
      <c r="E48" s="88"/>
      <c r="F48" s="88"/>
      <c r="G48" s="88"/>
      <c r="H48" s="88"/>
      <c r="I48" s="88"/>
      <c r="J48" s="88"/>
      <c r="K48" s="88"/>
      <c r="L48" s="88"/>
      <c r="M48" s="88"/>
      <c r="N48" s="88"/>
      <c r="O48" s="88"/>
      <c r="P48" s="88"/>
      <c r="Q48" s="88"/>
      <c r="R48" s="88"/>
      <c r="S48" s="128">
        <v>1329</v>
      </c>
      <c r="T48" s="129"/>
      <c r="U48" s="129"/>
      <c r="V48" s="129"/>
      <c r="W48" s="129"/>
      <c r="X48" s="130"/>
      <c r="Y48" s="130"/>
      <c r="Z48" s="130"/>
      <c r="AA48" s="130"/>
      <c r="AB48" s="130"/>
      <c r="AC48" s="130"/>
      <c r="AD48" s="130"/>
      <c r="AE48" s="130"/>
      <c r="AF48" s="130"/>
      <c r="AG48" s="130"/>
      <c r="AH48" s="131"/>
      <c r="AI48" s="93">
        <v>1329</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ht="15.75" customHeight="1" x14ac:dyDescent="0.2">
      <c r="A49" s="125" t="s">
        <v>615</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7"/>
      <c r="BO49" s="6"/>
      <c r="BP49" s="6"/>
      <c r="BQ49" s="6"/>
    </row>
    <row r="50" spans="1:80" s="27" customFormat="1" ht="15.75" customHeight="1" x14ac:dyDescent="0.25">
      <c r="A50" s="72" t="s">
        <v>23</v>
      </c>
      <c r="B50" s="72"/>
      <c r="C50" s="102" t="s">
        <v>53</v>
      </c>
      <c r="D50" s="102"/>
      <c r="E50" s="102"/>
      <c r="F50" s="102"/>
      <c r="G50" s="102"/>
      <c r="H50" s="102"/>
      <c r="I50" s="102"/>
      <c r="J50" s="102"/>
      <c r="K50" s="102"/>
      <c r="L50" s="102"/>
      <c r="M50" s="102"/>
      <c r="N50" s="102"/>
      <c r="O50" s="102"/>
      <c r="P50" s="102"/>
      <c r="Q50" s="102"/>
      <c r="R50" s="102"/>
      <c r="S50" s="89" t="s">
        <v>41</v>
      </c>
      <c r="T50" s="90"/>
      <c r="U50" s="90"/>
      <c r="V50" s="90"/>
      <c r="W50" s="90"/>
      <c r="X50" s="91"/>
      <c r="Y50" s="91"/>
      <c r="Z50" s="91"/>
      <c r="AA50" s="91"/>
      <c r="AB50" s="91"/>
      <c r="AC50" s="91"/>
      <c r="AD50" s="91"/>
      <c r="AE50" s="91"/>
      <c r="AF50" s="91"/>
      <c r="AG50" s="91"/>
      <c r="AH50" s="92"/>
      <c r="AI50" s="120">
        <f>AI52+AI53</f>
        <v>0</v>
      </c>
      <c r="AJ50" s="121"/>
      <c r="AK50" s="121"/>
      <c r="AL50" s="121"/>
      <c r="AM50" s="121"/>
      <c r="AN50" s="135"/>
      <c r="AO50" s="135"/>
      <c r="AP50" s="135"/>
      <c r="AQ50" s="135"/>
      <c r="AR50" s="135"/>
      <c r="AS50" s="135"/>
      <c r="AT50" s="135"/>
      <c r="AU50" s="135"/>
      <c r="AV50" s="135"/>
      <c r="AW50" s="135"/>
      <c r="AX50" s="136"/>
      <c r="AY50" s="89" t="s">
        <v>41</v>
      </c>
      <c r="AZ50" s="90"/>
      <c r="BA50" s="90"/>
      <c r="BB50" s="90"/>
      <c r="BC50" s="90"/>
      <c r="BD50" s="91"/>
      <c r="BE50" s="91"/>
      <c r="BF50" s="91"/>
      <c r="BG50" s="91"/>
      <c r="BH50" s="91"/>
      <c r="BI50" s="91"/>
      <c r="BJ50" s="91"/>
      <c r="BK50" s="91"/>
      <c r="BL50" s="91"/>
      <c r="BM50" s="91"/>
      <c r="BN50" s="92"/>
      <c r="BO50" s="26"/>
      <c r="BP50" s="26"/>
      <c r="BQ50" s="26"/>
    </row>
    <row r="51" spans="1:80" ht="15" customHeight="1" x14ac:dyDescent="0.2">
      <c r="A51" s="84" t="s">
        <v>88</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6"/>
      <c r="BO51" s="6"/>
      <c r="BP51" s="6"/>
      <c r="BQ51" s="6"/>
    </row>
    <row r="52" spans="1:80" s="25" customFormat="1" ht="15.75" customHeight="1" x14ac:dyDescent="0.25">
      <c r="A52" s="87" t="s">
        <v>54</v>
      </c>
      <c r="B52" s="87"/>
      <c r="C52" s="88" t="s">
        <v>43</v>
      </c>
      <c r="D52" s="88"/>
      <c r="E52" s="88"/>
      <c r="F52" s="88"/>
      <c r="G52" s="88"/>
      <c r="H52" s="88"/>
      <c r="I52" s="88"/>
      <c r="J52" s="88"/>
      <c r="K52" s="88"/>
      <c r="L52" s="88"/>
      <c r="M52" s="88"/>
      <c r="N52" s="88"/>
      <c r="O52" s="88"/>
      <c r="P52" s="88"/>
      <c r="Q52" s="88"/>
      <c r="R52" s="88"/>
      <c r="S52" s="89" t="s">
        <v>41</v>
      </c>
      <c r="T52" s="90"/>
      <c r="U52" s="90"/>
      <c r="V52" s="90"/>
      <c r="W52" s="90"/>
      <c r="X52" s="91"/>
      <c r="Y52" s="91"/>
      <c r="Z52" s="91"/>
      <c r="AA52" s="91"/>
      <c r="AB52" s="91"/>
      <c r="AC52" s="91"/>
      <c r="AD52" s="91"/>
      <c r="AE52" s="91"/>
      <c r="AF52" s="91"/>
      <c r="AG52" s="91"/>
      <c r="AH52" s="92"/>
      <c r="AI52" s="93">
        <v>0</v>
      </c>
      <c r="AJ52" s="94"/>
      <c r="AK52" s="94"/>
      <c r="AL52" s="94"/>
      <c r="AM52" s="94"/>
      <c r="AN52" s="95"/>
      <c r="AO52" s="95"/>
      <c r="AP52" s="95"/>
      <c r="AQ52" s="95"/>
      <c r="AR52" s="95"/>
      <c r="AS52" s="95"/>
      <c r="AT52" s="95"/>
      <c r="AU52" s="95"/>
      <c r="AV52" s="95"/>
      <c r="AW52" s="95"/>
      <c r="AX52" s="96"/>
      <c r="AY52" s="89" t="s">
        <v>41</v>
      </c>
      <c r="AZ52" s="90"/>
      <c r="BA52" s="90"/>
      <c r="BB52" s="90"/>
      <c r="BC52" s="90"/>
      <c r="BD52" s="91"/>
      <c r="BE52" s="91"/>
      <c r="BF52" s="91"/>
      <c r="BG52" s="91"/>
      <c r="BH52" s="91"/>
      <c r="BI52" s="91"/>
      <c r="BJ52" s="91"/>
      <c r="BK52" s="91"/>
      <c r="BL52" s="91"/>
      <c r="BM52" s="91"/>
      <c r="BN52" s="92"/>
      <c r="BO52" s="9"/>
      <c r="BP52" s="9"/>
      <c r="BQ52" s="9"/>
    </row>
    <row r="53" spans="1:80" s="25" customFormat="1" ht="15" customHeight="1" x14ac:dyDescent="0.25">
      <c r="A53" s="87" t="s">
        <v>55</v>
      </c>
      <c r="B53" s="87"/>
      <c r="C53" s="88" t="s">
        <v>56</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ht="15.75" customHeight="1" x14ac:dyDescent="0.2">
      <c r="A54" s="125" t="s">
        <v>391</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6"/>
      <c r="BP54" s="6"/>
      <c r="BQ54" s="6"/>
    </row>
    <row r="56" spans="1:80" ht="15.75" customHeight="1" x14ac:dyDescent="0.2">
      <c r="A56" s="56" t="s">
        <v>87</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row>
    <row r="57" spans="1:80" ht="8.25" customHeight="1" x14ac:dyDescent="0.2"/>
    <row r="58" spans="1:80" ht="45" customHeight="1" x14ac:dyDescent="0.2">
      <c r="A58" s="77" t="s">
        <v>3</v>
      </c>
      <c r="B58" s="78"/>
      <c r="C58" s="77" t="s">
        <v>4</v>
      </c>
      <c r="D58" s="142"/>
      <c r="E58" s="142"/>
      <c r="F58" s="142"/>
      <c r="G58" s="142"/>
      <c r="H58" s="142"/>
      <c r="I58" s="142"/>
      <c r="J58" s="143"/>
      <c r="K58" s="143"/>
      <c r="L58" s="143"/>
      <c r="M58" s="143"/>
      <c r="N58" s="143"/>
      <c r="O58" s="143"/>
      <c r="P58" s="143"/>
      <c r="Q58" s="143"/>
      <c r="R58" s="143"/>
      <c r="S58" s="143"/>
      <c r="T58" s="143"/>
      <c r="U58" s="143"/>
      <c r="V58" s="143"/>
      <c r="W58" s="143"/>
      <c r="X58" s="144"/>
      <c r="Y58" s="55" t="s">
        <v>16</v>
      </c>
      <c r="Z58" s="55"/>
      <c r="AA58" s="55"/>
      <c r="AB58" s="55"/>
      <c r="AC58" s="55"/>
      <c r="AD58" s="55"/>
      <c r="AE58" s="55"/>
      <c r="AF58" s="55"/>
      <c r="AG58" s="55"/>
      <c r="AH58" s="55"/>
      <c r="AI58" s="55"/>
      <c r="AJ58" s="55"/>
      <c r="AK58" s="55"/>
      <c r="AL58" s="55"/>
      <c r="AM58" s="55"/>
      <c r="AN58" s="55" t="s">
        <v>39</v>
      </c>
      <c r="AO58" s="55"/>
      <c r="AP58" s="55"/>
      <c r="AQ58" s="55"/>
      <c r="AR58" s="55"/>
      <c r="AS58" s="55"/>
      <c r="AT58" s="55"/>
      <c r="AU58" s="55"/>
      <c r="AV58" s="55"/>
      <c r="AW58" s="55"/>
      <c r="AX58" s="55"/>
      <c r="AY58" s="55"/>
      <c r="AZ58" s="55"/>
      <c r="BA58" s="55"/>
      <c r="BB58" s="55"/>
      <c r="BC58" s="148" t="s">
        <v>0</v>
      </c>
      <c r="BD58" s="148"/>
      <c r="BE58" s="148"/>
      <c r="BF58" s="148"/>
      <c r="BG58" s="148"/>
      <c r="BH58" s="148"/>
      <c r="BI58" s="148"/>
      <c r="BJ58" s="148"/>
      <c r="BK58" s="148"/>
      <c r="BL58" s="148"/>
      <c r="BM58" s="148"/>
      <c r="BN58" s="148"/>
      <c r="BO58" s="148"/>
      <c r="BP58" s="148"/>
      <c r="BQ58" s="148"/>
      <c r="BR58" s="8"/>
      <c r="BS58" s="8"/>
      <c r="BT58" s="8"/>
      <c r="BU58" s="8"/>
      <c r="BV58" s="8"/>
      <c r="BW58" s="8"/>
      <c r="BX58" s="8"/>
      <c r="BY58" s="8"/>
      <c r="BZ58" s="7"/>
    </row>
    <row r="59" spans="1:80" ht="32.25" customHeight="1" x14ac:dyDescent="0.2">
      <c r="A59" s="140"/>
      <c r="B59" s="141"/>
      <c r="C59" s="140"/>
      <c r="D59" s="145"/>
      <c r="E59" s="145"/>
      <c r="F59" s="145"/>
      <c r="G59" s="145"/>
      <c r="H59" s="145"/>
      <c r="I59" s="145"/>
      <c r="J59" s="146"/>
      <c r="K59" s="146"/>
      <c r="L59" s="146"/>
      <c r="M59" s="146"/>
      <c r="N59" s="146"/>
      <c r="O59" s="146"/>
      <c r="P59" s="146"/>
      <c r="Q59" s="146"/>
      <c r="R59" s="146"/>
      <c r="S59" s="146"/>
      <c r="T59" s="146"/>
      <c r="U59" s="146"/>
      <c r="V59" s="146"/>
      <c r="W59" s="146"/>
      <c r="X59" s="147"/>
      <c r="Y59" s="137" t="s">
        <v>2</v>
      </c>
      <c r="Z59" s="138"/>
      <c r="AA59" s="138"/>
      <c r="AB59" s="138"/>
      <c r="AC59" s="139"/>
      <c r="AD59" s="137" t="s">
        <v>1</v>
      </c>
      <c r="AE59" s="138"/>
      <c r="AF59" s="138"/>
      <c r="AG59" s="138"/>
      <c r="AH59" s="139"/>
      <c r="AI59" s="55" t="s">
        <v>17</v>
      </c>
      <c r="AJ59" s="55"/>
      <c r="AK59" s="55"/>
      <c r="AL59" s="55"/>
      <c r="AM59" s="55"/>
      <c r="AN59" s="55" t="s">
        <v>2</v>
      </c>
      <c r="AO59" s="55"/>
      <c r="AP59" s="55"/>
      <c r="AQ59" s="55"/>
      <c r="AR59" s="55"/>
      <c r="AS59" s="55" t="s">
        <v>1</v>
      </c>
      <c r="AT59" s="55"/>
      <c r="AU59" s="55"/>
      <c r="AV59" s="55"/>
      <c r="AW59" s="55"/>
      <c r="AX59" s="55" t="s">
        <v>17</v>
      </c>
      <c r="AY59" s="55"/>
      <c r="AZ59" s="55"/>
      <c r="BA59" s="55"/>
      <c r="BB59" s="55"/>
      <c r="BC59" s="55" t="s">
        <v>2</v>
      </c>
      <c r="BD59" s="55"/>
      <c r="BE59" s="55"/>
      <c r="BF59" s="55"/>
      <c r="BG59" s="55"/>
      <c r="BH59" s="55" t="s">
        <v>1</v>
      </c>
      <c r="BI59" s="55"/>
      <c r="BJ59" s="55"/>
      <c r="BK59" s="55"/>
      <c r="BL59" s="55"/>
      <c r="BM59" s="55" t="s">
        <v>17</v>
      </c>
      <c r="BN59" s="55"/>
      <c r="BO59" s="55"/>
      <c r="BP59" s="55"/>
      <c r="BQ59" s="55"/>
      <c r="BR59" s="2"/>
      <c r="BS59" s="2"/>
      <c r="BT59" s="2"/>
      <c r="BU59" s="2"/>
      <c r="BV59" s="2"/>
      <c r="BW59" s="2"/>
      <c r="BX59" s="2"/>
      <c r="BY59" s="2"/>
      <c r="BZ59" s="7"/>
    </row>
    <row r="60" spans="1:80" ht="15.95" customHeight="1" x14ac:dyDescent="0.2">
      <c r="A60" s="55">
        <v>1</v>
      </c>
      <c r="B60" s="55"/>
      <c r="C60" s="137">
        <v>2</v>
      </c>
      <c r="D60" s="138"/>
      <c r="E60" s="138"/>
      <c r="F60" s="138"/>
      <c r="G60" s="138"/>
      <c r="H60" s="138"/>
      <c r="I60" s="138"/>
      <c r="J60" s="138"/>
      <c r="K60" s="138"/>
      <c r="L60" s="138"/>
      <c r="M60" s="138"/>
      <c r="N60" s="138"/>
      <c r="O60" s="138"/>
      <c r="P60" s="138"/>
      <c r="Q60" s="138"/>
      <c r="R60" s="138"/>
      <c r="S60" s="138"/>
      <c r="T60" s="138"/>
      <c r="U60" s="138"/>
      <c r="V60" s="138"/>
      <c r="W60" s="138"/>
      <c r="X60" s="139"/>
      <c r="Y60" s="55">
        <v>3</v>
      </c>
      <c r="Z60" s="55"/>
      <c r="AA60" s="55"/>
      <c r="AB60" s="55"/>
      <c r="AC60" s="55"/>
      <c r="AD60" s="55">
        <v>4</v>
      </c>
      <c r="AE60" s="55"/>
      <c r="AF60" s="55"/>
      <c r="AG60" s="55"/>
      <c r="AH60" s="55"/>
      <c r="AI60" s="55">
        <v>5</v>
      </c>
      <c r="AJ60" s="55"/>
      <c r="AK60" s="55"/>
      <c r="AL60" s="55"/>
      <c r="AM60" s="55"/>
      <c r="AN60" s="137">
        <v>6</v>
      </c>
      <c r="AO60" s="138"/>
      <c r="AP60" s="138"/>
      <c r="AQ60" s="138"/>
      <c r="AR60" s="139"/>
      <c r="AS60" s="137">
        <v>7</v>
      </c>
      <c r="AT60" s="138"/>
      <c r="AU60" s="138"/>
      <c r="AV60" s="138"/>
      <c r="AW60" s="139"/>
      <c r="AX60" s="137">
        <v>8</v>
      </c>
      <c r="AY60" s="138"/>
      <c r="AZ60" s="138"/>
      <c r="BA60" s="138"/>
      <c r="BB60" s="139"/>
      <c r="BC60" s="137">
        <v>9</v>
      </c>
      <c r="BD60" s="138"/>
      <c r="BE60" s="138"/>
      <c r="BF60" s="138"/>
      <c r="BG60" s="139"/>
      <c r="BH60" s="137">
        <v>10</v>
      </c>
      <c r="BI60" s="138"/>
      <c r="BJ60" s="138"/>
      <c r="BK60" s="138"/>
      <c r="BL60" s="139"/>
      <c r="BM60" s="137">
        <v>11</v>
      </c>
      <c r="BN60" s="138"/>
      <c r="BO60" s="138"/>
      <c r="BP60" s="138"/>
      <c r="BQ60" s="139"/>
      <c r="BR60" s="2"/>
      <c r="BS60" s="2"/>
      <c r="BT60" s="2"/>
      <c r="BU60" s="2"/>
      <c r="BV60" s="2"/>
      <c r="BW60" s="2"/>
      <c r="BX60" s="2"/>
      <c r="BY60" s="2"/>
      <c r="BZ60" s="7"/>
    </row>
    <row r="61" spans="1:80" ht="12.75" hidden="1" customHeight="1" x14ac:dyDescent="0.2">
      <c r="A61" s="65" t="s">
        <v>11</v>
      </c>
      <c r="B61" s="65"/>
      <c r="C61" s="150" t="s">
        <v>12</v>
      </c>
      <c r="D61" s="151"/>
      <c r="E61" s="151"/>
      <c r="F61" s="151"/>
      <c r="G61" s="151"/>
      <c r="H61" s="151"/>
      <c r="I61" s="151"/>
      <c r="J61" s="152"/>
      <c r="K61" s="152"/>
      <c r="L61" s="152"/>
      <c r="M61" s="152"/>
      <c r="N61" s="152"/>
      <c r="O61" s="152"/>
      <c r="P61" s="152"/>
      <c r="Q61" s="152"/>
      <c r="R61" s="152"/>
      <c r="S61" s="152"/>
      <c r="T61" s="152"/>
      <c r="U61" s="152"/>
      <c r="V61" s="152"/>
      <c r="W61" s="152"/>
      <c r="X61" s="153"/>
      <c r="Y61" s="68" t="s">
        <v>33</v>
      </c>
      <c r="Z61" s="68"/>
      <c r="AA61" s="68"/>
      <c r="AB61" s="68"/>
      <c r="AC61" s="68"/>
      <c r="AD61" s="68" t="s">
        <v>91</v>
      </c>
      <c r="AE61" s="68"/>
      <c r="AF61" s="68"/>
      <c r="AG61" s="68"/>
      <c r="AH61" s="68"/>
      <c r="AI61" s="68" t="s">
        <v>13</v>
      </c>
      <c r="AJ61" s="68"/>
      <c r="AK61" s="68"/>
      <c r="AL61" s="68"/>
      <c r="AM61" s="68"/>
      <c r="AN61" s="68" t="s">
        <v>34</v>
      </c>
      <c r="AO61" s="68"/>
      <c r="AP61" s="68"/>
      <c r="AQ61" s="68"/>
      <c r="AR61" s="68"/>
      <c r="AS61" s="68" t="s">
        <v>19</v>
      </c>
      <c r="AT61" s="68"/>
      <c r="AU61" s="68"/>
      <c r="AV61" s="68"/>
      <c r="AW61" s="68"/>
      <c r="AX61" s="68" t="s">
        <v>13</v>
      </c>
      <c r="AY61" s="68"/>
      <c r="AZ61" s="68"/>
      <c r="BA61" s="68"/>
      <c r="BB61" s="68"/>
      <c r="BC61" s="68" t="s">
        <v>21</v>
      </c>
      <c r="BD61" s="68"/>
      <c r="BE61" s="68"/>
      <c r="BF61" s="68"/>
      <c r="BG61" s="68"/>
      <c r="BH61" s="68" t="s">
        <v>21</v>
      </c>
      <c r="BI61" s="68"/>
      <c r="BJ61" s="68"/>
      <c r="BK61" s="68"/>
      <c r="BL61" s="68"/>
      <c r="BM61" s="149" t="s">
        <v>13</v>
      </c>
      <c r="BN61" s="149"/>
      <c r="BO61" s="149"/>
      <c r="BP61" s="149"/>
      <c r="BQ61" s="149"/>
      <c r="BR61" s="10"/>
      <c r="BS61" s="10"/>
      <c r="BT61" s="7"/>
      <c r="BU61" s="7"/>
      <c r="BV61" s="7"/>
      <c r="BW61" s="7"/>
      <c r="BX61" s="7"/>
      <c r="BY61" s="7"/>
      <c r="BZ61" s="7"/>
      <c r="CA61" s="1" t="s">
        <v>93</v>
      </c>
    </row>
    <row r="62" spans="1:80" s="38" customFormat="1" ht="13.15" customHeight="1" x14ac:dyDescent="0.2">
      <c r="A62" s="72"/>
      <c r="B62" s="72"/>
      <c r="C62" s="154" t="s">
        <v>1297</v>
      </c>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6"/>
      <c r="BR62" s="39"/>
      <c r="BS62" s="39"/>
      <c r="BT62" s="39"/>
      <c r="BU62" s="39"/>
      <c r="BV62" s="39"/>
      <c r="BW62" s="39"/>
      <c r="BX62" s="39"/>
      <c r="BY62" s="39"/>
      <c r="BZ62" s="40"/>
      <c r="CA62" s="38" t="s">
        <v>94</v>
      </c>
      <c r="CB62" s="38" t="s">
        <v>592</v>
      </c>
    </row>
    <row r="63" spans="1:80" s="38" customFormat="1" x14ac:dyDescent="0.2">
      <c r="A63" s="72"/>
      <c r="B63" s="72"/>
      <c r="C63" s="158" t="s">
        <v>112</v>
      </c>
      <c r="D63" s="159"/>
      <c r="E63" s="159"/>
      <c r="F63" s="159"/>
      <c r="G63" s="159"/>
      <c r="H63" s="159"/>
      <c r="I63" s="159"/>
      <c r="J63" s="159"/>
      <c r="K63" s="159"/>
      <c r="L63" s="159"/>
      <c r="M63" s="159"/>
      <c r="N63" s="159"/>
      <c r="O63" s="159"/>
      <c r="P63" s="159"/>
      <c r="Q63" s="159"/>
      <c r="R63" s="159"/>
      <c r="S63" s="159"/>
      <c r="T63" s="159"/>
      <c r="U63" s="159"/>
      <c r="V63" s="159"/>
      <c r="W63" s="159"/>
      <c r="X63" s="160"/>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39"/>
      <c r="BS63" s="39"/>
      <c r="BT63" s="39"/>
      <c r="BU63" s="39"/>
      <c r="BV63" s="39"/>
      <c r="BW63" s="39"/>
      <c r="BX63" s="39"/>
      <c r="BY63" s="39"/>
      <c r="BZ63" s="40"/>
    </row>
    <row r="64" spans="1:80" ht="26.45" customHeight="1" x14ac:dyDescent="0.2">
      <c r="A64" s="65"/>
      <c r="B64" s="65"/>
      <c r="C64" s="204" t="s">
        <v>1298</v>
      </c>
      <c r="D64" s="205"/>
      <c r="E64" s="205"/>
      <c r="F64" s="205"/>
      <c r="G64" s="205"/>
      <c r="H64" s="205"/>
      <c r="I64" s="205"/>
      <c r="J64" s="205"/>
      <c r="K64" s="205"/>
      <c r="L64" s="205"/>
      <c r="M64" s="205"/>
      <c r="N64" s="205"/>
      <c r="O64" s="205"/>
      <c r="P64" s="205"/>
      <c r="Q64" s="205"/>
      <c r="R64" s="205"/>
      <c r="S64" s="205"/>
      <c r="T64" s="205"/>
      <c r="U64" s="205"/>
      <c r="V64" s="205"/>
      <c r="W64" s="205"/>
      <c r="X64" s="206"/>
      <c r="Y64" s="70">
        <v>0</v>
      </c>
      <c r="Z64" s="70"/>
      <c r="AA64" s="70"/>
      <c r="AB64" s="70"/>
      <c r="AC64" s="70"/>
      <c r="AD64" s="70">
        <v>1329</v>
      </c>
      <c r="AE64" s="70"/>
      <c r="AF64" s="70"/>
      <c r="AG64" s="70"/>
      <c r="AH64" s="70"/>
      <c r="AI64" s="70">
        <v>1329</v>
      </c>
      <c r="AJ64" s="70"/>
      <c r="AK64" s="70"/>
      <c r="AL64" s="70"/>
      <c r="AM64" s="70"/>
      <c r="AN64" s="70">
        <v>0</v>
      </c>
      <c r="AO64" s="70"/>
      <c r="AP64" s="70"/>
      <c r="AQ64" s="70"/>
      <c r="AR64" s="70"/>
      <c r="AS64" s="70">
        <v>1329</v>
      </c>
      <c r="AT64" s="70"/>
      <c r="AU64" s="70"/>
      <c r="AV64" s="70"/>
      <c r="AW64" s="70"/>
      <c r="AX64" s="70">
        <v>1329</v>
      </c>
      <c r="AY64" s="70"/>
      <c r="AZ64" s="70"/>
      <c r="BA64" s="70"/>
      <c r="BB64" s="70"/>
      <c r="BC64" s="70">
        <f>AN64-Y64</f>
        <v>0</v>
      </c>
      <c r="BD64" s="70"/>
      <c r="BE64" s="70"/>
      <c r="BF64" s="70"/>
      <c r="BG64" s="70"/>
      <c r="BH64" s="70">
        <f>AS64-AD64</f>
        <v>0</v>
      </c>
      <c r="BI64" s="70"/>
      <c r="BJ64" s="70"/>
      <c r="BK64" s="70"/>
      <c r="BL64" s="70"/>
      <c r="BM64" s="70">
        <v>0</v>
      </c>
      <c r="BN64" s="70"/>
      <c r="BO64" s="70"/>
      <c r="BP64" s="70"/>
      <c r="BQ64" s="70"/>
      <c r="BR64" s="6"/>
      <c r="BS64" s="6"/>
      <c r="BT64" s="6"/>
      <c r="BU64" s="6"/>
      <c r="BV64" s="6"/>
      <c r="BW64" s="6"/>
      <c r="BX64" s="6"/>
      <c r="BY64" s="6"/>
      <c r="BZ64" s="7"/>
    </row>
    <row r="65" spans="1:107" s="38" customFormat="1" x14ac:dyDescent="0.2">
      <c r="A65" s="72"/>
      <c r="B65" s="72"/>
      <c r="C65" s="158" t="s">
        <v>126</v>
      </c>
      <c r="D65" s="159"/>
      <c r="E65" s="159"/>
      <c r="F65" s="159"/>
      <c r="G65" s="159"/>
      <c r="H65" s="159"/>
      <c r="I65" s="159"/>
      <c r="J65" s="159"/>
      <c r="K65" s="159"/>
      <c r="L65" s="159"/>
      <c r="M65" s="159"/>
      <c r="N65" s="159"/>
      <c r="O65" s="159"/>
      <c r="P65" s="159"/>
      <c r="Q65" s="159"/>
      <c r="R65" s="159"/>
      <c r="S65" s="159"/>
      <c r="T65" s="159"/>
      <c r="U65" s="159"/>
      <c r="V65" s="159"/>
      <c r="W65" s="159"/>
      <c r="X65" s="160"/>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39"/>
      <c r="BS65" s="39"/>
      <c r="BT65" s="39"/>
      <c r="BU65" s="39"/>
      <c r="BV65" s="39"/>
      <c r="BW65" s="39"/>
      <c r="BX65" s="39"/>
      <c r="BY65" s="39"/>
      <c r="BZ65" s="40"/>
    </row>
    <row r="66" spans="1:107" ht="13.15" customHeight="1" x14ac:dyDescent="0.2">
      <c r="A66" s="65"/>
      <c r="B66" s="65"/>
      <c r="C66" s="204" t="s">
        <v>721</v>
      </c>
      <c r="D66" s="205"/>
      <c r="E66" s="205"/>
      <c r="F66" s="205"/>
      <c r="G66" s="205"/>
      <c r="H66" s="205"/>
      <c r="I66" s="205"/>
      <c r="J66" s="205"/>
      <c r="K66" s="205"/>
      <c r="L66" s="205"/>
      <c r="M66" s="205"/>
      <c r="N66" s="205"/>
      <c r="O66" s="205"/>
      <c r="P66" s="205"/>
      <c r="Q66" s="205"/>
      <c r="R66" s="205"/>
      <c r="S66" s="205"/>
      <c r="T66" s="205"/>
      <c r="U66" s="205"/>
      <c r="V66" s="205"/>
      <c r="W66" s="205"/>
      <c r="X66" s="206"/>
      <c r="Y66" s="70">
        <v>0</v>
      </c>
      <c r="Z66" s="70"/>
      <c r="AA66" s="70"/>
      <c r="AB66" s="70"/>
      <c r="AC66" s="70"/>
      <c r="AD66" s="70">
        <v>1</v>
      </c>
      <c r="AE66" s="70"/>
      <c r="AF66" s="70"/>
      <c r="AG66" s="70"/>
      <c r="AH66" s="70"/>
      <c r="AI66" s="70">
        <v>1</v>
      </c>
      <c r="AJ66" s="70"/>
      <c r="AK66" s="70"/>
      <c r="AL66" s="70"/>
      <c r="AM66" s="70"/>
      <c r="AN66" s="70">
        <v>0</v>
      </c>
      <c r="AO66" s="70"/>
      <c r="AP66" s="70"/>
      <c r="AQ66" s="70"/>
      <c r="AR66" s="70"/>
      <c r="AS66" s="70">
        <v>1</v>
      </c>
      <c r="AT66" s="70"/>
      <c r="AU66" s="70"/>
      <c r="AV66" s="70"/>
      <c r="AW66" s="70"/>
      <c r="AX66" s="70">
        <v>1</v>
      </c>
      <c r="AY66" s="70"/>
      <c r="AZ66" s="70"/>
      <c r="BA66" s="70"/>
      <c r="BB66" s="70"/>
      <c r="BC66" s="70">
        <f>AN66-Y66</f>
        <v>0</v>
      </c>
      <c r="BD66" s="70"/>
      <c r="BE66" s="70"/>
      <c r="BF66" s="70"/>
      <c r="BG66" s="70"/>
      <c r="BH66" s="70">
        <f>AS66-AD66</f>
        <v>0</v>
      </c>
      <c r="BI66" s="70"/>
      <c r="BJ66" s="70"/>
      <c r="BK66" s="70"/>
      <c r="BL66" s="70"/>
      <c r="BM66" s="70">
        <v>0</v>
      </c>
      <c r="BN66" s="70"/>
      <c r="BO66" s="70"/>
      <c r="BP66" s="70"/>
      <c r="BQ66" s="70"/>
      <c r="BR66" s="6"/>
      <c r="BS66" s="6"/>
      <c r="BT66" s="6"/>
      <c r="BU66" s="6"/>
      <c r="BV66" s="6"/>
      <c r="BW66" s="6"/>
      <c r="BX66" s="6"/>
      <c r="BY66" s="6"/>
      <c r="BZ66" s="7"/>
    </row>
    <row r="67" spans="1:107" s="38" customFormat="1" x14ac:dyDescent="0.2">
      <c r="A67" s="72"/>
      <c r="B67" s="72"/>
      <c r="C67" s="158" t="s">
        <v>131</v>
      </c>
      <c r="D67" s="159"/>
      <c r="E67" s="159"/>
      <c r="F67" s="159"/>
      <c r="G67" s="159"/>
      <c r="H67" s="159"/>
      <c r="I67" s="159"/>
      <c r="J67" s="159"/>
      <c r="K67" s="159"/>
      <c r="L67" s="159"/>
      <c r="M67" s="159"/>
      <c r="N67" s="159"/>
      <c r="O67" s="159"/>
      <c r="P67" s="159"/>
      <c r="Q67" s="159"/>
      <c r="R67" s="159"/>
      <c r="S67" s="159"/>
      <c r="T67" s="159"/>
      <c r="U67" s="159"/>
      <c r="V67" s="159"/>
      <c r="W67" s="159"/>
      <c r="X67" s="160"/>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39"/>
      <c r="BS67" s="39"/>
      <c r="BT67" s="39"/>
      <c r="BU67" s="39"/>
      <c r="BV67" s="39"/>
      <c r="BW67" s="39"/>
      <c r="BX67" s="39"/>
      <c r="BY67" s="39"/>
      <c r="BZ67" s="40"/>
    </row>
    <row r="68" spans="1:107" ht="13.15" customHeight="1" x14ac:dyDescent="0.2">
      <c r="A68" s="65"/>
      <c r="B68" s="65"/>
      <c r="C68" s="204" t="s">
        <v>1299</v>
      </c>
      <c r="D68" s="205"/>
      <c r="E68" s="205"/>
      <c r="F68" s="205"/>
      <c r="G68" s="205"/>
      <c r="H68" s="205"/>
      <c r="I68" s="205"/>
      <c r="J68" s="205"/>
      <c r="K68" s="205"/>
      <c r="L68" s="205"/>
      <c r="M68" s="205"/>
      <c r="N68" s="205"/>
      <c r="O68" s="205"/>
      <c r="P68" s="205"/>
      <c r="Q68" s="205"/>
      <c r="R68" s="205"/>
      <c r="S68" s="205"/>
      <c r="T68" s="205"/>
      <c r="U68" s="205"/>
      <c r="V68" s="205"/>
      <c r="W68" s="205"/>
      <c r="X68" s="206"/>
      <c r="Y68" s="70">
        <v>0</v>
      </c>
      <c r="Z68" s="70"/>
      <c r="AA68" s="70"/>
      <c r="AB68" s="70"/>
      <c r="AC68" s="70"/>
      <c r="AD68" s="70">
        <v>4000000</v>
      </c>
      <c r="AE68" s="70"/>
      <c r="AF68" s="70"/>
      <c r="AG68" s="70"/>
      <c r="AH68" s="70"/>
      <c r="AI68" s="70">
        <v>4000000</v>
      </c>
      <c r="AJ68" s="70"/>
      <c r="AK68" s="70"/>
      <c r="AL68" s="70"/>
      <c r="AM68" s="70"/>
      <c r="AN68" s="70">
        <v>0</v>
      </c>
      <c r="AO68" s="70"/>
      <c r="AP68" s="70"/>
      <c r="AQ68" s="70"/>
      <c r="AR68" s="70"/>
      <c r="AS68" s="70">
        <v>3930000</v>
      </c>
      <c r="AT68" s="70"/>
      <c r="AU68" s="70"/>
      <c r="AV68" s="70"/>
      <c r="AW68" s="70"/>
      <c r="AX68" s="70">
        <v>3930000</v>
      </c>
      <c r="AY68" s="70"/>
      <c r="AZ68" s="70"/>
      <c r="BA68" s="70"/>
      <c r="BB68" s="70"/>
      <c r="BC68" s="70">
        <f>AN68-Y68</f>
        <v>0</v>
      </c>
      <c r="BD68" s="70"/>
      <c r="BE68" s="70"/>
      <c r="BF68" s="70"/>
      <c r="BG68" s="70"/>
      <c r="BH68" s="70">
        <f>AS68-AD68</f>
        <v>-70000</v>
      </c>
      <c r="BI68" s="70"/>
      <c r="BJ68" s="70"/>
      <c r="BK68" s="70"/>
      <c r="BL68" s="70"/>
      <c r="BM68" s="70">
        <v>-70000</v>
      </c>
      <c r="BN68" s="70"/>
      <c r="BO68" s="70"/>
      <c r="BP68" s="70"/>
      <c r="BQ68" s="70"/>
      <c r="BR68" s="6"/>
      <c r="BS68" s="6"/>
      <c r="BT68" s="6"/>
      <c r="BU68" s="6"/>
      <c r="BV68" s="6"/>
      <c r="BW68" s="6"/>
      <c r="BX68" s="6"/>
      <c r="BY68" s="6"/>
      <c r="BZ68" s="7"/>
    </row>
    <row r="69" spans="1:107" ht="13.15" customHeight="1" x14ac:dyDescent="0.2">
      <c r="A69" s="65"/>
      <c r="B69" s="65"/>
      <c r="C69" s="204" t="s">
        <v>1366</v>
      </c>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8"/>
      <c r="BR69" s="6"/>
      <c r="BS69" s="6"/>
      <c r="BT69" s="6"/>
      <c r="BU69" s="6"/>
      <c r="BV69" s="6"/>
      <c r="BW69" s="6"/>
      <c r="BX69" s="6"/>
      <c r="BY69" s="6"/>
      <c r="BZ69" s="7"/>
      <c r="CB69" s="1" t="s">
        <v>770</v>
      </c>
    </row>
    <row r="70" spans="1:107" s="38" customFormat="1" x14ac:dyDescent="0.2">
      <c r="A70" s="72"/>
      <c r="B70" s="72"/>
      <c r="C70" s="158" t="s">
        <v>151</v>
      </c>
      <c r="D70" s="159"/>
      <c r="E70" s="159"/>
      <c r="F70" s="159"/>
      <c r="G70" s="159"/>
      <c r="H70" s="159"/>
      <c r="I70" s="159"/>
      <c r="J70" s="159"/>
      <c r="K70" s="159"/>
      <c r="L70" s="159"/>
      <c r="M70" s="159"/>
      <c r="N70" s="159"/>
      <c r="O70" s="159"/>
      <c r="P70" s="159"/>
      <c r="Q70" s="159"/>
      <c r="R70" s="159"/>
      <c r="S70" s="159"/>
      <c r="T70" s="159"/>
      <c r="U70" s="159"/>
      <c r="V70" s="159"/>
      <c r="W70" s="159"/>
      <c r="X70" s="160"/>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39"/>
      <c r="BS70" s="39"/>
      <c r="BT70" s="39"/>
      <c r="BU70" s="39"/>
      <c r="BV70" s="39"/>
      <c r="BW70" s="39"/>
      <c r="BX70" s="39"/>
      <c r="BY70" s="39"/>
      <c r="BZ70" s="40"/>
    </row>
    <row r="71" spans="1:107" ht="26.45" customHeight="1" x14ac:dyDescent="0.2">
      <c r="A71" s="65"/>
      <c r="B71" s="65"/>
      <c r="C71" s="204" t="s">
        <v>723</v>
      </c>
      <c r="D71" s="205"/>
      <c r="E71" s="205"/>
      <c r="F71" s="205"/>
      <c r="G71" s="205"/>
      <c r="H71" s="205"/>
      <c r="I71" s="205"/>
      <c r="J71" s="205"/>
      <c r="K71" s="205"/>
      <c r="L71" s="205"/>
      <c r="M71" s="205"/>
      <c r="N71" s="205"/>
      <c r="O71" s="205"/>
      <c r="P71" s="205"/>
      <c r="Q71" s="205"/>
      <c r="R71" s="205"/>
      <c r="S71" s="205"/>
      <c r="T71" s="205"/>
      <c r="U71" s="205"/>
      <c r="V71" s="205"/>
      <c r="W71" s="205"/>
      <c r="X71" s="206"/>
      <c r="Y71" s="70">
        <v>0</v>
      </c>
      <c r="Z71" s="70"/>
      <c r="AA71" s="70"/>
      <c r="AB71" s="70"/>
      <c r="AC71" s="70"/>
      <c r="AD71" s="70">
        <v>110.3</v>
      </c>
      <c r="AE71" s="70"/>
      <c r="AF71" s="70"/>
      <c r="AG71" s="70"/>
      <c r="AH71" s="70"/>
      <c r="AI71" s="70">
        <v>110.3</v>
      </c>
      <c r="AJ71" s="70"/>
      <c r="AK71" s="70"/>
      <c r="AL71" s="70"/>
      <c r="AM71" s="70"/>
      <c r="AN71" s="70">
        <v>0</v>
      </c>
      <c r="AO71" s="70"/>
      <c r="AP71" s="70"/>
      <c r="AQ71" s="70"/>
      <c r="AR71" s="70"/>
      <c r="AS71" s="70">
        <v>108.4</v>
      </c>
      <c r="AT71" s="70"/>
      <c r="AU71" s="70"/>
      <c r="AV71" s="70"/>
      <c r="AW71" s="70"/>
      <c r="AX71" s="70">
        <v>108.4</v>
      </c>
      <c r="AY71" s="70"/>
      <c r="AZ71" s="70"/>
      <c r="BA71" s="70"/>
      <c r="BB71" s="70"/>
      <c r="BC71" s="70">
        <f>AN71-Y71</f>
        <v>0</v>
      </c>
      <c r="BD71" s="70"/>
      <c r="BE71" s="70"/>
      <c r="BF71" s="70"/>
      <c r="BG71" s="70"/>
      <c r="BH71" s="70">
        <f>AS71-AD71</f>
        <v>-1.8999999999999915</v>
      </c>
      <c r="BI71" s="70"/>
      <c r="BJ71" s="70"/>
      <c r="BK71" s="70"/>
      <c r="BL71" s="70"/>
      <c r="BM71" s="70">
        <v>-1.8999999999999915</v>
      </c>
      <c r="BN71" s="70"/>
      <c r="BO71" s="70"/>
      <c r="BP71" s="70"/>
      <c r="BQ71" s="70"/>
      <c r="BR71" s="6"/>
      <c r="BS71" s="6"/>
      <c r="BT71" s="6"/>
      <c r="BU71" s="6"/>
      <c r="BV71" s="6"/>
      <c r="BW71" s="6"/>
      <c r="BX71" s="6"/>
      <c r="BY71" s="6"/>
      <c r="BZ71" s="7"/>
    </row>
    <row r="72" spans="1:107" ht="13.15" customHeight="1" x14ac:dyDescent="0.2">
      <c r="A72" s="65"/>
      <c r="B72" s="65"/>
      <c r="C72" s="204" t="s">
        <v>1366</v>
      </c>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8"/>
      <c r="BR72" s="6"/>
      <c r="BS72" s="6"/>
      <c r="BT72" s="6"/>
      <c r="BU72" s="6"/>
      <c r="BV72" s="6"/>
      <c r="BW72" s="6"/>
      <c r="BX72" s="6"/>
      <c r="BY72" s="6"/>
      <c r="BZ72" s="7"/>
      <c r="CB72" s="1" t="s">
        <v>123</v>
      </c>
    </row>
    <row r="73" spans="1:107" ht="12" customHeight="1" x14ac:dyDescent="0.2">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row>
    <row r="74" spans="1:107" ht="15.75" customHeight="1" x14ac:dyDescent="0.2">
      <c r="A74" s="56" t="s">
        <v>105</v>
      </c>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row>
    <row r="75" spans="1:107" ht="15.75" customHeight="1" x14ac:dyDescent="0.2">
      <c r="A75" s="157" t="s">
        <v>1342</v>
      </c>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7"/>
      <c r="BO75" s="6"/>
      <c r="BP75" s="6"/>
      <c r="BQ75" s="6"/>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row>
    <row r="76" spans="1:107" ht="12" customHeight="1" x14ac:dyDescent="0.2">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row>
    <row r="77" spans="1:107" ht="15.75" customHeight="1" x14ac:dyDescent="0.2">
      <c r="A77" s="56" t="s">
        <v>57</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row>
    <row r="78" spans="1:107" ht="15" customHeight="1" x14ac:dyDescent="0.2">
      <c r="A78" s="60" t="s">
        <v>188</v>
      </c>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row>
    <row r="79" spans="1:107" ht="48" customHeight="1" x14ac:dyDescent="0.2">
      <c r="A79" s="55" t="s">
        <v>3</v>
      </c>
      <c r="B79" s="55"/>
      <c r="C79" s="55" t="s">
        <v>4</v>
      </c>
      <c r="D79" s="55"/>
      <c r="E79" s="55"/>
      <c r="F79" s="55"/>
      <c r="G79" s="55"/>
      <c r="H79" s="55"/>
      <c r="I79" s="55"/>
      <c r="J79" s="55"/>
      <c r="K79" s="55"/>
      <c r="L79" s="55"/>
      <c r="M79" s="55"/>
      <c r="N79" s="55"/>
      <c r="O79" s="55"/>
      <c r="P79" s="55"/>
      <c r="Q79" s="55"/>
      <c r="R79" s="55"/>
      <c r="S79" s="55"/>
      <c r="T79" s="55"/>
      <c r="U79" s="55"/>
      <c r="V79" s="55"/>
      <c r="W79" s="55"/>
      <c r="X79" s="55"/>
      <c r="Y79" s="55"/>
      <c r="Z79" s="55"/>
      <c r="AA79" s="55" t="s">
        <v>58</v>
      </c>
      <c r="AB79" s="55"/>
      <c r="AC79" s="55"/>
      <c r="AD79" s="55"/>
      <c r="AE79" s="55"/>
      <c r="AF79" s="55"/>
      <c r="AG79" s="55"/>
      <c r="AH79" s="55"/>
      <c r="AI79" s="55"/>
      <c r="AJ79" s="55"/>
      <c r="AK79" s="55"/>
      <c r="AL79" s="55"/>
      <c r="AM79" s="55"/>
      <c r="AN79" s="55"/>
      <c r="AO79" s="55"/>
      <c r="AP79" s="55" t="s">
        <v>59</v>
      </c>
      <c r="AQ79" s="55"/>
      <c r="AR79" s="55"/>
      <c r="AS79" s="55"/>
      <c r="AT79" s="55"/>
      <c r="AU79" s="55"/>
      <c r="AV79" s="55"/>
      <c r="AW79" s="55"/>
      <c r="AX79" s="55"/>
      <c r="AY79" s="55"/>
      <c r="AZ79" s="55"/>
      <c r="BA79" s="55"/>
      <c r="BB79" s="55"/>
      <c r="BC79" s="55"/>
      <c r="BD79" s="55" t="s">
        <v>60</v>
      </c>
      <c r="BE79" s="55"/>
      <c r="BF79" s="55"/>
      <c r="BG79" s="55"/>
      <c r="BH79" s="55"/>
      <c r="BI79" s="55"/>
      <c r="BJ79" s="55"/>
      <c r="BK79" s="55"/>
      <c r="BL79" s="55"/>
      <c r="BM79" s="55"/>
      <c r="BN79" s="55"/>
      <c r="BO79" s="55"/>
      <c r="BP79" s="55"/>
      <c r="BQ79" s="55"/>
    </row>
    <row r="80" spans="1:107" ht="29.1" customHeight="1" x14ac:dyDescent="0.2">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t="s">
        <v>2</v>
      </c>
      <c r="AB80" s="55"/>
      <c r="AC80" s="55"/>
      <c r="AD80" s="55"/>
      <c r="AE80" s="55"/>
      <c r="AF80" s="55" t="s">
        <v>1</v>
      </c>
      <c r="AG80" s="55"/>
      <c r="AH80" s="55"/>
      <c r="AI80" s="55"/>
      <c r="AJ80" s="55"/>
      <c r="AK80" s="55" t="s">
        <v>17</v>
      </c>
      <c r="AL80" s="55"/>
      <c r="AM80" s="55"/>
      <c r="AN80" s="55"/>
      <c r="AO80" s="55"/>
      <c r="AP80" s="55" t="s">
        <v>2</v>
      </c>
      <c r="AQ80" s="55"/>
      <c r="AR80" s="55"/>
      <c r="AS80" s="55"/>
      <c r="AT80" s="55"/>
      <c r="AU80" s="55" t="s">
        <v>1</v>
      </c>
      <c r="AV80" s="55"/>
      <c r="AW80" s="55"/>
      <c r="AX80" s="55"/>
      <c r="AY80" s="55"/>
      <c r="AZ80" s="55" t="s">
        <v>17</v>
      </c>
      <c r="BA80" s="55"/>
      <c r="BB80" s="55"/>
      <c r="BC80" s="55"/>
      <c r="BD80" s="55" t="s">
        <v>2</v>
      </c>
      <c r="BE80" s="55"/>
      <c r="BF80" s="55"/>
      <c r="BG80" s="55"/>
      <c r="BH80" s="55"/>
      <c r="BI80" s="55" t="s">
        <v>1</v>
      </c>
      <c r="BJ80" s="55"/>
      <c r="BK80" s="55"/>
      <c r="BL80" s="55"/>
      <c r="BM80" s="55"/>
      <c r="BN80" s="55" t="s">
        <v>18</v>
      </c>
      <c r="BO80" s="55"/>
      <c r="BP80" s="55"/>
      <c r="BQ80" s="55"/>
    </row>
    <row r="81" spans="1:80" ht="15.95" customHeight="1" x14ac:dyDescent="0.2">
      <c r="A81" s="64">
        <v>1</v>
      </c>
      <c r="B81" s="64"/>
      <c r="C81" s="64">
        <v>2</v>
      </c>
      <c r="D81" s="64"/>
      <c r="E81" s="64"/>
      <c r="F81" s="64"/>
      <c r="G81" s="64"/>
      <c r="H81" s="64"/>
      <c r="I81" s="64"/>
      <c r="J81" s="64"/>
      <c r="K81" s="64"/>
      <c r="L81" s="64"/>
      <c r="M81" s="64"/>
      <c r="N81" s="64"/>
      <c r="O81" s="64"/>
      <c r="P81" s="64"/>
      <c r="Q81" s="64"/>
      <c r="R81" s="64"/>
      <c r="S81" s="64"/>
      <c r="T81" s="64"/>
      <c r="U81" s="64"/>
      <c r="V81" s="64"/>
      <c r="W81" s="64"/>
      <c r="X81" s="64"/>
      <c r="Y81" s="64"/>
      <c r="Z81" s="64"/>
      <c r="AA81" s="61">
        <v>3</v>
      </c>
      <c r="AB81" s="62"/>
      <c r="AC81" s="62"/>
      <c r="AD81" s="62"/>
      <c r="AE81" s="63"/>
      <c r="AF81" s="61">
        <v>4</v>
      </c>
      <c r="AG81" s="62"/>
      <c r="AH81" s="62"/>
      <c r="AI81" s="62"/>
      <c r="AJ81" s="63"/>
      <c r="AK81" s="61">
        <v>5</v>
      </c>
      <c r="AL81" s="62"/>
      <c r="AM81" s="62"/>
      <c r="AN81" s="62"/>
      <c r="AO81" s="63"/>
      <c r="AP81" s="61">
        <v>6</v>
      </c>
      <c r="AQ81" s="62"/>
      <c r="AR81" s="62"/>
      <c r="AS81" s="62"/>
      <c r="AT81" s="63"/>
      <c r="AU81" s="61">
        <v>7</v>
      </c>
      <c r="AV81" s="62"/>
      <c r="AW81" s="62"/>
      <c r="AX81" s="62"/>
      <c r="AY81" s="63"/>
      <c r="AZ81" s="61">
        <v>8</v>
      </c>
      <c r="BA81" s="62"/>
      <c r="BB81" s="62"/>
      <c r="BC81" s="63"/>
      <c r="BD81" s="61">
        <v>9</v>
      </c>
      <c r="BE81" s="62"/>
      <c r="BF81" s="62"/>
      <c r="BG81" s="62"/>
      <c r="BH81" s="63"/>
      <c r="BI81" s="64">
        <v>10</v>
      </c>
      <c r="BJ81" s="64"/>
      <c r="BK81" s="64"/>
      <c r="BL81" s="64"/>
      <c r="BM81" s="64"/>
      <c r="BN81" s="64">
        <v>11</v>
      </c>
      <c r="BO81" s="64"/>
      <c r="BP81" s="64"/>
      <c r="BQ81" s="64"/>
    </row>
    <row r="82" spans="1:80" ht="15.75" hidden="1" customHeight="1" x14ac:dyDescent="0.2">
      <c r="A82" s="65" t="s">
        <v>11</v>
      </c>
      <c r="B82" s="65"/>
      <c r="C82" s="66" t="s">
        <v>12</v>
      </c>
      <c r="D82" s="66"/>
      <c r="E82" s="66"/>
      <c r="F82" s="66"/>
      <c r="G82" s="66"/>
      <c r="H82" s="66"/>
      <c r="I82" s="66"/>
      <c r="J82" s="66"/>
      <c r="K82" s="66"/>
      <c r="L82" s="66"/>
      <c r="M82" s="66"/>
      <c r="N82" s="66"/>
      <c r="O82" s="66"/>
      <c r="P82" s="66"/>
      <c r="Q82" s="66"/>
      <c r="R82" s="66"/>
      <c r="S82" s="66"/>
      <c r="T82" s="66"/>
      <c r="U82" s="66"/>
      <c r="V82" s="66"/>
      <c r="W82" s="66"/>
      <c r="X82" s="66"/>
      <c r="Y82" s="66"/>
      <c r="Z82" s="67"/>
      <c r="AA82" s="68" t="s">
        <v>33</v>
      </c>
      <c r="AB82" s="68"/>
      <c r="AC82" s="68"/>
      <c r="AD82" s="68"/>
      <c r="AE82" s="68"/>
      <c r="AF82" s="68" t="s">
        <v>91</v>
      </c>
      <c r="AG82" s="68"/>
      <c r="AH82" s="68"/>
      <c r="AI82" s="68"/>
      <c r="AJ82" s="68"/>
      <c r="AK82" s="69" t="s">
        <v>13</v>
      </c>
      <c r="AL82" s="69"/>
      <c r="AM82" s="69"/>
      <c r="AN82" s="69"/>
      <c r="AO82" s="69"/>
      <c r="AP82" s="68" t="s">
        <v>34</v>
      </c>
      <c r="AQ82" s="68"/>
      <c r="AR82" s="68"/>
      <c r="AS82" s="68"/>
      <c r="AT82" s="68"/>
      <c r="AU82" s="68" t="s">
        <v>19</v>
      </c>
      <c r="AV82" s="68"/>
      <c r="AW82" s="68"/>
      <c r="AX82" s="68"/>
      <c r="AY82" s="68"/>
      <c r="AZ82" s="69" t="s">
        <v>13</v>
      </c>
      <c r="BA82" s="69"/>
      <c r="BB82" s="69"/>
      <c r="BC82" s="69"/>
      <c r="BD82" s="70" t="s">
        <v>104</v>
      </c>
      <c r="BE82" s="70"/>
      <c r="BF82" s="70"/>
      <c r="BG82" s="70"/>
      <c r="BH82" s="70"/>
      <c r="BI82" s="70" t="s">
        <v>104</v>
      </c>
      <c r="BJ82" s="70"/>
      <c r="BK82" s="70"/>
      <c r="BL82" s="70"/>
      <c r="BM82" s="70"/>
      <c r="BN82" s="71" t="s">
        <v>104</v>
      </c>
      <c r="BO82" s="71"/>
      <c r="BP82" s="71"/>
      <c r="BQ82" s="71"/>
      <c r="CA82" s="1" t="s">
        <v>95</v>
      </c>
    </row>
    <row r="83" spans="1:80" s="38" customFormat="1" ht="13.15" customHeight="1" x14ac:dyDescent="0.2">
      <c r="A83" s="72">
        <v>1</v>
      </c>
      <c r="B83" s="72"/>
      <c r="C83" s="73" t="s">
        <v>107</v>
      </c>
      <c r="D83" s="74"/>
      <c r="E83" s="74"/>
      <c r="F83" s="74"/>
      <c r="G83" s="74"/>
      <c r="H83" s="74"/>
      <c r="I83" s="74"/>
      <c r="J83" s="74"/>
      <c r="K83" s="74"/>
      <c r="L83" s="74"/>
      <c r="M83" s="74"/>
      <c r="N83" s="74"/>
      <c r="O83" s="74"/>
      <c r="P83" s="74"/>
      <c r="Q83" s="74"/>
      <c r="R83" s="74"/>
      <c r="S83" s="74"/>
      <c r="T83" s="74"/>
      <c r="U83" s="74"/>
      <c r="V83" s="74"/>
      <c r="W83" s="74"/>
      <c r="X83" s="74"/>
      <c r="Y83" s="74"/>
      <c r="Z83" s="75"/>
      <c r="AA83" s="76">
        <v>0</v>
      </c>
      <c r="AB83" s="76"/>
      <c r="AC83" s="76"/>
      <c r="AD83" s="76"/>
      <c r="AE83" s="76"/>
      <c r="AF83" s="76">
        <v>0</v>
      </c>
      <c r="AG83" s="76"/>
      <c r="AH83" s="76"/>
      <c r="AI83" s="76"/>
      <c r="AJ83" s="76"/>
      <c r="AK83" s="76">
        <f>AA83+AF83</f>
        <v>0</v>
      </c>
      <c r="AL83" s="76"/>
      <c r="AM83" s="76"/>
      <c r="AN83" s="76"/>
      <c r="AO83" s="76"/>
      <c r="AP83" s="76">
        <v>0</v>
      </c>
      <c r="AQ83" s="76"/>
      <c r="AR83" s="76"/>
      <c r="AS83" s="76"/>
      <c r="AT83" s="76"/>
      <c r="AU83" s="76">
        <v>1329</v>
      </c>
      <c r="AV83" s="76"/>
      <c r="AW83" s="76"/>
      <c r="AX83" s="76"/>
      <c r="AY83" s="76"/>
      <c r="AZ83" s="76">
        <f>AP83+AU83</f>
        <v>1329</v>
      </c>
      <c r="BA83" s="76"/>
      <c r="BB83" s="76"/>
      <c r="BC83" s="76"/>
      <c r="BD83" s="76">
        <f>IF(AA83=0,0,AP83/AA83*100-100)</f>
        <v>0</v>
      </c>
      <c r="BE83" s="76"/>
      <c r="BF83" s="76"/>
      <c r="BG83" s="76"/>
      <c r="BH83" s="76"/>
      <c r="BI83" s="76">
        <f>IF(AF83=0,0,AU83/AF83*100-100)</f>
        <v>0</v>
      </c>
      <c r="BJ83" s="76"/>
      <c r="BK83" s="76"/>
      <c r="BL83" s="76"/>
      <c r="BM83" s="76"/>
      <c r="BN83" s="76">
        <f>IF(AK83=0,0,AZ83/AK83*100-100)</f>
        <v>0</v>
      </c>
      <c r="BO83" s="76"/>
      <c r="BP83" s="76"/>
      <c r="BQ83" s="76"/>
      <c r="CA83" s="38" t="s">
        <v>96</v>
      </c>
    </row>
    <row r="84" spans="1:80" ht="15" customHeight="1" x14ac:dyDescent="0.2">
      <c r="A84" s="83" t="s">
        <v>42</v>
      </c>
      <c r="B84" s="65"/>
      <c r="C84" s="192" t="s">
        <v>1297</v>
      </c>
      <c r="D84" s="193"/>
      <c r="E84" s="193"/>
      <c r="F84" s="193"/>
      <c r="G84" s="193"/>
      <c r="H84" s="193"/>
      <c r="I84" s="193"/>
      <c r="J84" s="193"/>
      <c r="K84" s="193"/>
      <c r="L84" s="193"/>
      <c r="M84" s="193"/>
      <c r="N84" s="193"/>
      <c r="O84" s="193"/>
      <c r="P84" s="193"/>
      <c r="Q84" s="193"/>
      <c r="R84" s="193"/>
      <c r="S84" s="193"/>
      <c r="T84" s="193"/>
      <c r="U84" s="193"/>
      <c r="V84" s="193"/>
      <c r="W84" s="193"/>
      <c r="X84" s="193"/>
      <c r="Y84" s="193"/>
      <c r="Z84" s="194"/>
      <c r="AA84" s="82">
        <v>0</v>
      </c>
      <c r="AB84" s="82"/>
      <c r="AC84" s="82"/>
      <c r="AD84" s="82"/>
      <c r="AE84" s="82"/>
      <c r="AF84" s="82">
        <v>0</v>
      </c>
      <c r="AG84" s="82"/>
      <c r="AH84" s="82"/>
      <c r="AI84" s="82"/>
      <c r="AJ84" s="82"/>
      <c r="AK84" s="82">
        <f>AA84+AF84</f>
        <v>0</v>
      </c>
      <c r="AL84" s="82"/>
      <c r="AM84" s="82"/>
      <c r="AN84" s="82"/>
      <c r="AO84" s="82"/>
      <c r="AP84" s="82">
        <v>0</v>
      </c>
      <c r="AQ84" s="82"/>
      <c r="AR84" s="82"/>
      <c r="AS84" s="82"/>
      <c r="AT84" s="82"/>
      <c r="AU84" s="82">
        <v>1329</v>
      </c>
      <c r="AV84" s="82"/>
      <c r="AW84" s="82"/>
      <c r="AX84" s="82"/>
      <c r="AY84" s="82"/>
      <c r="AZ84" s="82">
        <f>AP84+AU84</f>
        <v>1329</v>
      </c>
      <c r="BA84" s="82"/>
      <c r="BB84" s="82"/>
      <c r="BC84" s="82"/>
      <c r="BD84" s="82">
        <f>IF(AA84=0,0,AP84/AA84*100-100)</f>
        <v>0</v>
      </c>
      <c r="BE84" s="82"/>
      <c r="BF84" s="82"/>
      <c r="BG84" s="82"/>
      <c r="BH84" s="82"/>
      <c r="BI84" s="82">
        <f>IF(AF84=0,0,AU84/AF84*100-100)</f>
        <v>0</v>
      </c>
      <c r="BJ84" s="82"/>
      <c r="BK84" s="82"/>
      <c r="BL84" s="82"/>
      <c r="BM84" s="82"/>
      <c r="BN84" s="82">
        <f>IF(AK84=0,0,AZ84/AK84*100-100)</f>
        <v>0</v>
      </c>
      <c r="BO84" s="82"/>
      <c r="BP84" s="82"/>
      <c r="BQ84" s="82"/>
    </row>
    <row r="85" spans="1:80" ht="15.75" hidden="1" customHeight="1" x14ac:dyDescent="0.2">
      <c r="A85" s="65" t="s">
        <v>11</v>
      </c>
      <c r="B85" s="65"/>
      <c r="C85" s="66" t="s">
        <v>12</v>
      </c>
      <c r="D85" s="66"/>
      <c r="E85" s="66"/>
      <c r="F85" s="66"/>
      <c r="G85" s="66"/>
      <c r="H85" s="66"/>
      <c r="I85" s="66"/>
      <c r="J85" s="66"/>
      <c r="K85" s="66"/>
      <c r="L85" s="66"/>
      <c r="M85" s="66"/>
      <c r="N85" s="66"/>
      <c r="O85" s="66"/>
      <c r="P85" s="66"/>
      <c r="Q85" s="66"/>
      <c r="R85" s="66"/>
      <c r="S85" s="66"/>
      <c r="T85" s="66"/>
      <c r="U85" s="66"/>
      <c r="V85" s="66"/>
      <c r="W85" s="66"/>
      <c r="X85" s="66"/>
      <c r="Y85" s="66"/>
      <c r="Z85" s="67"/>
      <c r="AA85" s="68" t="s">
        <v>33</v>
      </c>
      <c r="AB85" s="68"/>
      <c r="AC85" s="68"/>
      <c r="AD85" s="68"/>
      <c r="AE85" s="68"/>
      <c r="AF85" s="68" t="s">
        <v>91</v>
      </c>
      <c r="AG85" s="68"/>
      <c r="AH85" s="68"/>
      <c r="AI85" s="68"/>
      <c r="AJ85" s="68"/>
      <c r="AK85" s="69" t="s">
        <v>13</v>
      </c>
      <c r="AL85" s="69"/>
      <c r="AM85" s="69"/>
      <c r="AN85" s="69"/>
      <c r="AO85" s="69"/>
      <c r="AP85" s="68" t="s">
        <v>34</v>
      </c>
      <c r="AQ85" s="68"/>
      <c r="AR85" s="68"/>
      <c r="AS85" s="68"/>
      <c r="AT85" s="68"/>
      <c r="AU85" s="68" t="s">
        <v>19</v>
      </c>
      <c r="AV85" s="68"/>
      <c r="AW85" s="68"/>
      <c r="AX85" s="68"/>
      <c r="AY85" s="68"/>
      <c r="AZ85" s="69" t="s">
        <v>13</v>
      </c>
      <c r="BA85" s="69"/>
      <c r="BB85" s="69"/>
      <c r="BC85" s="69"/>
      <c r="BD85" s="70" t="s">
        <v>104</v>
      </c>
      <c r="BE85" s="70"/>
      <c r="BF85" s="70"/>
      <c r="BG85" s="70"/>
      <c r="BH85" s="70"/>
      <c r="BI85" s="70" t="s">
        <v>104</v>
      </c>
      <c r="BJ85" s="70"/>
      <c r="BK85" s="70"/>
      <c r="BL85" s="70"/>
      <c r="BM85" s="70"/>
      <c r="BN85" s="71" t="s">
        <v>104</v>
      </c>
      <c r="BO85" s="71"/>
      <c r="BP85" s="71"/>
      <c r="BQ85" s="71"/>
      <c r="CA85" s="1" t="s">
        <v>97</v>
      </c>
    </row>
    <row r="86" spans="1:80" s="38" customFormat="1" ht="13.15" customHeight="1" x14ac:dyDescent="0.2">
      <c r="A86" s="72"/>
      <c r="B86" s="72"/>
      <c r="C86" s="154" t="s">
        <v>1297</v>
      </c>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6"/>
      <c r="CA86" s="38" t="s">
        <v>98</v>
      </c>
      <c r="CB86" s="38" t="s">
        <v>142</v>
      </c>
    </row>
    <row r="87" spans="1:80" s="38" customFormat="1" ht="15" customHeight="1" x14ac:dyDescent="0.2">
      <c r="A87" s="72"/>
      <c r="B87" s="72"/>
      <c r="C87" s="158" t="s">
        <v>112</v>
      </c>
      <c r="D87" s="159"/>
      <c r="E87" s="159"/>
      <c r="F87" s="159"/>
      <c r="G87" s="159"/>
      <c r="H87" s="159"/>
      <c r="I87" s="159"/>
      <c r="J87" s="159"/>
      <c r="K87" s="159"/>
      <c r="L87" s="159"/>
      <c r="M87" s="159"/>
      <c r="N87" s="159"/>
      <c r="O87" s="159"/>
      <c r="P87" s="159"/>
      <c r="Q87" s="159"/>
      <c r="R87" s="159"/>
      <c r="S87" s="159"/>
      <c r="T87" s="159"/>
      <c r="U87" s="159"/>
      <c r="V87" s="159"/>
      <c r="W87" s="159"/>
      <c r="X87" s="159"/>
      <c r="Y87" s="159"/>
      <c r="Z87" s="160"/>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row>
    <row r="88" spans="1:80" ht="15" customHeight="1" x14ac:dyDescent="0.2">
      <c r="A88" s="65"/>
      <c r="B88" s="65"/>
      <c r="C88" s="204" t="s">
        <v>1298</v>
      </c>
      <c r="D88" s="205"/>
      <c r="E88" s="205"/>
      <c r="F88" s="205"/>
      <c r="G88" s="205"/>
      <c r="H88" s="205"/>
      <c r="I88" s="205"/>
      <c r="J88" s="205"/>
      <c r="K88" s="205"/>
      <c r="L88" s="205"/>
      <c r="M88" s="205"/>
      <c r="N88" s="205"/>
      <c r="O88" s="205"/>
      <c r="P88" s="205"/>
      <c r="Q88" s="205"/>
      <c r="R88" s="205"/>
      <c r="S88" s="205"/>
      <c r="T88" s="205"/>
      <c r="U88" s="205"/>
      <c r="V88" s="205"/>
      <c r="W88" s="205"/>
      <c r="X88" s="205"/>
      <c r="Y88" s="205"/>
      <c r="Z88" s="206"/>
      <c r="AA88" s="82">
        <v>0</v>
      </c>
      <c r="AB88" s="82"/>
      <c r="AC88" s="82"/>
      <c r="AD88" s="82"/>
      <c r="AE88" s="82"/>
      <c r="AF88" s="82">
        <v>0</v>
      </c>
      <c r="AG88" s="82"/>
      <c r="AH88" s="82"/>
      <c r="AI88" s="82"/>
      <c r="AJ88" s="82"/>
      <c r="AK88" s="82">
        <v>0</v>
      </c>
      <c r="AL88" s="82"/>
      <c r="AM88" s="82"/>
      <c r="AN88" s="82"/>
      <c r="AO88" s="82"/>
      <c r="AP88" s="82">
        <v>0</v>
      </c>
      <c r="AQ88" s="82"/>
      <c r="AR88" s="82"/>
      <c r="AS88" s="82"/>
      <c r="AT88" s="82"/>
      <c r="AU88" s="82">
        <v>1329</v>
      </c>
      <c r="AV88" s="82"/>
      <c r="AW88" s="82"/>
      <c r="AX88" s="82"/>
      <c r="AY88" s="82"/>
      <c r="AZ88" s="82">
        <f>AP88+AU88</f>
        <v>1329</v>
      </c>
      <c r="BA88" s="82"/>
      <c r="BB88" s="82"/>
      <c r="BC88" s="82"/>
      <c r="BD88" s="82">
        <f>IF(AA88=0,0,AP88/AA88*100-100)</f>
        <v>0</v>
      </c>
      <c r="BE88" s="82"/>
      <c r="BF88" s="82"/>
      <c r="BG88" s="82"/>
      <c r="BH88" s="82"/>
      <c r="BI88" s="82">
        <f>IF(AF88=0,0,AU88/AF88*100-100)</f>
        <v>0</v>
      </c>
      <c r="BJ88" s="82"/>
      <c r="BK88" s="82"/>
      <c r="BL88" s="82"/>
      <c r="BM88" s="82"/>
      <c r="BN88" s="82">
        <f>IF(AK88=0,0,AZ88/AK88*100-100)</f>
        <v>0</v>
      </c>
      <c r="BO88" s="82"/>
      <c r="BP88" s="82"/>
      <c r="BQ88" s="82"/>
    </row>
    <row r="89" spans="1:80" s="38" customFormat="1" ht="15" customHeight="1" x14ac:dyDescent="0.2">
      <c r="A89" s="72"/>
      <c r="B89" s="72"/>
      <c r="C89" s="158" t="s">
        <v>126</v>
      </c>
      <c r="D89" s="159"/>
      <c r="E89" s="159"/>
      <c r="F89" s="159"/>
      <c r="G89" s="159"/>
      <c r="H89" s="159"/>
      <c r="I89" s="159"/>
      <c r="J89" s="159"/>
      <c r="K89" s="159"/>
      <c r="L89" s="159"/>
      <c r="M89" s="159"/>
      <c r="N89" s="159"/>
      <c r="O89" s="159"/>
      <c r="P89" s="159"/>
      <c r="Q89" s="159"/>
      <c r="R89" s="159"/>
      <c r="S89" s="159"/>
      <c r="T89" s="159"/>
      <c r="U89" s="159"/>
      <c r="V89" s="159"/>
      <c r="W89" s="159"/>
      <c r="X89" s="159"/>
      <c r="Y89" s="159"/>
      <c r="Z89" s="160"/>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row>
    <row r="90" spans="1:80" ht="15" customHeight="1" x14ac:dyDescent="0.2">
      <c r="A90" s="65"/>
      <c r="B90" s="65"/>
      <c r="C90" s="204" t="s">
        <v>721</v>
      </c>
      <c r="D90" s="205"/>
      <c r="E90" s="205"/>
      <c r="F90" s="205"/>
      <c r="G90" s="205"/>
      <c r="H90" s="205"/>
      <c r="I90" s="205"/>
      <c r="J90" s="205"/>
      <c r="K90" s="205"/>
      <c r="L90" s="205"/>
      <c r="M90" s="205"/>
      <c r="N90" s="205"/>
      <c r="O90" s="205"/>
      <c r="P90" s="205"/>
      <c r="Q90" s="205"/>
      <c r="R90" s="205"/>
      <c r="S90" s="205"/>
      <c r="T90" s="205"/>
      <c r="U90" s="205"/>
      <c r="V90" s="205"/>
      <c r="W90" s="205"/>
      <c r="X90" s="205"/>
      <c r="Y90" s="205"/>
      <c r="Z90" s="206"/>
      <c r="AA90" s="82">
        <v>0</v>
      </c>
      <c r="AB90" s="82"/>
      <c r="AC90" s="82"/>
      <c r="AD90" s="82"/>
      <c r="AE90" s="82"/>
      <c r="AF90" s="82">
        <v>0</v>
      </c>
      <c r="AG90" s="82"/>
      <c r="AH90" s="82"/>
      <c r="AI90" s="82"/>
      <c r="AJ90" s="82"/>
      <c r="AK90" s="82">
        <v>0</v>
      </c>
      <c r="AL90" s="82"/>
      <c r="AM90" s="82"/>
      <c r="AN90" s="82"/>
      <c r="AO90" s="82"/>
      <c r="AP90" s="82">
        <v>0</v>
      </c>
      <c r="AQ90" s="82"/>
      <c r="AR90" s="82"/>
      <c r="AS90" s="82"/>
      <c r="AT90" s="82"/>
      <c r="AU90" s="82">
        <v>1</v>
      </c>
      <c r="AV90" s="82"/>
      <c r="AW90" s="82"/>
      <c r="AX90" s="82"/>
      <c r="AY90" s="82"/>
      <c r="AZ90" s="82">
        <f>AP90+AU90</f>
        <v>1</v>
      </c>
      <c r="BA90" s="82"/>
      <c r="BB90" s="82"/>
      <c r="BC90" s="82"/>
      <c r="BD90" s="82">
        <f>IF(AA90=0,0,AP90/AA90*100-100)</f>
        <v>0</v>
      </c>
      <c r="BE90" s="82"/>
      <c r="BF90" s="82"/>
      <c r="BG90" s="82"/>
      <c r="BH90" s="82"/>
      <c r="BI90" s="82">
        <f>IF(AF90=0,0,AU90/AF90*100-100)</f>
        <v>0</v>
      </c>
      <c r="BJ90" s="82"/>
      <c r="BK90" s="82"/>
      <c r="BL90" s="82"/>
      <c r="BM90" s="82"/>
      <c r="BN90" s="82">
        <f>IF(AK90=0,0,AZ90/AK90*100-100)</f>
        <v>0</v>
      </c>
      <c r="BO90" s="82"/>
      <c r="BP90" s="82"/>
      <c r="BQ90" s="82"/>
    </row>
    <row r="91" spans="1:80" s="38" customFormat="1" ht="15" customHeight="1" x14ac:dyDescent="0.2">
      <c r="A91" s="72"/>
      <c r="B91" s="72"/>
      <c r="C91" s="158" t="s">
        <v>131</v>
      </c>
      <c r="D91" s="159"/>
      <c r="E91" s="159"/>
      <c r="F91" s="159"/>
      <c r="G91" s="159"/>
      <c r="H91" s="159"/>
      <c r="I91" s="159"/>
      <c r="J91" s="159"/>
      <c r="K91" s="159"/>
      <c r="L91" s="159"/>
      <c r="M91" s="159"/>
      <c r="N91" s="159"/>
      <c r="O91" s="159"/>
      <c r="P91" s="159"/>
      <c r="Q91" s="159"/>
      <c r="R91" s="159"/>
      <c r="S91" s="159"/>
      <c r="T91" s="159"/>
      <c r="U91" s="159"/>
      <c r="V91" s="159"/>
      <c r="W91" s="159"/>
      <c r="X91" s="159"/>
      <c r="Y91" s="159"/>
      <c r="Z91" s="160"/>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row>
    <row r="92" spans="1:80" ht="15" customHeight="1" x14ac:dyDescent="0.2">
      <c r="A92" s="65"/>
      <c r="B92" s="65"/>
      <c r="C92" s="204" t="s">
        <v>1299</v>
      </c>
      <c r="D92" s="205"/>
      <c r="E92" s="205"/>
      <c r="F92" s="205"/>
      <c r="G92" s="205"/>
      <c r="H92" s="205"/>
      <c r="I92" s="205"/>
      <c r="J92" s="205"/>
      <c r="K92" s="205"/>
      <c r="L92" s="205"/>
      <c r="M92" s="205"/>
      <c r="N92" s="205"/>
      <c r="O92" s="205"/>
      <c r="P92" s="205"/>
      <c r="Q92" s="205"/>
      <c r="R92" s="205"/>
      <c r="S92" s="205"/>
      <c r="T92" s="205"/>
      <c r="U92" s="205"/>
      <c r="V92" s="205"/>
      <c r="W92" s="205"/>
      <c r="X92" s="205"/>
      <c r="Y92" s="205"/>
      <c r="Z92" s="206"/>
      <c r="AA92" s="82">
        <v>0</v>
      </c>
      <c r="AB92" s="82"/>
      <c r="AC92" s="82"/>
      <c r="AD92" s="82"/>
      <c r="AE92" s="82"/>
      <c r="AF92" s="82">
        <v>0</v>
      </c>
      <c r="AG92" s="82"/>
      <c r="AH92" s="82"/>
      <c r="AI92" s="82"/>
      <c r="AJ92" s="82"/>
      <c r="AK92" s="82">
        <v>0</v>
      </c>
      <c r="AL92" s="82"/>
      <c r="AM92" s="82"/>
      <c r="AN92" s="82"/>
      <c r="AO92" s="82"/>
      <c r="AP92" s="82">
        <v>0</v>
      </c>
      <c r="AQ92" s="82"/>
      <c r="AR92" s="82"/>
      <c r="AS92" s="82"/>
      <c r="AT92" s="82"/>
      <c r="AU92" s="82">
        <v>3930000</v>
      </c>
      <c r="AV92" s="82"/>
      <c r="AW92" s="82"/>
      <c r="AX92" s="82"/>
      <c r="AY92" s="82"/>
      <c r="AZ92" s="82">
        <f>AP92+AU92</f>
        <v>3930000</v>
      </c>
      <c r="BA92" s="82"/>
      <c r="BB92" s="82"/>
      <c r="BC92" s="82"/>
      <c r="BD92" s="82">
        <f>IF(AA92=0,0,AP92/AA92*100-100)</f>
        <v>0</v>
      </c>
      <c r="BE92" s="82"/>
      <c r="BF92" s="82"/>
      <c r="BG92" s="82"/>
      <c r="BH92" s="82"/>
      <c r="BI92" s="82">
        <f>IF(AF92=0,0,AU92/AF92*100-100)</f>
        <v>0</v>
      </c>
      <c r="BJ92" s="82"/>
      <c r="BK92" s="82"/>
      <c r="BL92" s="82"/>
      <c r="BM92" s="82"/>
      <c r="BN92" s="82">
        <f>IF(AK92=0,0,AZ92/AK92*100-100)</f>
        <v>0</v>
      </c>
      <c r="BO92" s="82"/>
      <c r="BP92" s="82"/>
      <c r="BQ92" s="82"/>
    </row>
    <row r="93" spans="1:80" s="38" customFormat="1" ht="15" customHeight="1" x14ac:dyDescent="0.2">
      <c r="A93" s="72"/>
      <c r="B93" s="72"/>
      <c r="C93" s="158" t="s">
        <v>151</v>
      </c>
      <c r="D93" s="159"/>
      <c r="E93" s="159"/>
      <c r="F93" s="159"/>
      <c r="G93" s="159"/>
      <c r="H93" s="159"/>
      <c r="I93" s="159"/>
      <c r="J93" s="159"/>
      <c r="K93" s="159"/>
      <c r="L93" s="159"/>
      <c r="M93" s="159"/>
      <c r="N93" s="159"/>
      <c r="O93" s="159"/>
      <c r="P93" s="159"/>
      <c r="Q93" s="159"/>
      <c r="R93" s="159"/>
      <c r="S93" s="159"/>
      <c r="T93" s="159"/>
      <c r="U93" s="159"/>
      <c r="V93" s="159"/>
      <c r="W93" s="159"/>
      <c r="X93" s="159"/>
      <c r="Y93" s="159"/>
      <c r="Z93" s="160"/>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row>
    <row r="94" spans="1:80" ht="26.45" customHeight="1" x14ac:dyDescent="0.2">
      <c r="A94" s="65"/>
      <c r="B94" s="65"/>
      <c r="C94" s="204" t="s">
        <v>723</v>
      </c>
      <c r="D94" s="205"/>
      <c r="E94" s="205"/>
      <c r="F94" s="205"/>
      <c r="G94" s="205"/>
      <c r="H94" s="205"/>
      <c r="I94" s="205"/>
      <c r="J94" s="205"/>
      <c r="K94" s="205"/>
      <c r="L94" s="205"/>
      <c r="M94" s="205"/>
      <c r="N94" s="205"/>
      <c r="O94" s="205"/>
      <c r="P94" s="205"/>
      <c r="Q94" s="205"/>
      <c r="R94" s="205"/>
      <c r="S94" s="205"/>
      <c r="T94" s="205"/>
      <c r="U94" s="205"/>
      <c r="V94" s="205"/>
      <c r="W94" s="205"/>
      <c r="X94" s="205"/>
      <c r="Y94" s="205"/>
      <c r="Z94" s="206"/>
      <c r="AA94" s="82">
        <v>0</v>
      </c>
      <c r="AB94" s="82"/>
      <c r="AC94" s="82"/>
      <c r="AD94" s="82"/>
      <c r="AE94" s="82"/>
      <c r="AF94" s="82">
        <v>0</v>
      </c>
      <c r="AG94" s="82"/>
      <c r="AH94" s="82"/>
      <c r="AI94" s="82"/>
      <c r="AJ94" s="82"/>
      <c r="AK94" s="82">
        <v>0</v>
      </c>
      <c r="AL94" s="82"/>
      <c r="AM94" s="82"/>
      <c r="AN94" s="82"/>
      <c r="AO94" s="82"/>
      <c r="AP94" s="82">
        <v>0</v>
      </c>
      <c r="AQ94" s="82"/>
      <c r="AR94" s="82"/>
      <c r="AS94" s="82"/>
      <c r="AT94" s="82"/>
      <c r="AU94" s="82">
        <v>108.4</v>
      </c>
      <c r="AV94" s="82"/>
      <c r="AW94" s="82"/>
      <c r="AX94" s="82"/>
      <c r="AY94" s="82"/>
      <c r="AZ94" s="82">
        <f>AP94+AU94</f>
        <v>108.4</v>
      </c>
      <c r="BA94" s="82"/>
      <c r="BB94" s="82"/>
      <c r="BC94" s="82"/>
      <c r="BD94" s="82">
        <f>IF(AA94=0,0,AP94/AA94*100-100)</f>
        <v>0</v>
      </c>
      <c r="BE94" s="82"/>
      <c r="BF94" s="82"/>
      <c r="BG94" s="82"/>
      <c r="BH94" s="82"/>
      <c r="BI94" s="82">
        <f>IF(AF94=0,0,AU94/AF94*100-100)</f>
        <v>0</v>
      </c>
      <c r="BJ94" s="82"/>
      <c r="BK94" s="82"/>
      <c r="BL94" s="82"/>
      <c r="BM94" s="82"/>
      <c r="BN94" s="82">
        <f>IF(AK94=0,0,AZ94/AK94*100-100)</f>
        <v>0</v>
      </c>
      <c r="BO94" s="82"/>
      <c r="BP94" s="82"/>
      <c r="BQ94" s="82"/>
    </row>
    <row r="95" spans="1:80" ht="15.75" customHeight="1" x14ac:dyDescent="0.2">
      <c r="A95" s="56" t="s">
        <v>61</v>
      </c>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row>
    <row r="96" spans="1:80" ht="15" customHeight="1" x14ac:dyDescent="0.2">
      <c r="A96" s="60" t="s">
        <v>188</v>
      </c>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row>
    <row r="97" spans="1:107" s="30" customFormat="1" ht="47.25" customHeight="1" x14ac:dyDescent="0.2">
      <c r="A97" s="161" t="s">
        <v>62</v>
      </c>
      <c r="B97" s="161"/>
      <c r="C97" s="161" t="s">
        <v>4</v>
      </c>
      <c r="D97" s="161"/>
      <c r="E97" s="161"/>
      <c r="F97" s="161"/>
      <c r="G97" s="161"/>
      <c r="H97" s="161"/>
      <c r="I97" s="161"/>
      <c r="J97" s="161"/>
      <c r="K97" s="161"/>
      <c r="L97" s="161"/>
      <c r="M97" s="161"/>
      <c r="N97" s="161"/>
      <c r="O97" s="161"/>
      <c r="P97" s="161"/>
      <c r="Q97" s="161"/>
      <c r="R97" s="161"/>
      <c r="S97" s="161" t="s">
        <v>63</v>
      </c>
      <c r="T97" s="161"/>
      <c r="U97" s="161"/>
      <c r="V97" s="161"/>
      <c r="W97" s="161"/>
      <c r="X97" s="161"/>
      <c r="Y97" s="161"/>
      <c r="Z97" s="161"/>
      <c r="AA97" s="161" t="s">
        <v>64</v>
      </c>
      <c r="AB97" s="161"/>
      <c r="AC97" s="161"/>
      <c r="AD97" s="161"/>
      <c r="AE97" s="161"/>
      <c r="AF97" s="161"/>
      <c r="AG97" s="161"/>
      <c r="AH97" s="161"/>
      <c r="AI97" s="161" t="s">
        <v>65</v>
      </c>
      <c r="AJ97" s="161"/>
      <c r="AK97" s="161"/>
      <c r="AL97" s="161"/>
      <c r="AM97" s="161"/>
      <c r="AN97" s="161"/>
      <c r="AO97" s="161"/>
      <c r="AP97" s="161"/>
      <c r="AQ97" s="161" t="s">
        <v>0</v>
      </c>
      <c r="AR97" s="161"/>
      <c r="AS97" s="161"/>
      <c r="AT97" s="161"/>
      <c r="AU97" s="161"/>
      <c r="AV97" s="161"/>
      <c r="AW97" s="161"/>
      <c r="AX97" s="161"/>
      <c r="AY97" s="161" t="s">
        <v>66</v>
      </c>
      <c r="AZ97" s="162"/>
      <c r="BA97" s="162"/>
      <c r="BB97" s="162"/>
      <c r="BC97" s="162"/>
      <c r="BD97" s="162"/>
      <c r="BE97" s="162"/>
      <c r="BF97" s="162"/>
      <c r="BG97" s="161" t="s">
        <v>67</v>
      </c>
      <c r="BH97" s="162"/>
      <c r="BI97" s="162"/>
      <c r="BJ97" s="162"/>
      <c r="BK97" s="162"/>
      <c r="BL97" s="162"/>
      <c r="BM97" s="162"/>
      <c r="BN97" s="162"/>
      <c r="BO97" s="29"/>
      <c r="BP97" s="29"/>
      <c r="BQ97" s="29"/>
    </row>
    <row r="98" spans="1:107" s="30" customFormat="1" ht="18" hidden="1" customHeight="1" x14ac:dyDescent="0.2">
      <c r="A98" s="162" t="s">
        <v>11</v>
      </c>
      <c r="B98" s="162"/>
      <c r="C98" s="167" t="s">
        <v>12</v>
      </c>
      <c r="D98" s="167"/>
      <c r="E98" s="167"/>
      <c r="F98" s="167"/>
      <c r="G98" s="167"/>
      <c r="H98" s="167"/>
      <c r="I98" s="167"/>
      <c r="J98" s="167"/>
      <c r="K98" s="167"/>
      <c r="L98" s="167"/>
      <c r="M98" s="167"/>
      <c r="N98" s="167"/>
      <c r="O98" s="167"/>
      <c r="P98" s="167"/>
      <c r="Q98" s="167"/>
      <c r="R98" s="167"/>
      <c r="S98" s="163" t="s">
        <v>8</v>
      </c>
      <c r="T98" s="163"/>
      <c r="U98" s="163"/>
      <c r="V98" s="163"/>
      <c r="W98" s="163"/>
      <c r="X98" s="163" t="s">
        <v>7</v>
      </c>
      <c r="Y98" s="163"/>
      <c r="Z98" s="163"/>
      <c r="AA98" s="163"/>
      <c r="AB98" s="163"/>
      <c r="AC98" s="164" t="s">
        <v>13</v>
      </c>
      <c r="AD98" s="165"/>
      <c r="AE98" s="165"/>
      <c r="AF98" s="165"/>
      <c r="AG98" s="165"/>
      <c r="AH98" s="165"/>
      <c r="AI98" s="163" t="s">
        <v>9</v>
      </c>
      <c r="AJ98" s="163"/>
      <c r="AK98" s="163"/>
      <c r="AL98" s="163"/>
      <c r="AM98" s="163"/>
      <c r="AN98" s="163" t="s">
        <v>10</v>
      </c>
      <c r="AO98" s="163"/>
      <c r="AP98" s="163"/>
      <c r="AQ98" s="163"/>
      <c r="AR98" s="163"/>
      <c r="AS98" s="164" t="s">
        <v>13</v>
      </c>
      <c r="AT98" s="165"/>
      <c r="AU98" s="165"/>
      <c r="AV98" s="165"/>
      <c r="AW98" s="165"/>
      <c r="AX98" s="165"/>
      <c r="AY98" s="166" t="s">
        <v>14</v>
      </c>
      <c r="AZ98" s="166"/>
      <c r="BA98" s="166"/>
      <c r="BB98" s="166"/>
      <c r="BC98" s="166"/>
      <c r="BD98" s="166" t="s">
        <v>14</v>
      </c>
      <c r="BE98" s="166"/>
      <c r="BF98" s="166"/>
      <c r="BG98" s="166"/>
      <c r="BH98" s="166"/>
      <c r="BI98" s="165" t="s">
        <v>13</v>
      </c>
      <c r="BJ98" s="165"/>
      <c r="BK98" s="165"/>
      <c r="BL98" s="165"/>
      <c r="BM98" s="165"/>
      <c r="BN98" s="165"/>
      <c r="BO98" s="31"/>
      <c r="BP98" s="31"/>
      <c r="BQ98" s="31"/>
      <c r="CA98" s="30" t="s">
        <v>15</v>
      </c>
    </row>
    <row r="99" spans="1:107" s="24" customFormat="1" ht="15" customHeight="1" x14ac:dyDescent="0.25">
      <c r="A99" s="161">
        <v>1</v>
      </c>
      <c r="B99" s="161"/>
      <c r="C99" s="161">
        <v>2</v>
      </c>
      <c r="D99" s="161"/>
      <c r="E99" s="161"/>
      <c r="F99" s="161"/>
      <c r="G99" s="161"/>
      <c r="H99" s="161"/>
      <c r="I99" s="161"/>
      <c r="J99" s="161"/>
      <c r="K99" s="161"/>
      <c r="L99" s="161"/>
      <c r="M99" s="161"/>
      <c r="N99" s="161"/>
      <c r="O99" s="161"/>
      <c r="P99" s="161"/>
      <c r="Q99" s="161"/>
      <c r="R99" s="161"/>
      <c r="S99" s="161">
        <v>3</v>
      </c>
      <c r="T99" s="162"/>
      <c r="U99" s="162"/>
      <c r="V99" s="162"/>
      <c r="W99" s="162"/>
      <c r="X99" s="162"/>
      <c r="Y99" s="162"/>
      <c r="Z99" s="162"/>
      <c r="AA99" s="161">
        <v>4</v>
      </c>
      <c r="AB99" s="162"/>
      <c r="AC99" s="162"/>
      <c r="AD99" s="162"/>
      <c r="AE99" s="162"/>
      <c r="AF99" s="162"/>
      <c r="AG99" s="162"/>
      <c r="AH99" s="162"/>
      <c r="AI99" s="161">
        <v>5</v>
      </c>
      <c r="AJ99" s="162"/>
      <c r="AK99" s="162"/>
      <c r="AL99" s="162"/>
      <c r="AM99" s="162"/>
      <c r="AN99" s="162"/>
      <c r="AO99" s="162"/>
      <c r="AP99" s="162"/>
      <c r="AQ99" s="161" t="s">
        <v>68</v>
      </c>
      <c r="AR99" s="162"/>
      <c r="AS99" s="162"/>
      <c r="AT99" s="162"/>
      <c r="AU99" s="162"/>
      <c r="AV99" s="162"/>
      <c r="AW99" s="162"/>
      <c r="AX99" s="162"/>
      <c r="AY99" s="161">
        <v>7</v>
      </c>
      <c r="AZ99" s="162"/>
      <c r="BA99" s="162"/>
      <c r="BB99" s="162"/>
      <c r="BC99" s="162"/>
      <c r="BD99" s="162"/>
      <c r="BE99" s="162"/>
      <c r="BF99" s="162"/>
      <c r="BG99" s="168" t="s">
        <v>69</v>
      </c>
      <c r="BH99" s="162"/>
      <c r="BI99" s="162"/>
      <c r="BJ99" s="162"/>
      <c r="BK99" s="162"/>
      <c r="BL99" s="162"/>
      <c r="BM99" s="162"/>
      <c r="BN99" s="162"/>
      <c r="BO99" s="28"/>
      <c r="BP99" s="28"/>
      <c r="BQ99" s="28"/>
    </row>
    <row r="100" spans="1:107" s="33" customFormat="1" ht="16.5" customHeight="1" x14ac:dyDescent="0.25">
      <c r="A100" s="169" t="s">
        <v>5</v>
      </c>
      <c r="B100" s="169"/>
      <c r="C100" s="102" t="s">
        <v>70</v>
      </c>
      <c r="D100" s="102"/>
      <c r="E100" s="102"/>
      <c r="F100" s="102"/>
      <c r="G100" s="102"/>
      <c r="H100" s="102"/>
      <c r="I100" s="102"/>
      <c r="J100" s="102"/>
      <c r="K100" s="102"/>
      <c r="L100" s="102"/>
      <c r="M100" s="102"/>
      <c r="N100" s="102"/>
      <c r="O100" s="102"/>
      <c r="P100" s="102"/>
      <c r="Q100" s="102"/>
      <c r="R100" s="102"/>
      <c r="S100" s="170" t="s">
        <v>41</v>
      </c>
      <c r="T100" s="171"/>
      <c r="U100" s="171"/>
      <c r="V100" s="171"/>
      <c r="W100" s="171"/>
      <c r="X100" s="171"/>
      <c r="Y100" s="171"/>
      <c r="Z100" s="171"/>
      <c r="AA100" s="172">
        <f>AA101+AA102+AA103+AA104</f>
        <v>0</v>
      </c>
      <c r="AB100" s="173"/>
      <c r="AC100" s="173"/>
      <c r="AD100" s="173"/>
      <c r="AE100" s="173"/>
      <c r="AF100" s="173"/>
      <c r="AG100" s="173"/>
      <c r="AH100" s="173"/>
      <c r="AI100" s="172">
        <f>AI101+AI102+AI103+AI104</f>
        <v>0</v>
      </c>
      <c r="AJ100" s="173"/>
      <c r="AK100" s="173"/>
      <c r="AL100" s="173"/>
      <c r="AM100" s="173"/>
      <c r="AN100" s="173"/>
      <c r="AO100" s="173"/>
      <c r="AP100" s="173"/>
      <c r="AQ100" s="172">
        <f>AQ101+AQ102+AQ103+AQ104</f>
        <v>0</v>
      </c>
      <c r="AR100" s="173"/>
      <c r="AS100" s="173"/>
      <c r="AT100" s="173"/>
      <c r="AU100" s="173"/>
      <c r="AV100" s="173"/>
      <c r="AW100" s="173"/>
      <c r="AX100" s="173"/>
      <c r="AY100" s="174" t="s">
        <v>41</v>
      </c>
      <c r="AZ100" s="175"/>
      <c r="BA100" s="175"/>
      <c r="BB100" s="175"/>
      <c r="BC100" s="175"/>
      <c r="BD100" s="175"/>
      <c r="BE100" s="175"/>
      <c r="BF100" s="175"/>
      <c r="BG100" s="174" t="s">
        <v>41</v>
      </c>
      <c r="BH100" s="175"/>
      <c r="BI100" s="175"/>
      <c r="BJ100" s="175"/>
      <c r="BK100" s="175"/>
      <c r="BL100" s="175"/>
      <c r="BM100" s="175"/>
      <c r="BN100" s="175"/>
      <c r="BO100" s="32"/>
      <c r="BP100" s="32"/>
      <c r="BQ100" s="32"/>
    </row>
    <row r="101" spans="1:107" s="30" customFormat="1" ht="14.25" customHeight="1" x14ac:dyDescent="0.2">
      <c r="A101" s="162"/>
      <c r="B101" s="162"/>
      <c r="C101" s="176" t="s">
        <v>71</v>
      </c>
      <c r="D101" s="176"/>
      <c r="E101" s="176"/>
      <c r="F101" s="176"/>
      <c r="G101" s="176"/>
      <c r="H101" s="176"/>
      <c r="I101" s="176"/>
      <c r="J101" s="176"/>
      <c r="K101" s="176"/>
      <c r="L101" s="176"/>
      <c r="M101" s="176"/>
      <c r="N101" s="176"/>
      <c r="O101" s="176"/>
      <c r="P101" s="176"/>
      <c r="Q101" s="176"/>
      <c r="R101" s="176"/>
      <c r="S101" s="177" t="s">
        <v>41</v>
      </c>
      <c r="T101" s="171"/>
      <c r="U101" s="171"/>
      <c r="V101" s="171"/>
      <c r="W101" s="171"/>
      <c r="X101" s="171"/>
      <c r="Y101" s="171"/>
      <c r="Z101" s="171"/>
      <c r="AA101" s="178">
        <v>0</v>
      </c>
      <c r="AB101" s="173"/>
      <c r="AC101" s="173"/>
      <c r="AD101" s="173"/>
      <c r="AE101" s="173"/>
      <c r="AF101" s="173"/>
      <c r="AG101" s="173"/>
      <c r="AH101" s="173"/>
      <c r="AI101" s="179">
        <v>0</v>
      </c>
      <c r="AJ101" s="180"/>
      <c r="AK101" s="180"/>
      <c r="AL101" s="180"/>
      <c r="AM101" s="180"/>
      <c r="AN101" s="180"/>
      <c r="AO101" s="180"/>
      <c r="AP101" s="181"/>
      <c r="AQ101" s="178">
        <f>AI101-AA101</f>
        <v>0</v>
      </c>
      <c r="AR101" s="173"/>
      <c r="AS101" s="173"/>
      <c r="AT101" s="173"/>
      <c r="AU101" s="173"/>
      <c r="AV101" s="173"/>
      <c r="AW101" s="173"/>
      <c r="AX101" s="173"/>
      <c r="AY101" s="182" t="s">
        <v>41</v>
      </c>
      <c r="AZ101" s="175"/>
      <c r="BA101" s="175"/>
      <c r="BB101" s="175"/>
      <c r="BC101" s="175"/>
      <c r="BD101" s="175"/>
      <c r="BE101" s="175"/>
      <c r="BF101" s="175"/>
      <c r="BG101" s="182" t="s">
        <v>41</v>
      </c>
      <c r="BH101" s="175"/>
      <c r="BI101" s="175"/>
      <c r="BJ101" s="175"/>
      <c r="BK101" s="175"/>
      <c r="BL101" s="175"/>
      <c r="BM101" s="175"/>
      <c r="BN101" s="175"/>
      <c r="BO101" s="31"/>
      <c r="BP101" s="31"/>
      <c r="BQ101" s="31"/>
    </row>
    <row r="102" spans="1:107" s="30" customFormat="1" ht="31.5" customHeight="1" x14ac:dyDescent="0.2">
      <c r="A102" s="162"/>
      <c r="B102" s="162"/>
      <c r="C102" s="176" t="s">
        <v>72</v>
      </c>
      <c r="D102" s="176"/>
      <c r="E102" s="176"/>
      <c r="F102" s="176"/>
      <c r="G102" s="176"/>
      <c r="H102" s="176"/>
      <c r="I102" s="176"/>
      <c r="J102" s="176"/>
      <c r="K102" s="176"/>
      <c r="L102" s="176"/>
      <c r="M102" s="176"/>
      <c r="N102" s="176"/>
      <c r="O102" s="176"/>
      <c r="P102" s="176"/>
      <c r="Q102" s="176"/>
      <c r="R102" s="176"/>
      <c r="S102" s="177" t="s">
        <v>41</v>
      </c>
      <c r="T102" s="171"/>
      <c r="U102" s="171"/>
      <c r="V102" s="171"/>
      <c r="W102" s="171"/>
      <c r="X102" s="171"/>
      <c r="Y102" s="171"/>
      <c r="Z102" s="171"/>
      <c r="AA102" s="178">
        <v>0</v>
      </c>
      <c r="AB102" s="173"/>
      <c r="AC102" s="173"/>
      <c r="AD102" s="173"/>
      <c r="AE102" s="173"/>
      <c r="AF102" s="173"/>
      <c r="AG102" s="173"/>
      <c r="AH102" s="173"/>
      <c r="AI102" s="178">
        <v>0</v>
      </c>
      <c r="AJ102" s="173"/>
      <c r="AK102" s="173"/>
      <c r="AL102" s="173"/>
      <c r="AM102" s="173"/>
      <c r="AN102" s="173"/>
      <c r="AO102" s="173"/>
      <c r="AP102" s="173"/>
      <c r="AQ102" s="178">
        <f>AI102-AA102</f>
        <v>0</v>
      </c>
      <c r="AR102" s="173"/>
      <c r="AS102" s="173"/>
      <c r="AT102" s="173"/>
      <c r="AU102" s="173"/>
      <c r="AV102" s="173"/>
      <c r="AW102" s="173"/>
      <c r="AX102" s="173"/>
      <c r="AY102" s="182" t="s">
        <v>41</v>
      </c>
      <c r="AZ102" s="175"/>
      <c r="BA102" s="175"/>
      <c r="BB102" s="175"/>
      <c r="BC102" s="175"/>
      <c r="BD102" s="175"/>
      <c r="BE102" s="175"/>
      <c r="BF102" s="175"/>
      <c r="BG102" s="182" t="s">
        <v>41</v>
      </c>
      <c r="BH102" s="175"/>
      <c r="BI102" s="175"/>
      <c r="BJ102" s="175"/>
      <c r="BK102" s="175"/>
      <c r="BL102" s="175"/>
      <c r="BM102" s="175"/>
      <c r="BN102" s="175"/>
      <c r="BO102" s="31"/>
      <c r="BP102" s="31"/>
      <c r="BQ102" s="31"/>
    </row>
    <row r="103" spans="1:107" s="24" customFormat="1" ht="15.75" customHeight="1" x14ac:dyDescent="0.25">
      <c r="A103" s="162"/>
      <c r="B103" s="162"/>
      <c r="C103" s="176" t="s">
        <v>73</v>
      </c>
      <c r="D103" s="176"/>
      <c r="E103" s="176"/>
      <c r="F103" s="176"/>
      <c r="G103" s="176"/>
      <c r="H103" s="176"/>
      <c r="I103" s="176"/>
      <c r="J103" s="176"/>
      <c r="K103" s="176"/>
      <c r="L103" s="176"/>
      <c r="M103" s="176"/>
      <c r="N103" s="176"/>
      <c r="O103" s="176"/>
      <c r="P103" s="176"/>
      <c r="Q103" s="176"/>
      <c r="R103" s="176"/>
      <c r="S103" s="177" t="s">
        <v>41</v>
      </c>
      <c r="T103" s="171"/>
      <c r="U103" s="171"/>
      <c r="V103" s="171"/>
      <c r="W103" s="171"/>
      <c r="X103" s="171"/>
      <c r="Y103" s="171"/>
      <c r="Z103" s="171"/>
      <c r="AA103" s="178">
        <v>0</v>
      </c>
      <c r="AB103" s="173"/>
      <c r="AC103" s="173"/>
      <c r="AD103" s="173"/>
      <c r="AE103" s="173"/>
      <c r="AF103" s="173"/>
      <c r="AG103" s="173"/>
      <c r="AH103" s="173"/>
      <c r="AI103" s="178">
        <v>0</v>
      </c>
      <c r="AJ103" s="173"/>
      <c r="AK103" s="173"/>
      <c r="AL103" s="173"/>
      <c r="AM103" s="173"/>
      <c r="AN103" s="173"/>
      <c r="AO103" s="173"/>
      <c r="AP103" s="173"/>
      <c r="AQ103" s="178">
        <f>AI103-AA103</f>
        <v>0</v>
      </c>
      <c r="AR103" s="173"/>
      <c r="AS103" s="173"/>
      <c r="AT103" s="173"/>
      <c r="AU103" s="173"/>
      <c r="AV103" s="173"/>
      <c r="AW103" s="173"/>
      <c r="AX103" s="173"/>
      <c r="AY103" s="182" t="s">
        <v>41</v>
      </c>
      <c r="AZ103" s="175"/>
      <c r="BA103" s="175"/>
      <c r="BB103" s="175"/>
      <c r="BC103" s="175"/>
      <c r="BD103" s="175"/>
      <c r="BE103" s="175"/>
      <c r="BF103" s="175"/>
      <c r="BG103" s="182" t="s">
        <v>41</v>
      </c>
      <c r="BH103" s="175"/>
      <c r="BI103" s="175"/>
      <c r="BJ103" s="175"/>
      <c r="BK103" s="175"/>
      <c r="BL103" s="175"/>
      <c r="BM103" s="175"/>
      <c r="BN103" s="175"/>
      <c r="BO103" s="28"/>
      <c r="BP103" s="28"/>
      <c r="BQ103" s="28"/>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row>
    <row r="104" spans="1:107" s="33" customFormat="1" ht="15" customHeight="1" x14ac:dyDescent="0.25">
      <c r="A104" s="162"/>
      <c r="B104" s="162"/>
      <c r="C104" s="176" t="s">
        <v>74</v>
      </c>
      <c r="D104" s="176"/>
      <c r="E104" s="176"/>
      <c r="F104" s="176"/>
      <c r="G104" s="176"/>
      <c r="H104" s="176"/>
      <c r="I104" s="176"/>
      <c r="J104" s="176"/>
      <c r="K104" s="176"/>
      <c r="L104" s="176"/>
      <c r="M104" s="176"/>
      <c r="N104" s="176"/>
      <c r="O104" s="176"/>
      <c r="P104" s="176"/>
      <c r="Q104" s="176"/>
      <c r="R104" s="176"/>
      <c r="S104" s="177" t="s">
        <v>41</v>
      </c>
      <c r="T104" s="171"/>
      <c r="U104" s="171"/>
      <c r="V104" s="171"/>
      <c r="W104" s="171"/>
      <c r="X104" s="171"/>
      <c r="Y104" s="171"/>
      <c r="Z104" s="171"/>
      <c r="AA104" s="178">
        <v>0</v>
      </c>
      <c r="AB104" s="173"/>
      <c r="AC104" s="173"/>
      <c r="AD104" s="173"/>
      <c r="AE104" s="173"/>
      <c r="AF104" s="173"/>
      <c r="AG104" s="173"/>
      <c r="AH104" s="173"/>
      <c r="AI104" s="178">
        <v>0</v>
      </c>
      <c r="AJ104" s="173"/>
      <c r="AK104" s="173"/>
      <c r="AL104" s="173"/>
      <c r="AM104" s="173"/>
      <c r="AN104" s="173"/>
      <c r="AO104" s="173"/>
      <c r="AP104" s="173"/>
      <c r="AQ104" s="178">
        <f>AI104-AA104</f>
        <v>0</v>
      </c>
      <c r="AR104" s="173"/>
      <c r="AS104" s="173"/>
      <c r="AT104" s="173"/>
      <c r="AU104" s="173"/>
      <c r="AV104" s="173"/>
      <c r="AW104" s="173"/>
      <c r="AX104" s="173"/>
      <c r="AY104" s="182" t="s">
        <v>41</v>
      </c>
      <c r="AZ104" s="175"/>
      <c r="BA104" s="175"/>
      <c r="BB104" s="175"/>
      <c r="BC104" s="175"/>
      <c r="BD104" s="175"/>
      <c r="BE104" s="175"/>
      <c r="BF104" s="175"/>
      <c r="BG104" s="182" t="s">
        <v>41</v>
      </c>
      <c r="BH104" s="175"/>
      <c r="BI104" s="175"/>
      <c r="BJ104" s="175"/>
      <c r="BK104" s="175"/>
      <c r="BL104" s="175"/>
      <c r="BM104" s="175"/>
      <c r="BN104" s="175"/>
      <c r="BO104" s="32"/>
      <c r="BP104" s="32"/>
      <c r="BQ104" s="32"/>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row>
    <row r="105" spans="1:107" ht="15.75" customHeight="1" x14ac:dyDescent="0.2">
      <c r="A105" s="125" t="s">
        <v>1304</v>
      </c>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7"/>
      <c r="BO105" s="6"/>
      <c r="BP105" s="6"/>
      <c r="BQ105" s="6"/>
    </row>
    <row r="106" spans="1:107" s="37" customFormat="1" ht="15" customHeight="1" x14ac:dyDescent="0.2">
      <c r="A106" s="169" t="s">
        <v>22</v>
      </c>
      <c r="B106" s="169"/>
      <c r="C106" s="102" t="s">
        <v>75</v>
      </c>
      <c r="D106" s="102"/>
      <c r="E106" s="102"/>
      <c r="F106" s="102"/>
      <c r="G106" s="102"/>
      <c r="H106" s="102"/>
      <c r="I106" s="102"/>
      <c r="J106" s="102"/>
      <c r="K106" s="102"/>
      <c r="L106" s="102"/>
      <c r="M106" s="102"/>
      <c r="N106" s="102"/>
      <c r="O106" s="102"/>
      <c r="P106" s="102"/>
      <c r="Q106" s="102"/>
      <c r="R106" s="102"/>
      <c r="S106" s="170" t="s">
        <v>41</v>
      </c>
      <c r="T106" s="171"/>
      <c r="U106" s="171"/>
      <c r="V106" s="171"/>
      <c r="W106" s="171"/>
      <c r="X106" s="171"/>
      <c r="Y106" s="171"/>
      <c r="Z106" s="171"/>
      <c r="AA106" s="172">
        <v>0</v>
      </c>
      <c r="AB106" s="173"/>
      <c r="AC106" s="173"/>
      <c r="AD106" s="173"/>
      <c r="AE106" s="173"/>
      <c r="AF106" s="173"/>
      <c r="AG106" s="173"/>
      <c r="AH106" s="173"/>
      <c r="AI106" s="172">
        <v>0</v>
      </c>
      <c r="AJ106" s="173"/>
      <c r="AK106" s="173"/>
      <c r="AL106" s="173"/>
      <c r="AM106" s="173"/>
      <c r="AN106" s="173"/>
      <c r="AO106" s="173"/>
      <c r="AP106" s="173"/>
      <c r="AQ106" s="183">
        <f>AI106-AA106</f>
        <v>0</v>
      </c>
      <c r="AR106" s="184"/>
      <c r="AS106" s="184"/>
      <c r="AT106" s="184"/>
      <c r="AU106" s="184"/>
      <c r="AV106" s="184"/>
      <c r="AW106" s="184"/>
      <c r="AX106" s="184"/>
      <c r="AY106" s="174" t="s">
        <v>41</v>
      </c>
      <c r="AZ106" s="175"/>
      <c r="BA106" s="175"/>
      <c r="BB106" s="175"/>
      <c r="BC106" s="175"/>
      <c r="BD106" s="175"/>
      <c r="BE106" s="175"/>
      <c r="BF106" s="175"/>
      <c r="BG106" s="174" t="s">
        <v>41</v>
      </c>
      <c r="BH106" s="175"/>
      <c r="BI106" s="175"/>
      <c r="BJ106" s="175"/>
      <c r="BK106" s="175"/>
      <c r="BL106" s="175"/>
      <c r="BM106" s="175"/>
      <c r="BN106" s="175"/>
      <c r="BO106" s="31"/>
      <c r="BP106" s="31"/>
      <c r="BQ106" s="31"/>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row>
    <row r="107" spans="1:107" ht="15.75" customHeight="1" x14ac:dyDescent="0.2">
      <c r="A107" s="125" t="s">
        <v>1305</v>
      </c>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7"/>
      <c r="BO107" s="6"/>
      <c r="BP107" s="6"/>
      <c r="BQ107" s="6"/>
    </row>
    <row r="108" spans="1:107" ht="15.75" customHeight="1" x14ac:dyDescent="0.2">
      <c r="A108" s="125" t="s">
        <v>1306</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7"/>
      <c r="BO108" s="6"/>
      <c r="BP108" s="6"/>
      <c r="BQ108" s="6"/>
    </row>
    <row r="109" spans="1:107" s="33" customFormat="1" ht="15.75" customHeight="1" x14ac:dyDescent="0.25">
      <c r="A109" s="185" t="s">
        <v>45</v>
      </c>
      <c r="B109" s="185"/>
      <c r="C109" s="102" t="s">
        <v>76</v>
      </c>
      <c r="D109" s="102"/>
      <c r="E109" s="102"/>
      <c r="F109" s="102"/>
      <c r="G109" s="102"/>
      <c r="H109" s="102"/>
      <c r="I109" s="102"/>
      <c r="J109" s="102"/>
      <c r="K109" s="102"/>
      <c r="L109" s="102"/>
      <c r="M109" s="102"/>
      <c r="N109" s="102"/>
      <c r="O109" s="102"/>
      <c r="P109" s="102"/>
      <c r="Q109" s="102"/>
      <c r="R109" s="102"/>
      <c r="S109" s="186"/>
      <c r="T109" s="187"/>
      <c r="U109" s="187"/>
      <c r="V109" s="187"/>
      <c r="W109" s="187"/>
      <c r="X109" s="187"/>
      <c r="Y109" s="187"/>
      <c r="Z109" s="187"/>
      <c r="AA109" s="172">
        <v>0</v>
      </c>
      <c r="AB109" s="188"/>
      <c r="AC109" s="188"/>
      <c r="AD109" s="188"/>
      <c r="AE109" s="188"/>
      <c r="AF109" s="188"/>
      <c r="AG109" s="188"/>
      <c r="AH109" s="188"/>
      <c r="AI109" s="172">
        <v>0</v>
      </c>
      <c r="AJ109" s="188"/>
      <c r="AK109" s="188"/>
      <c r="AL109" s="188"/>
      <c r="AM109" s="188"/>
      <c r="AN109" s="188"/>
      <c r="AO109" s="188"/>
      <c r="AP109" s="188"/>
      <c r="AQ109" s="172">
        <f>AI109-AA109</f>
        <v>0</v>
      </c>
      <c r="AR109" s="188"/>
      <c r="AS109" s="188"/>
      <c r="AT109" s="188"/>
      <c r="AU109" s="188"/>
      <c r="AV109" s="188"/>
      <c r="AW109" s="188"/>
      <c r="AX109" s="188"/>
      <c r="AY109" s="174" t="s">
        <v>41</v>
      </c>
      <c r="AZ109" s="175"/>
      <c r="BA109" s="175"/>
      <c r="BB109" s="175"/>
      <c r="BC109" s="175"/>
      <c r="BD109" s="175"/>
      <c r="BE109" s="175"/>
      <c r="BF109" s="175"/>
      <c r="BG109" s="174" t="s">
        <v>41</v>
      </c>
      <c r="BH109" s="175"/>
      <c r="BI109" s="175"/>
      <c r="BJ109" s="175"/>
      <c r="BK109" s="175"/>
      <c r="BL109" s="175"/>
      <c r="BM109" s="175"/>
      <c r="BN109" s="175"/>
      <c r="BO109" s="32"/>
      <c r="BP109" s="32"/>
      <c r="BQ109" s="32"/>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row>
    <row r="110" spans="1:107" s="24" customFormat="1" ht="15.75" hidden="1" customHeight="1" x14ac:dyDescent="0.25">
      <c r="A110" s="162" t="s">
        <v>11</v>
      </c>
      <c r="B110" s="162"/>
      <c r="C110" s="176" t="s">
        <v>12</v>
      </c>
      <c r="D110" s="176"/>
      <c r="E110" s="176"/>
      <c r="F110" s="176"/>
      <c r="G110" s="176"/>
      <c r="H110" s="176"/>
      <c r="I110" s="176"/>
      <c r="J110" s="176"/>
      <c r="K110" s="176"/>
      <c r="L110" s="176"/>
      <c r="M110" s="176"/>
      <c r="N110" s="176"/>
      <c r="O110" s="176"/>
      <c r="P110" s="176"/>
      <c r="Q110" s="176"/>
      <c r="R110" s="176"/>
      <c r="S110" s="186" t="s">
        <v>33</v>
      </c>
      <c r="T110" s="187"/>
      <c r="U110" s="187"/>
      <c r="V110" s="187"/>
      <c r="W110" s="187"/>
      <c r="X110" s="187"/>
      <c r="Y110" s="187"/>
      <c r="Z110" s="187"/>
      <c r="AA110" s="178" t="s">
        <v>91</v>
      </c>
      <c r="AB110" s="178"/>
      <c r="AC110" s="178"/>
      <c r="AD110" s="178"/>
      <c r="AE110" s="178"/>
      <c r="AF110" s="178"/>
      <c r="AG110" s="178"/>
      <c r="AH110" s="178"/>
      <c r="AI110" s="178" t="s">
        <v>99</v>
      </c>
      <c r="AJ110" s="178"/>
      <c r="AK110" s="178"/>
      <c r="AL110" s="178"/>
      <c r="AM110" s="178"/>
      <c r="AN110" s="178"/>
      <c r="AO110" s="178"/>
      <c r="AP110" s="178"/>
      <c r="AQ110" s="172" t="s">
        <v>103</v>
      </c>
      <c r="AR110" s="188"/>
      <c r="AS110" s="188"/>
      <c r="AT110" s="188"/>
      <c r="AU110" s="188"/>
      <c r="AV110" s="188"/>
      <c r="AW110" s="188"/>
      <c r="AX110" s="188"/>
      <c r="AY110" s="187" t="s">
        <v>19</v>
      </c>
      <c r="AZ110" s="187"/>
      <c r="BA110" s="187"/>
      <c r="BB110" s="187"/>
      <c r="BC110" s="187"/>
      <c r="BD110" s="187"/>
      <c r="BE110" s="187"/>
      <c r="BF110" s="187"/>
      <c r="BG110" s="187" t="s">
        <v>102</v>
      </c>
      <c r="BH110" s="171"/>
      <c r="BI110" s="171"/>
      <c r="BJ110" s="171"/>
      <c r="BK110" s="171"/>
      <c r="BL110" s="171"/>
      <c r="BM110" s="171"/>
      <c r="BN110" s="171"/>
      <c r="BO110" s="28"/>
      <c r="BP110" s="28"/>
      <c r="BQ110" s="28"/>
      <c r="BR110" s="34"/>
      <c r="BS110" s="34"/>
      <c r="BT110" s="34"/>
      <c r="BU110" s="34"/>
      <c r="BV110" s="34"/>
      <c r="BW110" s="34"/>
      <c r="BX110" s="34"/>
      <c r="BY110" s="34"/>
      <c r="BZ110" s="34"/>
      <c r="CA110" s="36" t="s">
        <v>100</v>
      </c>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row>
    <row r="111" spans="1:107" s="24" customFormat="1" ht="15.75" customHeight="1" x14ac:dyDescent="0.25">
      <c r="A111" s="162"/>
      <c r="B111" s="162"/>
      <c r="C111" s="176"/>
      <c r="D111" s="176"/>
      <c r="E111" s="176"/>
      <c r="F111" s="176"/>
      <c r="G111" s="176"/>
      <c r="H111" s="176"/>
      <c r="I111" s="176"/>
      <c r="J111" s="176"/>
      <c r="K111" s="176"/>
      <c r="L111" s="176"/>
      <c r="M111" s="176"/>
      <c r="N111" s="176"/>
      <c r="O111" s="176"/>
      <c r="P111" s="176"/>
      <c r="Q111" s="176"/>
      <c r="R111" s="176"/>
      <c r="S111" s="186"/>
      <c r="T111" s="187"/>
      <c r="U111" s="187"/>
      <c r="V111" s="187"/>
      <c r="W111" s="187"/>
      <c r="X111" s="187"/>
      <c r="Y111" s="187"/>
      <c r="Z111" s="187"/>
      <c r="AA111" s="172"/>
      <c r="AB111" s="173"/>
      <c r="AC111" s="173"/>
      <c r="AD111" s="173"/>
      <c r="AE111" s="173"/>
      <c r="AF111" s="173"/>
      <c r="AG111" s="173"/>
      <c r="AH111" s="173"/>
      <c r="AI111" s="183"/>
      <c r="AJ111" s="184"/>
      <c r="AK111" s="184"/>
      <c r="AL111" s="184"/>
      <c r="AM111" s="184"/>
      <c r="AN111" s="184"/>
      <c r="AO111" s="184"/>
      <c r="AP111" s="184"/>
      <c r="AQ111" s="183"/>
      <c r="AR111" s="184"/>
      <c r="AS111" s="184"/>
      <c r="AT111" s="184"/>
      <c r="AU111" s="184"/>
      <c r="AV111" s="184"/>
      <c r="AW111" s="184"/>
      <c r="AX111" s="184"/>
      <c r="AY111" s="187"/>
      <c r="AZ111" s="187"/>
      <c r="BA111" s="187"/>
      <c r="BB111" s="187"/>
      <c r="BC111" s="187"/>
      <c r="BD111" s="187"/>
      <c r="BE111" s="187"/>
      <c r="BF111" s="187"/>
      <c r="BG111" s="187"/>
      <c r="BH111" s="187"/>
      <c r="BI111" s="187"/>
      <c r="BJ111" s="187"/>
      <c r="BK111" s="187"/>
      <c r="BL111" s="187"/>
      <c r="BM111" s="187"/>
      <c r="BN111" s="187"/>
      <c r="BO111" s="28"/>
      <c r="BP111" s="28"/>
      <c r="BQ111" s="28"/>
      <c r="CA111" s="30" t="s">
        <v>92</v>
      </c>
    </row>
    <row r="112" spans="1:107" s="33" customFormat="1" ht="32.25" customHeight="1" x14ac:dyDescent="0.25">
      <c r="A112" s="185" t="s">
        <v>46</v>
      </c>
      <c r="B112" s="185"/>
      <c r="C112" s="102" t="s">
        <v>77</v>
      </c>
      <c r="D112" s="102"/>
      <c r="E112" s="102"/>
      <c r="F112" s="102"/>
      <c r="G112" s="102"/>
      <c r="H112" s="102"/>
      <c r="I112" s="102"/>
      <c r="J112" s="102"/>
      <c r="K112" s="102"/>
      <c r="L112" s="102"/>
      <c r="M112" s="102"/>
      <c r="N112" s="102"/>
      <c r="O112" s="102"/>
      <c r="P112" s="102"/>
      <c r="Q112" s="102"/>
      <c r="R112" s="102"/>
      <c r="S112" s="170" t="s">
        <v>41</v>
      </c>
      <c r="T112" s="189"/>
      <c r="U112" s="189"/>
      <c r="V112" s="189"/>
      <c r="W112" s="189"/>
      <c r="X112" s="189"/>
      <c r="Y112" s="189"/>
      <c r="Z112" s="189"/>
      <c r="AA112" s="172">
        <v>0</v>
      </c>
      <c r="AB112" s="188"/>
      <c r="AC112" s="188"/>
      <c r="AD112" s="188"/>
      <c r="AE112" s="188"/>
      <c r="AF112" s="188"/>
      <c r="AG112" s="188"/>
      <c r="AH112" s="188"/>
      <c r="AI112" s="172">
        <v>0</v>
      </c>
      <c r="AJ112" s="188"/>
      <c r="AK112" s="188"/>
      <c r="AL112" s="188"/>
      <c r="AM112" s="188"/>
      <c r="AN112" s="188"/>
      <c r="AO112" s="188"/>
      <c r="AP112" s="188"/>
      <c r="AQ112" s="172">
        <f>AI112-AA112</f>
        <v>0</v>
      </c>
      <c r="AR112" s="188"/>
      <c r="AS112" s="188"/>
      <c r="AT112" s="188"/>
      <c r="AU112" s="188"/>
      <c r="AV112" s="188"/>
      <c r="AW112" s="188"/>
      <c r="AX112" s="188"/>
      <c r="AY112" s="174" t="s">
        <v>41</v>
      </c>
      <c r="AZ112" s="175"/>
      <c r="BA112" s="175"/>
      <c r="BB112" s="175"/>
      <c r="BC112" s="175"/>
      <c r="BD112" s="175"/>
      <c r="BE112" s="175"/>
      <c r="BF112" s="175"/>
      <c r="BG112" s="174" t="s">
        <v>41</v>
      </c>
      <c r="BH112" s="175"/>
      <c r="BI112" s="175"/>
      <c r="BJ112" s="175"/>
      <c r="BK112" s="175"/>
      <c r="BL112" s="175"/>
      <c r="BM112" s="175"/>
      <c r="BN112" s="175"/>
      <c r="BO112" s="32"/>
      <c r="BP112" s="32"/>
      <c r="BQ112" s="32"/>
    </row>
    <row r="113" spans="1:107" ht="15.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row>
    <row r="114" spans="1:107" ht="15.75" customHeight="1" x14ac:dyDescent="0.2">
      <c r="A114" s="56" t="s">
        <v>78</v>
      </c>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row>
    <row r="115" spans="1:107" ht="15.75" customHeight="1" x14ac:dyDescent="0.2">
      <c r="A115" s="157" t="s">
        <v>1307</v>
      </c>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7"/>
      <c r="BO115" s="6"/>
      <c r="BP115" s="6"/>
      <c r="BQ115" s="6"/>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row>
    <row r="116" spans="1:107" ht="15.75" customHeight="1" x14ac:dyDescent="0.2">
      <c r="A116" s="56" t="s">
        <v>79</v>
      </c>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row>
    <row r="117" spans="1:107" ht="15.75" customHeight="1" x14ac:dyDescent="0.2">
      <c r="A117" s="157" t="s">
        <v>1308</v>
      </c>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7"/>
      <c r="BO117" s="6"/>
      <c r="BP117" s="6"/>
      <c r="BQ117" s="6"/>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row>
    <row r="118" spans="1:107" ht="15.75" customHeight="1" x14ac:dyDescent="0.25">
      <c r="A118" s="24" t="s">
        <v>80</v>
      </c>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row>
    <row r="119" spans="1:107" ht="15.75" customHeight="1" x14ac:dyDescent="0.2">
      <c r="A119" s="56" t="s">
        <v>81</v>
      </c>
      <c r="B119" s="56"/>
      <c r="C119" s="56"/>
      <c r="D119" s="56"/>
      <c r="E119" s="56"/>
      <c r="F119" s="56"/>
      <c r="G119" s="56"/>
      <c r="H119" s="56"/>
      <c r="I119" s="56"/>
      <c r="J119" s="56"/>
      <c r="K119" s="56"/>
      <c r="L119" s="56"/>
      <c r="M119" s="190"/>
      <c r="N119" s="190"/>
      <c r="O119" s="190"/>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row>
    <row r="120" spans="1:107" ht="15.75" customHeight="1" x14ac:dyDescent="0.2">
      <c r="A120" s="157" t="s">
        <v>891</v>
      </c>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7"/>
      <c r="BO120" s="12"/>
      <c r="BP120" s="12"/>
      <c r="BQ120" s="12"/>
    </row>
    <row r="121" spans="1:107" ht="15.75" customHeight="1" x14ac:dyDescent="0.2">
      <c r="A121" s="56" t="s">
        <v>82</v>
      </c>
      <c r="B121" s="56"/>
      <c r="C121" s="56"/>
      <c r="D121" s="56"/>
      <c r="E121" s="56"/>
      <c r="F121" s="56"/>
      <c r="G121" s="56"/>
      <c r="H121" s="56"/>
      <c r="I121" s="56"/>
      <c r="J121" s="56"/>
      <c r="K121" s="56"/>
      <c r="L121" s="56"/>
      <c r="M121" s="190"/>
      <c r="N121" s="190"/>
      <c r="O121" s="190"/>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row>
    <row r="122" spans="1:107" ht="15.75" customHeight="1" x14ac:dyDescent="0.2">
      <c r="A122" s="157" t="s">
        <v>1309</v>
      </c>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7"/>
      <c r="BO122" s="12"/>
      <c r="BP122" s="12"/>
      <c r="BQ122" s="12"/>
    </row>
    <row r="123" spans="1:107" ht="15.75" customHeight="1" x14ac:dyDescent="0.2">
      <c r="A123" s="56" t="s">
        <v>83</v>
      </c>
      <c r="B123" s="56"/>
      <c r="C123" s="56"/>
      <c r="D123" s="56"/>
      <c r="E123" s="56"/>
      <c r="F123" s="56"/>
      <c r="G123" s="56"/>
      <c r="H123" s="56"/>
      <c r="I123" s="56"/>
      <c r="J123" s="56"/>
      <c r="K123" s="56"/>
      <c r="L123" s="56"/>
      <c r="M123" s="190"/>
      <c r="N123" s="190"/>
      <c r="O123" s="190"/>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row>
    <row r="124" spans="1:107" ht="15.75" customHeight="1" x14ac:dyDescent="0.2">
      <c r="A124" s="157" t="s">
        <v>1310</v>
      </c>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7"/>
      <c r="BO124" s="12"/>
      <c r="BP124" s="12"/>
      <c r="BQ124" s="12"/>
    </row>
    <row r="125" spans="1:107" ht="15.75" customHeight="1" x14ac:dyDescent="0.2">
      <c r="A125" s="56" t="s">
        <v>84</v>
      </c>
      <c r="B125" s="56"/>
      <c r="C125" s="56"/>
      <c r="D125" s="56"/>
      <c r="E125" s="56"/>
      <c r="F125" s="56"/>
      <c r="G125" s="56"/>
      <c r="H125" s="56"/>
      <c r="I125" s="56"/>
      <c r="J125" s="56"/>
      <c r="K125" s="56"/>
      <c r="L125" s="56"/>
      <c r="M125" s="190"/>
      <c r="N125" s="190"/>
      <c r="O125" s="190"/>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row>
    <row r="126" spans="1:107" ht="15.75" customHeight="1" x14ac:dyDescent="0.2">
      <c r="A126" s="157" t="s">
        <v>1311</v>
      </c>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7"/>
      <c r="BO126" s="12"/>
      <c r="BP126" s="12"/>
      <c r="BQ126" s="12"/>
    </row>
    <row r="127" spans="1:107" ht="15.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row>
    <row r="128" spans="1:107" ht="42" customHeight="1" x14ac:dyDescent="0.25">
      <c r="A128" s="195" t="s">
        <v>182</v>
      </c>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66"/>
      <c r="X128" s="66"/>
      <c r="Y128" s="66"/>
      <c r="Z128" s="66"/>
      <c r="AA128" s="66"/>
      <c r="AB128" s="66"/>
      <c r="AC128" s="66"/>
      <c r="AD128" s="66"/>
      <c r="AE128" s="66"/>
      <c r="AF128" s="66"/>
      <c r="AG128" s="66"/>
      <c r="AH128" s="66"/>
      <c r="AI128" s="66"/>
      <c r="AJ128" s="66"/>
      <c r="AK128" s="66"/>
      <c r="AL128" s="66"/>
      <c r="AM128" s="66"/>
      <c r="AN128" s="3"/>
      <c r="AO128" s="3"/>
      <c r="AP128" s="197" t="s">
        <v>184</v>
      </c>
      <c r="AQ128" s="198"/>
      <c r="AR128" s="198"/>
      <c r="AS128" s="198"/>
      <c r="AT128" s="198"/>
      <c r="AU128" s="198"/>
      <c r="AV128" s="198"/>
      <c r="AW128" s="198"/>
      <c r="AX128" s="198"/>
      <c r="AY128" s="198"/>
      <c r="AZ128" s="198"/>
      <c r="BA128" s="198"/>
      <c r="BB128" s="198"/>
      <c r="BC128" s="198"/>
      <c r="BD128" s="198"/>
      <c r="BE128" s="198"/>
      <c r="BF128" s="198"/>
      <c r="BG128" s="198"/>
      <c r="BH128" s="198"/>
    </row>
    <row r="129" spans="1:60" x14ac:dyDescent="0.2">
      <c r="W129" s="191" t="s">
        <v>6</v>
      </c>
      <c r="X129" s="191"/>
      <c r="Y129" s="191"/>
      <c r="Z129" s="191"/>
      <c r="AA129" s="191"/>
      <c r="AB129" s="191"/>
      <c r="AC129" s="191"/>
      <c r="AD129" s="191"/>
      <c r="AE129" s="191"/>
      <c r="AF129" s="191"/>
      <c r="AG129" s="191"/>
      <c r="AH129" s="191"/>
      <c r="AI129" s="191"/>
      <c r="AJ129" s="191"/>
      <c r="AK129" s="191"/>
      <c r="AL129" s="191"/>
      <c r="AM129" s="191"/>
      <c r="AN129" s="4"/>
      <c r="AO129" s="4"/>
      <c r="AP129" s="191" t="s">
        <v>32</v>
      </c>
      <c r="AQ129" s="191"/>
      <c r="AR129" s="191"/>
      <c r="AS129" s="191"/>
      <c r="AT129" s="191"/>
      <c r="AU129" s="191"/>
      <c r="AV129" s="191"/>
      <c r="AW129" s="191"/>
      <c r="AX129" s="191"/>
      <c r="AY129" s="191"/>
      <c r="AZ129" s="191"/>
      <c r="BA129" s="191"/>
      <c r="BB129" s="191"/>
      <c r="BC129" s="191"/>
      <c r="BD129" s="191"/>
      <c r="BE129" s="191"/>
      <c r="BF129" s="191"/>
      <c r="BG129" s="191"/>
      <c r="BH129" s="191"/>
    </row>
    <row r="130" spans="1:60" x14ac:dyDescent="0.2">
      <c r="AP130" s="41"/>
      <c r="AQ130" s="41"/>
      <c r="AR130" s="41"/>
      <c r="AS130" s="41"/>
      <c r="AT130" s="41"/>
      <c r="AU130" s="41"/>
      <c r="AV130" s="41"/>
      <c r="AW130" s="41"/>
      <c r="AX130" s="41"/>
      <c r="AY130" s="41"/>
      <c r="AZ130" s="41"/>
      <c r="BA130" s="41"/>
      <c r="BB130" s="41"/>
      <c r="BC130" s="41"/>
      <c r="BD130" s="41"/>
      <c r="BE130" s="41"/>
      <c r="BF130" s="41"/>
      <c r="BG130" s="41"/>
      <c r="BH130" s="41"/>
    </row>
    <row r="131" spans="1:60" x14ac:dyDescent="0.2">
      <c r="AP131" s="41"/>
      <c r="AQ131" s="41"/>
      <c r="AR131" s="41"/>
      <c r="AS131" s="41"/>
      <c r="AT131" s="41"/>
      <c r="AU131" s="41"/>
      <c r="AV131" s="41"/>
      <c r="AW131" s="41"/>
      <c r="AX131" s="41"/>
      <c r="AY131" s="41"/>
      <c r="AZ131" s="41"/>
      <c r="BA131" s="41"/>
      <c r="BB131" s="41"/>
      <c r="BC131" s="41"/>
      <c r="BD131" s="41"/>
      <c r="BE131" s="41"/>
      <c r="BF131" s="41"/>
      <c r="BG131" s="41"/>
      <c r="BH131" s="41"/>
    </row>
    <row r="132" spans="1:60" ht="15.95" customHeight="1" x14ac:dyDescent="0.25">
      <c r="A132" s="199" t="s">
        <v>183</v>
      </c>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1"/>
      <c r="X132" s="201"/>
      <c r="Y132" s="201"/>
      <c r="Z132" s="201"/>
      <c r="AA132" s="201"/>
      <c r="AB132" s="201"/>
      <c r="AC132" s="201"/>
      <c r="AD132" s="201"/>
      <c r="AE132" s="201"/>
      <c r="AF132" s="201"/>
      <c r="AG132" s="201"/>
      <c r="AH132" s="201"/>
      <c r="AI132" s="201"/>
      <c r="AJ132" s="201"/>
      <c r="AK132" s="201"/>
      <c r="AL132" s="201"/>
      <c r="AM132" s="201"/>
      <c r="AN132" s="3"/>
      <c r="AO132" s="3"/>
      <c r="AP132" s="202" t="s">
        <v>185</v>
      </c>
      <c r="AQ132" s="203"/>
      <c r="AR132" s="203"/>
      <c r="AS132" s="203"/>
      <c r="AT132" s="203"/>
      <c r="AU132" s="203"/>
      <c r="AV132" s="203"/>
      <c r="AW132" s="203"/>
      <c r="AX132" s="203"/>
      <c r="AY132" s="203"/>
      <c r="AZ132" s="203"/>
      <c r="BA132" s="203"/>
      <c r="BB132" s="203"/>
      <c r="BC132" s="203"/>
      <c r="BD132" s="203"/>
      <c r="BE132" s="203"/>
      <c r="BF132" s="203"/>
      <c r="BG132" s="203"/>
      <c r="BH132" s="203"/>
    </row>
    <row r="133" spans="1:60" x14ac:dyDescent="0.2">
      <c r="W133" s="191" t="s">
        <v>6</v>
      </c>
      <c r="X133" s="191"/>
      <c r="Y133" s="191"/>
      <c r="Z133" s="191"/>
      <c r="AA133" s="191"/>
      <c r="AB133" s="191"/>
      <c r="AC133" s="191"/>
      <c r="AD133" s="191"/>
      <c r="AE133" s="191"/>
      <c r="AF133" s="191"/>
      <c r="AG133" s="191"/>
      <c r="AH133" s="191"/>
      <c r="AI133" s="191"/>
      <c r="AJ133" s="191"/>
      <c r="AK133" s="191"/>
      <c r="AL133" s="191"/>
      <c r="AM133" s="191"/>
      <c r="AN133" s="4"/>
      <c r="AO133" s="4"/>
      <c r="AP133" s="191" t="s">
        <v>32</v>
      </c>
      <c r="AQ133" s="191"/>
      <c r="AR133" s="191"/>
      <c r="AS133" s="191"/>
      <c r="AT133" s="191"/>
      <c r="AU133" s="191"/>
      <c r="AV133" s="191"/>
      <c r="AW133" s="191"/>
      <c r="AX133" s="191"/>
      <c r="AY133" s="191"/>
      <c r="AZ133" s="191"/>
      <c r="BA133" s="191"/>
      <c r="BB133" s="191"/>
      <c r="BC133" s="191"/>
      <c r="BD133" s="191"/>
      <c r="BE133" s="191"/>
      <c r="BF133" s="191"/>
      <c r="BG133" s="191"/>
      <c r="BH133" s="191"/>
    </row>
  </sheetData>
  <mergeCells count="598">
    <mergeCell ref="C86:BQ86"/>
    <mergeCell ref="AP94:AT94"/>
    <mergeCell ref="AU94:AY94"/>
    <mergeCell ref="AZ94:BC94"/>
    <mergeCell ref="BD94:BH94"/>
    <mergeCell ref="BI94:BM94"/>
    <mergeCell ref="BN94:BQ94"/>
    <mergeCell ref="AU93:AY93"/>
    <mergeCell ref="AZ93:BC93"/>
    <mergeCell ref="BD93:BH93"/>
    <mergeCell ref="BI93:BM93"/>
    <mergeCell ref="BN93:BQ93"/>
    <mergeCell ref="AP93:AT93"/>
    <mergeCell ref="AP92:AT92"/>
    <mergeCell ref="AU92:AY92"/>
    <mergeCell ref="AZ92:BC92"/>
    <mergeCell ref="BD92:BH92"/>
    <mergeCell ref="BI92:BM92"/>
    <mergeCell ref="BN92:BQ92"/>
    <mergeCell ref="AU91:AY91"/>
    <mergeCell ref="AZ91:BC91"/>
    <mergeCell ref="BD91:BH91"/>
    <mergeCell ref="BI91:BM91"/>
    <mergeCell ref="BN91:BQ91"/>
    <mergeCell ref="A94:B94"/>
    <mergeCell ref="C94:Z94"/>
    <mergeCell ref="AA94:AE94"/>
    <mergeCell ref="AF94:AJ94"/>
    <mergeCell ref="AK94:AO94"/>
    <mergeCell ref="A93:B93"/>
    <mergeCell ref="C93:Z93"/>
    <mergeCell ref="AA93:AE93"/>
    <mergeCell ref="AF93:AJ93"/>
    <mergeCell ref="AK93:AO93"/>
    <mergeCell ref="A92:B92"/>
    <mergeCell ref="C92:Z92"/>
    <mergeCell ref="AA92:AE92"/>
    <mergeCell ref="AF92:AJ92"/>
    <mergeCell ref="AK92:AO92"/>
    <mergeCell ref="AZ90:BC90"/>
    <mergeCell ref="BD90:BH90"/>
    <mergeCell ref="BI90:BM90"/>
    <mergeCell ref="BN90:BQ90"/>
    <mergeCell ref="A91:B91"/>
    <mergeCell ref="C91:Z91"/>
    <mergeCell ref="AA91:AE91"/>
    <mergeCell ref="AF91:AJ91"/>
    <mergeCell ref="AK91:AO91"/>
    <mergeCell ref="AP91:AT91"/>
    <mergeCell ref="BI89:BM89"/>
    <mergeCell ref="BN89:BQ89"/>
    <mergeCell ref="A90:B90"/>
    <mergeCell ref="C90:Z90"/>
    <mergeCell ref="AA90:AE90"/>
    <mergeCell ref="AF90:AJ90"/>
    <mergeCell ref="AK90:AO90"/>
    <mergeCell ref="AP90:AT90"/>
    <mergeCell ref="AU90:AY90"/>
    <mergeCell ref="A89:B89"/>
    <mergeCell ref="C89:Z89"/>
    <mergeCell ref="AA89:AE89"/>
    <mergeCell ref="AF89:AJ89"/>
    <mergeCell ref="AK89:AO89"/>
    <mergeCell ref="AP89:AT89"/>
    <mergeCell ref="AU89:AY89"/>
    <mergeCell ref="AZ89:BC89"/>
    <mergeCell ref="BD89:BH89"/>
    <mergeCell ref="A84:B84"/>
    <mergeCell ref="C84:Z84"/>
    <mergeCell ref="AA84:AE84"/>
    <mergeCell ref="AF84:AJ84"/>
    <mergeCell ref="AK84:AO84"/>
    <mergeCell ref="AP84:AT84"/>
    <mergeCell ref="BN87:BQ87"/>
    <mergeCell ref="A88:B88"/>
    <mergeCell ref="C88:Z88"/>
    <mergeCell ref="AA88:AE88"/>
    <mergeCell ref="AF88:AJ88"/>
    <mergeCell ref="AK88:AO88"/>
    <mergeCell ref="AP88:AT88"/>
    <mergeCell ref="AU88:AY88"/>
    <mergeCell ref="AZ88:BC88"/>
    <mergeCell ref="BD88:BH88"/>
    <mergeCell ref="AK87:AO87"/>
    <mergeCell ref="AP87:AT87"/>
    <mergeCell ref="AU87:AY87"/>
    <mergeCell ref="AZ87:BC87"/>
    <mergeCell ref="BD87:BH87"/>
    <mergeCell ref="BI87:BM87"/>
    <mergeCell ref="BI88:BM88"/>
    <mergeCell ref="BN88:BQ88"/>
    <mergeCell ref="C72:BQ72"/>
    <mergeCell ref="AS71:AW71"/>
    <mergeCell ref="AX71:BB71"/>
    <mergeCell ref="BC71:BG71"/>
    <mergeCell ref="BH71:BL71"/>
    <mergeCell ref="BM71:BQ71"/>
    <mergeCell ref="A72:B72"/>
    <mergeCell ref="A71:B71"/>
    <mergeCell ref="C71:X71"/>
    <mergeCell ref="Y71:AC71"/>
    <mergeCell ref="AD71:AH71"/>
    <mergeCell ref="AI71:AM71"/>
    <mergeCell ref="AN71:AR71"/>
    <mergeCell ref="AD70:AH70"/>
    <mergeCell ref="AI70:AM70"/>
    <mergeCell ref="A69:B69"/>
    <mergeCell ref="AN68:AR68"/>
    <mergeCell ref="AS68:AW68"/>
    <mergeCell ref="AX68:BB68"/>
    <mergeCell ref="BC68:BG68"/>
    <mergeCell ref="BH68:BL68"/>
    <mergeCell ref="BM68:BQ68"/>
    <mergeCell ref="C69:BQ69"/>
    <mergeCell ref="AN70:AR70"/>
    <mergeCell ref="AS70:AW70"/>
    <mergeCell ref="AX70:BB70"/>
    <mergeCell ref="BC70:BG70"/>
    <mergeCell ref="BH70:BL70"/>
    <mergeCell ref="BM70:BQ70"/>
    <mergeCell ref="A70:B70"/>
    <mergeCell ref="C70:X70"/>
    <mergeCell ref="Y70:AC70"/>
    <mergeCell ref="AS67:AW67"/>
    <mergeCell ref="AX67:BB67"/>
    <mergeCell ref="BC67:BG67"/>
    <mergeCell ref="BH67:BL67"/>
    <mergeCell ref="BM67:BQ67"/>
    <mergeCell ref="A68:B68"/>
    <mergeCell ref="C68:X68"/>
    <mergeCell ref="Y68:AC68"/>
    <mergeCell ref="AD68:AH68"/>
    <mergeCell ref="AI68:AM68"/>
    <mergeCell ref="A67:B67"/>
    <mergeCell ref="C67:X67"/>
    <mergeCell ref="Y67:AC67"/>
    <mergeCell ref="AD67:AH67"/>
    <mergeCell ref="AI67:AM67"/>
    <mergeCell ref="AN67:AR67"/>
    <mergeCell ref="AN66:AR66"/>
    <mergeCell ref="AS66:AW66"/>
    <mergeCell ref="AX66:BB66"/>
    <mergeCell ref="BC66:BG66"/>
    <mergeCell ref="BH66:BL66"/>
    <mergeCell ref="BM66:BQ66"/>
    <mergeCell ref="AS65:AW65"/>
    <mergeCell ref="AX65:BB65"/>
    <mergeCell ref="BC65:BG65"/>
    <mergeCell ref="BH65:BL65"/>
    <mergeCell ref="BM65:BQ65"/>
    <mergeCell ref="AN65:AR65"/>
    <mergeCell ref="A66:B66"/>
    <mergeCell ref="C66:X66"/>
    <mergeCell ref="Y66:AC66"/>
    <mergeCell ref="AD66:AH66"/>
    <mergeCell ref="AI66:AM66"/>
    <mergeCell ref="A65:B65"/>
    <mergeCell ref="C65:X65"/>
    <mergeCell ref="Y65:AC65"/>
    <mergeCell ref="AD65:AH65"/>
    <mergeCell ref="AI65:AM65"/>
    <mergeCell ref="AX64:BB64"/>
    <mergeCell ref="BC64:BG64"/>
    <mergeCell ref="BH64:BL64"/>
    <mergeCell ref="BM64:BQ64"/>
    <mergeCell ref="AS63:AW63"/>
    <mergeCell ref="AX63:BB63"/>
    <mergeCell ref="BC63:BG63"/>
    <mergeCell ref="BH63:BL63"/>
    <mergeCell ref="BM63:BQ63"/>
    <mergeCell ref="AD64:AH64"/>
    <mergeCell ref="AI64:AM64"/>
    <mergeCell ref="A63:B63"/>
    <mergeCell ref="C63:X63"/>
    <mergeCell ref="Y63:AC63"/>
    <mergeCell ref="AD63:AH63"/>
    <mergeCell ref="AI63:AM63"/>
    <mergeCell ref="AN64:AR64"/>
    <mergeCell ref="AS64:AW64"/>
    <mergeCell ref="AN63:AR63"/>
    <mergeCell ref="W133:AM133"/>
    <mergeCell ref="AP133:BH133"/>
    <mergeCell ref="A31:B31"/>
    <mergeCell ref="C31:Z31"/>
    <mergeCell ref="AA31:AE31"/>
    <mergeCell ref="AF31:AJ31"/>
    <mergeCell ref="AK31:AO31"/>
    <mergeCell ref="AP31:AT31"/>
    <mergeCell ref="AU31:AY31"/>
    <mergeCell ref="AZ31:BC31"/>
    <mergeCell ref="A128:V128"/>
    <mergeCell ref="W128:AM128"/>
    <mergeCell ref="AP128:BH128"/>
    <mergeCell ref="W129:AM129"/>
    <mergeCell ref="AP129:BH129"/>
    <mergeCell ref="A132:V132"/>
    <mergeCell ref="W132:AM132"/>
    <mergeCell ref="AP132:BH132"/>
    <mergeCell ref="A121:O121"/>
    <mergeCell ref="A122:BN122"/>
    <mergeCell ref="A123:O123"/>
    <mergeCell ref="A64:B64"/>
    <mergeCell ref="C64:X64"/>
    <mergeCell ref="Y64:AC64"/>
    <mergeCell ref="A124:BN124"/>
    <mergeCell ref="A125:O125"/>
    <mergeCell ref="A126:BN126"/>
    <mergeCell ref="A114:BQ114"/>
    <mergeCell ref="A115:BN115"/>
    <mergeCell ref="A116:BQ116"/>
    <mergeCell ref="A117:BN117"/>
    <mergeCell ref="A119:O119"/>
    <mergeCell ref="A120:BN120"/>
    <mergeCell ref="A112:B112"/>
    <mergeCell ref="C112:R112"/>
    <mergeCell ref="S112:Z112"/>
    <mergeCell ref="AA112:AH112"/>
    <mergeCell ref="AI112:AP112"/>
    <mergeCell ref="AQ112:AX112"/>
    <mergeCell ref="AY112:BF112"/>
    <mergeCell ref="BG112:BN112"/>
    <mergeCell ref="A111:B111"/>
    <mergeCell ref="C111:R111"/>
    <mergeCell ref="S111:Z111"/>
    <mergeCell ref="AA111:AH111"/>
    <mergeCell ref="AI111:AP111"/>
    <mergeCell ref="AQ111:AX111"/>
    <mergeCell ref="A110:B110"/>
    <mergeCell ref="C110:R110"/>
    <mergeCell ref="S110:Z110"/>
    <mergeCell ref="AA110:AH110"/>
    <mergeCell ref="AI110:AP110"/>
    <mergeCell ref="AQ110:AX110"/>
    <mergeCell ref="AY110:BF110"/>
    <mergeCell ref="BG110:BN110"/>
    <mergeCell ref="AY111:BF111"/>
    <mergeCell ref="BG111:BN111"/>
    <mergeCell ref="A107:BN107"/>
    <mergeCell ref="A108:BN108"/>
    <mergeCell ref="A109:B109"/>
    <mergeCell ref="C109:R109"/>
    <mergeCell ref="S109:Z109"/>
    <mergeCell ref="AA109:AH109"/>
    <mergeCell ref="AI109:AP109"/>
    <mergeCell ref="AQ109:AX109"/>
    <mergeCell ref="AY109:BF109"/>
    <mergeCell ref="BG109:BN109"/>
    <mergeCell ref="AY104:BF104"/>
    <mergeCell ref="BG104:BN104"/>
    <mergeCell ref="A105:BN105"/>
    <mergeCell ref="A106:B106"/>
    <mergeCell ref="C106:R106"/>
    <mergeCell ref="S106:Z106"/>
    <mergeCell ref="AA106:AH106"/>
    <mergeCell ref="AI106:AP106"/>
    <mergeCell ref="AQ106:AX106"/>
    <mergeCell ref="AY106:BF106"/>
    <mergeCell ref="A104:B104"/>
    <mergeCell ref="C104:R104"/>
    <mergeCell ref="S104:Z104"/>
    <mergeCell ref="AA104:AH104"/>
    <mergeCell ref="AI104:AP104"/>
    <mergeCell ref="AQ104:AX104"/>
    <mergeCell ref="BG106:BN106"/>
    <mergeCell ref="AY102:BF102"/>
    <mergeCell ref="BG102:BN102"/>
    <mergeCell ref="A103:B103"/>
    <mergeCell ref="C103:R103"/>
    <mergeCell ref="S103:Z103"/>
    <mergeCell ref="AA103:AH103"/>
    <mergeCell ref="AI103:AP103"/>
    <mergeCell ref="AQ103:AX103"/>
    <mergeCell ref="AY103:BF103"/>
    <mergeCell ref="BG103:BN103"/>
    <mergeCell ref="A102:B102"/>
    <mergeCell ref="C102:R102"/>
    <mergeCell ref="S102:Z102"/>
    <mergeCell ref="AA102:AH102"/>
    <mergeCell ref="AI102:AP102"/>
    <mergeCell ref="AQ102:AX102"/>
    <mergeCell ref="A100:B100"/>
    <mergeCell ref="C100:R100"/>
    <mergeCell ref="S100:Z100"/>
    <mergeCell ref="AA100:AH100"/>
    <mergeCell ref="AI100:AP100"/>
    <mergeCell ref="AQ100:AX100"/>
    <mergeCell ref="AY100:BF100"/>
    <mergeCell ref="BG100:BN100"/>
    <mergeCell ref="A101:B101"/>
    <mergeCell ref="C101:R101"/>
    <mergeCell ref="S101:Z101"/>
    <mergeCell ref="AA101:AH101"/>
    <mergeCell ref="AI101:AP101"/>
    <mergeCell ref="AQ101:AX101"/>
    <mergeCell ref="AY101:BF101"/>
    <mergeCell ref="BG101:BN101"/>
    <mergeCell ref="AN98:AR98"/>
    <mergeCell ref="AS98:AX98"/>
    <mergeCell ref="AY98:BC98"/>
    <mergeCell ref="BD98:BH98"/>
    <mergeCell ref="BI98:BN98"/>
    <mergeCell ref="A99:B99"/>
    <mergeCell ref="C99:R99"/>
    <mergeCell ref="S99:Z99"/>
    <mergeCell ref="AA99:AH99"/>
    <mergeCell ref="AI99:AP99"/>
    <mergeCell ref="A98:B98"/>
    <mergeCell ref="C98:R98"/>
    <mergeCell ref="S98:W98"/>
    <mergeCell ref="X98:AB98"/>
    <mergeCell ref="AC98:AH98"/>
    <mergeCell ref="AI98:AM98"/>
    <mergeCell ref="AQ99:AX99"/>
    <mergeCell ref="AY99:BF99"/>
    <mergeCell ref="BG99:BN99"/>
    <mergeCell ref="A96:BN96"/>
    <mergeCell ref="A97:B97"/>
    <mergeCell ref="C97:R97"/>
    <mergeCell ref="S97:Z97"/>
    <mergeCell ref="AA97:AH97"/>
    <mergeCell ref="AI97:AP97"/>
    <mergeCell ref="AQ97:AX97"/>
    <mergeCell ref="AY97:BF97"/>
    <mergeCell ref="BG97:BN97"/>
    <mergeCell ref="BI83:BM83"/>
    <mergeCell ref="BN83:BQ83"/>
    <mergeCell ref="A85:B85"/>
    <mergeCell ref="C85:Z85"/>
    <mergeCell ref="AA85:AE85"/>
    <mergeCell ref="AF85:AJ85"/>
    <mergeCell ref="AK85:AO85"/>
    <mergeCell ref="A95:BQ95"/>
    <mergeCell ref="A87:B87"/>
    <mergeCell ref="C87:Z87"/>
    <mergeCell ref="AA87:AE87"/>
    <mergeCell ref="AF87:AJ87"/>
    <mergeCell ref="A86:B86"/>
    <mergeCell ref="AP85:AT85"/>
    <mergeCell ref="AU85:AY85"/>
    <mergeCell ref="AZ85:BC85"/>
    <mergeCell ref="BD85:BH85"/>
    <mergeCell ref="BI85:BM85"/>
    <mergeCell ref="BN85:BQ85"/>
    <mergeCell ref="AU84:AY84"/>
    <mergeCell ref="AZ84:BC84"/>
    <mergeCell ref="BD84:BH84"/>
    <mergeCell ref="BI84:BM84"/>
    <mergeCell ref="BN84:BQ84"/>
    <mergeCell ref="A83:B83"/>
    <mergeCell ref="C83:Z83"/>
    <mergeCell ref="AA83:AE83"/>
    <mergeCell ref="AF83:AJ83"/>
    <mergeCell ref="AK83:AO83"/>
    <mergeCell ref="AP83:AT83"/>
    <mergeCell ref="AU83:AY83"/>
    <mergeCell ref="AZ83:BC83"/>
    <mergeCell ref="BD83:BH83"/>
    <mergeCell ref="BN80:BQ80"/>
    <mergeCell ref="BD80:BH80"/>
    <mergeCell ref="BD81:BH81"/>
    <mergeCell ref="BI81:BM81"/>
    <mergeCell ref="BN81:BQ81"/>
    <mergeCell ref="A82:B82"/>
    <mergeCell ref="C82:Z82"/>
    <mergeCell ref="AA82:AE82"/>
    <mergeCell ref="AF82:AJ82"/>
    <mergeCell ref="AK82:AO82"/>
    <mergeCell ref="AP82:AT82"/>
    <mergeCell ref="AU82:AY82"/>
    <mergeCell ref="AZ82:BC82"/>
    <mergeCell ref="BD82:BH82"/>
    <mergeCell ref="BI82:BM82"/>
    <mergeCell ref="BN82:BQ82"/>
    <mergeCell ref="A81:B81"/>
    <mergeCell ref="C81:Z81"/>
    <mergeCell ref="AA81:AE81"/>
    <mergeCell ref="AF81:AJ81"/>
    <mergeCell ref="AK81:AO81"/>
    <mergeCell ref="AP81:AT81"/>
    <mergeCell ref="AU81:AY81"/>
    <mergeCell ref="AZ81:BC81"/>
    <mergeCell ref="C60:X60"/>
    <mergeCell ref="Y60:AC60"/>
    <mergeCell ref="AD60:AH60"/>
    <mergeCell ref="AI60:AM60"/>
    <mergeCell ref="AN60:AR60"/>
    <mergeCell ref="AS60:AW60"/>
    <mergeCell ref="AX60:BB60"/>
    <mergeCell ref="BC60:BG60"/>
    <mergeCell ref="AF80:AJ80"/>
    <mergeCell ref="AK80:AO80"/>
    <mergeCell ref="AP80:AT80"/>
    <mergeCell ref="AU80:AY80"/>
    <mergeCell ref="AZ80:BC80"/>
    <mergeCell ref="A74:BQ74"/>
    <mergeCell ref="A75:BN75"/>
    <mergeCell ref="A77:BQ77"/>
    <mergeCell ref="A78:BQ78"/>
    <mergeCell ref="A79:B80"/>
    <mergeCell ref="C79:Z80"/>
    <mergeCell ref="AA79:AO79"/>
    <mergeCell ref="AP79:BC79"/>
    <mergeCell ref="BD79:BQ79"/>
    <mergeCell ref="AA80:AE80"/>
    <mergeCell ref="BI80:BM80"/>
    <mergeCell ref="AS61:AW61"/>
    <mergeCell ref="AX61:BB61"/>
    <mergeCell ref="BC61:BG61"/>
    <mergeCell ref="BH61:BL61"/>
    <mergeCell ref="BM61:BQ61"/>
    <mergeCell ref="A62:B62"/>
    <mergeCell ref="A61:B61"/>
    <mergeCell ref="C61:X61"/>
    <mergeCell ref="Y61:AC61"/>
    <mergeCell ref="AD61:AH61"/>
    <mergeCell ref="AI61:AM61"/>
    <mergeCell ref="AN61:AR61"/>
    <mergeCell ref="C62:BQ62"/>
    <mergeCell ref="BH60:BL60"/>
    <mergeCell ref="BM60:BQ60"/>
    <mergeCell ref="AS59:AW59"/>
    <mergeCell ref="AX59:BB59"/>
    <mergeCell ref="BC59:BG59"/>
    <mergeCell ref="A53:B53"/>
    <mergeCell ref="C53:R53"/>
    <mergeCell ref="S53:AH53"/>
    <mergeCell ref="AI53:AX53"/>
    <mergeCell ref="AY53:BN53"/>
    <mergeCell ref="A54:BN54"/>
    <mergeCell ref="A56:BQ56"/>
    <mergeCell ref="A58:B59"/>
    <mergeCell ref="C58:X59"/>
    <mergeCell ref="Y58:AM58"/>
    <mergeCell ref="AN58:BB58"/>
    <mergeCell ref="BC58:BQ58"/>
    <mergeCell ref="Y59:AC59"/>
    <mergeCell ref="AD59:AH59"/>
    <mergeCell ref="AI59:AM59"/>
    <mergeCell ref="AN59:AR59"/>
    <mergeCell ref="BH59:BL59"/>
    <mergeCell ref="BM59:BQ59"/>
    <mergeCell ref="A60:B60"/>
    <mergeCell ref="A51:BN51"/>
    <mergeCell ref="A52:B52"/>
    <mergeCell ref="C52:R52"/>
    <mergeCell ref="S52:AH52"/>
    <mergeCell ref="AI52:AX52"/>
    <mergeCell ref="AY52:BN52"/>
    <mergeCell ref="A49:BN49"/>
    <mergeCell ref="A50:B50"/>
    <mergeCell ref="C50:R50"/>
    <mergeCell ref="S50:AH50"/>
    <mergeCell ref="AI50:AX50"/>
    <mergeCell ref="AY50:BN50"/>
    <mergeCell ref="A47:B47"/>
    <mergeCell ref="C47:R47"/>
    <mergeCell ref="S47:AH47"/>
    <mergeCell ref="AI47:AX47"/>
    <mergeCell ref="AY47:BN47"/>
    <mergeCell ref="A48:B48"/>
    <mergeCell ref="C48:R48"/>
    <mergeCell ref="S48:AH48"/>
    <mergeCell ref="AI48:AX48"/>
    <mergeCell ref="AY48:BN48"/>
    <mergeCell ref="A45:B45"/>
    <mergeCell ref="C45:R45"/>
    <mergeCell ref="S45:AH45"/>
    <mergeCell ref="AI45:AX45"/>
    <mergeCell ref="AY45:BN45"/>
    <mergeCell ref="A46:B46"/>
    <mergeCell ref="C46:R46"/>
    <mergeCell ref="S46:AH46"/>
    <mergeCell ref="AI46:AX46"/>
    <mergeCell ref="AY46:BN46"/>
    <mergeCell ref="A43:B43"/>
    <mergeCell ref="C43:R43"/>
    <mergeCell ref="S43:AH43"/>
    <mergeCell ref="AI43:AX43"/>
    <mergeCell ref="AY43:BN43"/>
    <mergeCell ref="A44:XFD44"/>
    <mergeCell ref="A41:B41"/>
    <mergeCell ref="C41:R41"/>
    <mergeCell ref="S41:AH41"/>
    <mergeCell ref="AI41:AX41"/>
    <mergeCell ref="AY41:BN41"/>
    <mergeCell ref="A42:BN42"/>
    <mergeCell ref="A39:BN39"/>
    <mergeCell ref="A40:B40"/>
    <mergeCell ref="C40:R40"/>
    <mergeCell ref="S40:AH40"/>
    <mergeCell ref="AI40:AX40"/>
    <mergeCell ref="AY40:BN40"/>
    <mergeCell ref="AN37:AR37"/>
    <mergeCell ref="AS37:AX37"/>
    <mergeCell ref="AY37:BC37"/>
    <mergeCell ref="BD37:BH37"/>
    <mergeCell ref="BI37:BN37"/>
    <mergeCell ref="A38:B38"/>
    <mergeCell ref="C38:R38"/>
    <mergeCell ref="S38:AH38"/>
    <mergeCell ref="AI38:AX38"/>
    <mergeCell ref="AY38:BN38"/>
    <mergeCell ref="A37:B37"/>
    <mergeCell ref="C37:R37"/>
    <mergeCell ref="S37:W37"/>
    <mergeCell ref="X37:AB37"/>
    <mergeCell ref="AC37:AH37"/>
    <mergeCell ref="AI37:AM37"/>
    <mergeCell ref="A30:B30"/>
    <mergeCell ref="C30:Z30"/>
    <mergeCell ref="AA30:AE30"/>
    <mergeCell ref="AF30:AJ30"/>
    <mergeCell ref="AK30:AO30"/>
    <mergeCell ref="A33:BN33"/>
    <mergeCell ref="A35:BN35"/>
    <mergeCell ref="A36:B36"/>
    <mergeCell ref="C36:R36"/>
    <mergeCell ref="S36:AH36"/>
    <mergeCell ref="AI36:AX36"/>
    <mergeCell ref="AY36:BN36"/>
    <mergeCell ref="AP30:AT30"/>
    <mergeCell ref="AU30:AY30"/>
    <mergeCell ref="AZ30:BC30"/>
    <mergeCell ref="BD30:BH30"/>
    <mergeCell ref="BI30:BM30"/>
    <mergeCell ref="BN30:BQ30"/>
    <mergeCell ref="BD31:BH31"/>
    <mergeCell ref="BI31:BM31"/>
    <mergeCell ref="BN31:BQ31"/>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8:B38 A40:B41 A43:B43 A45:B48 A50:B50 A52:B53 A62:B72 A75 A100:B104 A106:B106 A109:B112 A115 A117 A120 A122 A124 A126">
    <cfRule type="cellIs" dxfId="1" priority="2" stopIfTrue="1" operator="equal">
      <formula>0</formula>
    </cfRule>
  </conditionalFormatting>
  <conditionalFormatting sqref="C62:C72">
    <cfRule type="cellIs" dxfId="0" priority="1" stopIfTrue="1" operator="equal">
      <formula>$C61</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EA3E-9983-4C2B-B011-AADB85EF92FD}">
  <sheetPr>
    <pageSetUpPr fitToPage="1"/>
  </sheetPr>
  <dimension ref="A1:DC419"/>
  <sheetViews>
    <sheetView topLeftCell="A391" zoomScaleNormal="100" workbookViewId="0">
      <selection activeCell="AP414" sqref="AP414:BH418"/>
    </sheetView>
  </sheetViews>
  <sheetFormatPr defaultColWidth="9.140625" defaultRowHeight="12.75" x14ac:dyDescent="0.2"/>
  <cols>
    <col min="1" max="1" width="3.28515625" style="1" customWidth="1"/>
    <col min="2" max="2" width="3.42578125" style="1" customWidth="1"/>
    <col min="3" max="54" width="2.85546875" style="1" customWidth="1"/>
    <col min="55" max="55" width="4.42578125" style="1" customWidth="1"/>
    <col min="56"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27.95" customHeight="1" x14ac:dyDescent="0.2">
      <c r="A19" s="13" t="s">
        <v>23</v>
      </c>
      <c r="B19" s="46" t="s">
        <v>585</v>
      </c>
      <c r="C19" s="47"/>
      <c r="D19" s="47"/>
      <c r="E19" s="47"/>
      <c r="F19" s="47"/>
      <c r="G19" s="47"/>
      <c r="H19" s="47"/>
      <c r="I19" s="47"/>
      <c r="J19" s="47"/>
      <c r="K19" s="47"/>
      <c r="L19" s="47"/>
      <c r="M19"/>
      <c r="N19" s="46" t="s">
        <v>587</v>
      </c>
      <c r="O19" s="47"/>
      <c r="P19" s="47"/>
      <c r="Q19" s="47"/>
      <c r="R19" s="47"/>
      <c r="S19" s="47"/>
      <c r="T19" s="47"/>
      <c r="U19" s="47"/>
      <c r="V19" s="47"/>
      <c r="W19" s="47"/>
      <c r="X19" s="47"/>
      <c r="Y19" s="47"/>
      <c r="Z19" s="19"/>
      <c r="AA19" s="46" t="s">
        <v>588</v>
      </c>
      <c r="AB19" s="47"/>
      <c r="AC19" s="47"/>
      <c r="AD19" s="47"/>
      <c r="AE19" s="47"/>
      <c r="AF19" s="47"/>
      <c r="AG19" s="47"/>
      <c r="AH19" s="47"/>
      <c r="AI19" s="47"/>
      <c r="AJ19" s="19"/>
      <c r="AK19" s="52" t="s">
        <v>586</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584</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80102806.819999993</v>
      </c>
      <c r="AB30" s="76"/>
      <c r="AC30" s="76"/>
      <c r="AD30" s="76"/>
      <c r="AE30" s="76"/>
      <c r="AF30" s="76">
        <v>16568424.199999999</v>
      </c>
      <c r="AG30" s="76"/>
      <c r="AH30" s="76"/>
      <c r="AI30" s="76"/>
      <c r="AJ30" s="76"/>
      <c r="AK30" s="76">
        <f>AA30+AF30</f>
        <v>96671231.019999996</v>
      </c>
      <c r="AL30" s="76"/>
      <c r="AM30" s="76"/>
      <c r="AN30" s="76"/>
      <c r="AO30" s="76"/>
      <c r="AP30" s="76">
        <v>75315678</v>
      </c>
      <c r="AQ30" s="76"/>
      <c r="AR30" s="76"/>
      <c r="AS30" s="76"/>
      <c r="AT30" s="76"/>
      <c r="AU30" s="76">
        <v>29649978</v>
      </c>
      <c r="AV30" s="76"/>
      <c r="AW30" s="76"/>
      <c r="AX30" s="76"/>
      <c r="AY30" s="76"/>
      <c r="AZ30" s="76">
        <f>AP30+AU30</f>
        <v>104965656</v>
      </c>
      <c r="BA30" s="76"/>
      <c r="BB30" s="76"/>
      <c r="BC30" s="76"/>
      <c r="BD30" s="76">
        <f>AP30-AA30</f>
        <v>-4787128.8199999928</v>
      </c>
      <c r="BE30" s="76"/>
      <c r="BF30" s="76"/>
      <c r="BG30" s="76"/>
      <c r="BH30" s="76"/>
      <c r="BI30" s="76">
        <f>AU30-AF30</f>
        <v>13081553.800000001</v>
      </c>
      <c r="BJ30" s="76"/>
      <c r="BK30" s="76"/>
      <c r="BL30" s="76"/>
      <c r="BM30" s="76"/>
      <c r="BN30" s="76">
        <f>BD30+BI30</f>
        <v>8294424.9800000079</v>
      </c>
      <c r="BO30" s="76"/>
      <c r="BP30" s="76"/>
      <c r="BQ30" s="76"/>
      <c r="CA30" s="38" t="s">
        <v>90</v>
      </c>
    </row>
    <row r="31" spans="1:80" ht="26.45" customHeight="1" x14ac:dyDescent="0.2">
      <c r="A31" s="83" t="s">
        <v>42</v>
      </c>
      <c r="B31" s="65"/>
      <c r="C31" s="192" t="s">
        <v>399</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77799492.819999993</v>
      </c>
      <c r="AB31" s="82"/>
      <c r="AC31" s="82"/>
      <c r="AD31" s="82"/>
      <c r="AE31" s="82"/>
      <c r="AF31" s="82">
        <v>2293478</v>
      </c>
      <c r="AG31" s="82"/>
      <c r="AH31" s="82"/>
      <c r="AI31" s="82"/>
      <c r="AJ31" s="82"/>
      <c r="AK31" s="82">
        <f>AA31+AF31</f>
        <v>80092970.819999993</v>
      </c>
      <c r="AL31" s="82"/>
      <c r="AM31" s="82"/>
      <c r="AN31" s="82"/>
      <c r="AO31" s="82"/>
      <c r="AP31" s="82">
        <v>73452925</v>
      </c>
      <c r="AQ31" s="82"/>
      <c r="AR31" s="82"/>
      <c r="AS31" s="82"/>
      <c r="AT31" s="82"/>
      <c r="AU31" s="82">
        <v>23771603</v>
      </c>
      <c r="AV31" s="82"/>
      <c r="AW31" s="82"/>
      <c r="AX31" s="82"/>
      <c r="AY31" s="82"/>
      <c r="AZ31" s="82">
        <f>AP31+AU31</f>
        <v>97224528</v>
      </c>
      <c r="BA31" s="82"/>
      <c r="BB31" s="82"/>
      <c r="BC31" s="82"/>
      <c r="BD31" s="82">
        <f>AP31-AA31</f>
        <v>-4346567.8199999928</v>
      </c>
      <c r="BE31" s="82"/>
      <c r="BF31" s="82"/>
      <c r="BG31" s="82"/>
      <c r="BH31" s="82"/>
      <c r="BI31" s="82">
        <f>AU31-AF31</f>
        <v>21478125</v>
      </c>
      <c r="BJ31" s="82"/>
      <c r="BK31" s="82"/>
      <c r="BL31" s="82"/>
      <c r="BM31" s="82"/>
      <c r="BN31" s="82">
        <f>BD31+BI31</f>
        <v>17131557.180000007</v>
      </c>
      <c r="BO31" s="82"/>
      <c r="BP31" s="82"/>
      <c r="BQ31" s="82"/>
    </row>
    <row r="32" spans="1:80" ht="52.9" customHeight="1" x14ac:dyDescent="0.2">
      <c r="A32" s="83"/>
      <c r="B32" s="65"/>
      <c r="C32" s="79" t="s">
        <v>400</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3" spans="1:80" ht="39.6" customHeight="1" x14ac:dyDescent="0.2">
      <c r="A33" s="83" t="s">
        <v>101</v>
      </c>
      <c r="B33" s="65"/>
      <c r="C33" s="209" t="s">
        <v>210</v>
      </c>
      <c r="D33" s="193"/>
      <c r="E33" s="193"/>
      <c r="F33" s="193"/>
      <c r="G33" s="193"/>
      <c r="H33" s="193"/>
      <c r="I33" s="193"/>
      <c r="J33" s="193"/>
      <c r="K33" s="193"/>
      <c r="L33" s="193"/>
      <c r="M33" s="193"/>
      <c r="N33" s="193"/>
      <c r="O33" s="193"/>
      <c r="P33" s="193"/>
      <c r="Q33" s="193"/>
      <c r="R33" s="193"/>
      <c r="S33" s="193"/>
      <c r="T33" s="193"/>
      <c r="U33" s="193"/>
      <c r="V33" s="193"/>
      <c r="W33" s="193"/>
      <c r="X33" s="193"/>
      <c r="Y33" s="193"/>
      <c r="Z33" s="194"/>
      <c r="AA33" s="82">
        <v>608822</v>
      </c>
      <c r="AB33" s="82"/>
      <c r="AC33" s="82"/>
      <c r="AD33" s="82"/>
      <c r="AE33" s="82"/>
      <c r="AF33" s="82">
        <v>0</v>
      </c>
      <c r="AG33" s="82"/>
      <c r="AH33" s="82"/>
      <c r="AI33" s="82"/>
      <c r="AJ33" s="82"/>
      <c r="AK33" s="82">
        <f>AA33+AF33</f>
        <v>608822</v>
      </c>
      <c r="AL33" s="82"/>
      <c r="AM33" s="82"/>
      <c r="AN33" s="82"/>
      <c r="AO33" s="82"/>
      <c r="AP33" s="82">
        <v>420565</v>
      </c>
      <c r="AQ33" s="82"/>
      <c r="AR33" s="82"/>
      <c r="AS33" s="82"/>
      <c r="AT33" s="82"/>
      <c r="AU33" s="82">
        <v>0</v>
      </c>
      <c r="AV33" s="82"/>
      <c r="AW33" s="82"/>
      <c r="AX33" s="82"/>
      <c r="AY33" s="82"/>
      <c r="AZ33" s="82">
        <f>AP33+AU33</f>
        <v>420565</v>
      </c>
      <c r="BA33" s="82"/>
      <c r="BB33" s="82"/>
      <c r="BC33" s="82"/>
      <c r="BD33" s="82">
        <f>AP33-AA33</f>
        <v>-188257</v>
      </c>
      <c r="BE33" s="82"/>
      <c r="BF33" s="82"/>
      <c r="BG33" s="82"/>
      <c r="BH33" s="82"/>
      <c r="BI33" s="82">
        <f>AU33-AF33</f>
        <v>0</v>
      </c>
      <c r="BJ33" s="82"/>
      <c r="BK33" s="82"/>
      <c r="BL33" s="82"/>
      <c r="BM33" s="82"/>
      <c r="BN33" s="82">
        <f>BD33+BI33</f>
        <v>-188257</v>
      </c>
      <c r="BO33" s="82"/>
      <c r="BP33" s="82"/>
      <c r="BQ33" s="82"/>
    </row>
    <row r="34" spans="1:80" ht="26.45" customHeight="1" x14ac:dyDescent="0.2">
      <c r="A34" s="83"/>
      <c r="B34" s="65"/>
      <c r="C34" s="79" t="s">
        <v>401</v>
      </c>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1"/>
      <c r="CB34" s="1" t="s">
        <v>212</v>
      </c>
    </row>
    <row r="35" spans="1:80" ht="26.45" customHeight="1" x14ac:dyDescent="0.2">
      <c r="A35" s="83" t="s">
        <v>211</v>
      </c>
      <c r="B35" s="65"/>
      <c r="C35" s="209" t="s">
        <v>402</v>
      </c>
      <c r="D35" s="193"/>
      <c r="E35" s="193"/>
      <c r="F35" s="193"/>
      <c r="G35" s="193"/>
      <c r="H35" s="193"/>
      <c r="I35" s="193"/>
      <c r="J35" s="193"/>
      <c r="K35" s="193"/>
      <c r="L35" s="193"/>
      <c r="M35" s="193"/>
      <c r="N35" s="193"/>
      <c r="O35" s="193"/>
      <c r="P35" s="193"/>
      <c r="Q35" s="193"/>
      <c r="R35" s="193"/>
      <c r="S35" s="193"/>
      <c r="T35" s="193"/>
      <c r="U35" s="193"/>
      <c r="V35" s="193"/>
      <c r="W35" s="193"/>
      <c r="X35" s="193"/>
      <c r="Y35" s="193"/>
      <c r="Z35" s="194"/>
      <c r="AA35" s="82">
        <v>0</v>
      </c>
      <c r="AB35" s="82"/>
      <c r="AC35" s="82"/>
      <c r="AD35" s="82"/>
      <c r="AE35" s="82"/>
      <c r="AF35" s="82">
        <v>1000062.2</v>
      </c>
      <c r="AG35" s="82"/>
      <c r="AH35" s="82"/>
      <c r="AI35" s="82"/>
      <c r="AJ35" s="82"/>
      <c r="AK35" s="82">
        <f>AA35+AF35</f>
        <v>1000062.2</v>
      </c>
      <c r="AL35" s="82"/>
      <c r="AM35" s="82"/>
      <c r="AN35" s="82"/>
      <c r="AO35" s="82"/>
      <c r="AP35" s="82">
        <v>0</v>
      </c>
      <c r="AQ35" s="82"/>
      <c r="AR35" s="82"/>
      <c r="AS35" s="82"/>
      <c r="AT35" s="82"/>
      <c r="AU35" s="82">
        <v>0</v>
      </c>
      <c r="AV35" s="82"/>
      <c r="AW35" s="82"/>
      <c r="AX35" s="82"/>
      <c r="AY35" s="82"/>
      <c r="AZ35" s="82">
        <f>AP35+AU35</f>
        <v>0</v>
      </c>
      <c r="BA35" s="82"/>
      <c r="BB35" s="82"/>
      <c r="BC35" s="82"/>
      <c r="BD35" s="82">
        <f>AP35-AA35</f>
        <v>0</v>
      </c>
      <c r="BE35" s="82"/>
      <c r="BF35" s="82"/>
      <c r="BG35" s="82"/>
      <c r="BH35" s="82"/>
      <c r="BI35" s="82">
        <f>AU35-AF35</f>
        <v>-1000062.2</v>
      </c>
      <c r="BJ35" s="82"/>
      <c r="BK35" s="82"/>
      <c r="BL35" s="82"/>
      <c r="BM35" s="82"/>
      <c r="BN35" s="82">
        <f>BD35+BI35</f>
        <v>-1000062.2</v>
      </c>
      <c r="BO35" s="82"/>
      <c r="BP35" s="82"/>
      <c r="BQ35" s="82"/>
    </row>
    <row r="36" spans="1:80" ht="26.45" customHeight="1" x14ac:dyDescent="0.2">
      <c r="A36" s="83"/>
      <c r="B36" s="65"/>
      <c r="C36" s="79" t="s">
        <v>403</v>
      </c>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1"/>
      <c r="CB36" s="1" t="s">
        <v>216</v>
      </c>
    </row>
    <row r="37" spans="1:80" ht="39.6" customHeight="1" x14ac:dyDescent="0.2">
      <c r="A37" s="83" t="s">
        <v>215</v>
      </c>
      <c r="B37" s="65"/>
      <c r="C37" s="209" t="s">
        <v>404</v>
      </c>
      <c r="D37" s="193"/>
      <c r="E37" s="193"/>
      <c r="F37" s="193"/>
      <c r="G37" s="193"/>
      <c r="H37" s="193"/>
      <c r="I37" s="193"/>
      <c r="J37" s="193"/>
      <c r="K37" s="193"/>
      <c r="L37" s="193"/>
      <c r="M37" s="193"/>
      <c r="N37" s="193"/>
      <c r="O37" s="193"/>
      <c r="P37" s="193"/>
      <c r="Q37" s="193"/>
      <c r="R37" s="193"/>
      <c r="S37" s="193"/>
      <c r="T37" s="193"/>
      <c r="U37" s="193"/>
      <c r="V37" s="193"/>
      <c r="W37" s="193"/>
      <c r="X37" s="193"/>
      <c r="Y37" s="193"/>
      <c r="Z37" s="194"/>
      <c r="AA37" s="82">
        <v>0</v>
      </c>
      <c r="AB37" s="82"/>
      <c r="AC37" s="82"/>
      <c r="AD37" s="82"/>
      <c r="AE37" s="82"/>
      <c r="AF37" s="82">
        <v>7294883</v>
      </c>
      <c r="AG37" s="82"/>
      <c r="AH37" s="82"/>
      <c r="AI37" s="82"/>
      <c r="AJ37" s="82"/>
      <c r="AK37" s="82">
        <f>AA37+AF37</f>
        <v>7294883</v>
      </c>
      <c r="AL37" s="82"/>
      <c r="AM37" s="82"/>
      <c r="AN37" s="82"/>
      <c r="AO37" s="82"/>
      <c r="AP37" s="82">
        <v>0</v>
      </c>
      <c r="AQ37" s="82"/>
      <c r="AR37" s="82"/>
      <c r="AS37" s="82"/>
      <c r="AT37" s="82"/>
      <c r="AU37" s="82">
        <v>4978175</v>
      </c>
      <c r="AV37" s="82"/>
      <c r="AW37" s="82"/>
      <c r="AX37" s="82"/>
      <c r="AY37" s="82"/>
      <c r="AZ37" s="82">
        <f>AP37+AU37</f>
        <v>4978175</v>
      </c>
      <c r="BA37" s="82"/>
      <c r="BB37" s="82"/>
      <c r="BC37" s="82"/>
      <c r="BD37" s="82">
        <f>AP37-AA37</f>
        <v>0</v>
      </c>
      <c r="BE37" s="82"/>
      <c r="BF37" s="82"/>
      <c r="BG37" s="82"/>
      <c r="BH37" s="82"/>
      <c r="BI37" s="82">
        <f>AU37-AF37</f>
        <v>-2316708</v>
      </c>
      <c r="BJ37" s="82"/>
      <c r="BK37" s="82"/>
      <c r="BL37" s="82"/>
      <c r="BM37" s="82"/>
      <c r="BN37" s="82">
        <f>BD37+BI37</f>
        <v>-2316708</v>
      </c>
      <c r="BO37" s="82"/>
      <c r="BP37" s="82"/>
      <c r="BQ37" s="82"/>
    </row>
    <row r="38" spans="1:80" ht="26.45" customHeight="1" x14ac:dyDescent="0.2">
      <c r="A38" s="83"/>
      <c r="B38" s="65"/>
      <c r="C38" s="79" t="s">
        <v>405</v>
      </c>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1"/>
      <c r="CB38" s="1" t="s">
        <v>220</v>
      </c>
    </row>
    <row r="39" spans="1:80" ht="42" customHeight="1" x14ac:dyDescent="0.2">
      <c r="A39" s="83" t="s">
        <v>219</v>
      </c>
      <c r="B39" s="65"/>
      <c r="C39" s="209" t="s">
        <v>1314</v>
      </c>
      <c r="D39" s="193"/>
      <c r="E39" s="193"/>
      <c r="F39" s="193"/>
      <c r="G39" s="193"/>
      <c r="H39" s="193"/>
      <c r="I39" s="193"/>
      <c r="J39" s="193"/>
      <c r="K39" s="193"/>
      <c r="L39" s="193"/>
      <c r="M39" s="193"/>
      <c r="N39" s="193"/>
      <c r="O39" s="193"/>
      <c r="P39" s="193"/>
      <c r="Q39" s="193"/>
      <c r="R39" s="193"/>
      <c r="S39" s="193"/>
      <c r="T39" s="193"/>
      <c r="U39" s="193"/>
      <c r="V39" s="193"/>
      <c r="W39" s="193"/>
      <c r="X39" s="193"/>
      <c r="Y39" s="193"/>
      <c r="Z39" s="194"/>
      <c r="AA39" s="82">
        <v>0</v>
      </c>
      <c r="AB39" s="82"/>
      <c r="AC39" s="82"/>
      <c r="AD39" s="82"/>
      <c r="AE39" s="82"/>
      <c r="AF39" s="82">
        <v>300000</v>
      </c>
      <c r="AG39" s="82"/>
      <c r="AH39" s="82"/>
      <c r="AI39" s="82"/>
      <c r="AJ39" s="82"/>
      <c r="AK39" s="82">
        <f>AA39+AF39</f>
        <v>300000</v>
      </c>
      <c r="AL39" s="82"/>
      <c r="AM39" s="82"/>
      <c r="AN39" s="82"/>
      <c r="AO39" s="82"/>
      <c r="AP39" s="82">
        <v>0</v>
      </c>
      <c r="AQ39" s="82"/>
      <c r="AR39" s="82"/>
      <c r="AS39" s="82"/>
      <c r="AT39" s="82"/>
      <c r="AU39" s="82">
        <v>221300</v>
      </c>
      <c r="AV39" s="82"/>
      <c r="AW39" s="82"/>
      <c r="AX39" s="82"/>
      <c r="AY39" s="82"/>
      <c r="AZ39" s="82">
        <f>AP39+AU39</f>
        <v>221300</v>
      </c>
      <c r="BA39" s="82"/>
      <c r="BB39" s="82"/>
      <c r="BC39" s="82"/>
      <c r="BD39" s="82">
        <f>AP39-AA39</f>
        <v>0</v>
      </c>
      <c r="BE39" s="82"/>
      <c r="BF39" s="82"/>
      <c r="BG39" s="82"/>
      <c r="BH39" s="82"/>
      <c r="BI39" s="82">
        <f>AU39-AF39</f>
        <v>-78700</v>
      </c>
      <c r="BJ39" s="82"/>
      <c r="BK39" s="82"/>
      <c r="BL39" s="82"/>
      <c r="BM39" s="82"/>
      <c r="BN39" s="82">
        <f>BD39+BI39</f>
        <v>-78700</v>
      </c>
      <c r="BO39" s="82"/>
      <c r="BP39" s="82"/>
      <c r="BQ39" s="82"/>
    </row>
    <row r="40" spans="1:80" ht="26.45" customHeight="1" x14ac:dyDescent="0.2">
      <c r="A40" s="83"/>
      <c r="B40" s="65"/>
      <c r="C40" s="79" t="s">
        <v>408</v>
      </c>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1"/>
      <c r="CB40" s="1" t="s">
        <v>407</v>
      </c>
    </row>
    <row r="41" spans="1:80" ht="26.45" customHeight="1" x14ac:dyDescent="0.2">
      <c r="A41" s="83" t="s">
        <v>223</v>
      </c>
      <c r="B41" s="65"/>
      <c r="C41" s="209" t="s">
        <v>409</v>
      </c>
      <c r="D41" s="193"/>
      <c r="E41" s="193"/>
      <c r="F41" s="193"/>
      <c r="G41" s="193"/>
      <c r="H41" s="193"/>
      <c r="I41" s="193"/>
      <c r="J41" s="193"/>
      <c r="K41" s="193"/>
      <c r="L41" s="193"/>
      <c r="M41" s="193"/>
      <c r="N41" s="193"/>
      <c r="O41" s="193"/>
      <c r="P41" s="193"/>
      <c r="Q41" s="193"/>
      <c r="R41" s="193"/>
      <c r="S41" s="193"/>
      <c r="T41" s="193"/>
      <c r="U41" s="193"/>
      <c r="V41" s="193"/>
      <c r="W41" s="193"/>
      <c r="X41" s="193"/>
      <c r="Y41" s="193"/>
      <c r="Z41" s="194"/>
      <c r="AA41" s="82">
        <v>1694492</v>
      </c>
      <c r="AB41" s="82"/>
      <c r="AC41" s="82"/>
      <c r="AD41" s="82"/>
      <c r="AE41" s="82"/>
      <c r="AF41" s="82">
        <v>0</v>
      </c>
      <c r="AG41" s="82"/>
      <c r="AH41" s="82"/>
      <c r="AI41" s="82"/>
      <c r="AJ41" s="82"/>
      <c r="AK41" s="82">
        <f>AA41+AF41</f>
        <v>1694492</v>
      </c>
      <c r="AL41" s="82"/>
      <c r="AM41" s="82"/>
      <c r="AN41" s="82"/>
      <c r="AO41" s="82"/>
      <c r="AP41" s="82">
        <v>1442188</v>
      </c>
      <c r="AQ41" s="82"/>
      <c r="AR41" s="82"/>
      <c r="AS41" s="82"/>
      <c r="AT41" s="82"/>
      <c r="AU41" s="82">
        <v>0</v>
      </c>
      <c r="AV41" s="82"/>
      <c r="AW41" s="82"/>
      <c r="AX41" s="82"/>
      <c r="AY41" s="82"/>
      <c r="AZ41" s="82">
        <f>AP41+AU41</f>
        <v>1442188</v>
      </c>
      <c r="BA41" s="82"/>
      <c r="BB41" s="82"/>
      <c r="BC41" s="82"/>
      <c r="BD41" s="82">
        <f>AP41-AA41</f>
        <v>-252304</v>
      </c>
      <c r="BE41" s="82"/>
      <c r="BF41" s="82"/>
      <c r="BG41" s="82"/>
      <c r="BH41" s="82"/>
      <c r="BI41" s="82">
        <f>AU41-AF41</f>
        <v>0</v>
      </c>
      <c r="BJ41" s="82"/>
      <c r="BK41" s="82"/>
      <c r="BL41" s="82"/>
      <c r="BM41" s="82"/>
      <c r="BN41" s="82">
        <f>BD41+BI41</f>
        <v>-252304</v>
      </c>
      <c r="BO41" s="82"/>
      <c r="BP41" s="82"/>
      <c r="BQ41" s="82"/>
    </row>
    <row r="42" spans="1:80" ht="13.15" customHeight="1" x14ac:dyDescent="0.2">
      <c r="A42" s="83"/>
      <c r="B42" s="65"/>
      <c r="C42" s="79" t="s">
        <v>411</v>
      </c>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1"/>
      <c r="CB42" s="1" t="s">
        <v>410</v>
      </c>
    </row>
    <row r="43" spans="1:80" ht="52.9" customHeight="1" x14ac:dyDescent="0.2">
      <c r="A43" s="83" t="s">
        <v>314</v>
      </c>
      <c r="B43" s="65"/>
      <c r="C43" s="209" t="s">
        <v>412</v>
      </c>
      <c r="D43" s="193"/>
      <c r="E43" s="193"/>
      <c r="F43" s="193"/>
      <c r="G43" s="193"/>
      <c r="H43" s="193"/>
      <c r="I43" s="193"/>
      <c r="J43" s="193"/>
      <c r="K43" s="193"/>
      <c r="L43" s="193"/>
      <c r="M43" s="193"/>
      <c r="N43" s="193"/>
      <c r="O43" s="193"/>
      <c r="P43" s="193"/>
      <c r="Q43" s="193"/>
      <c r="R43" s="193"/>
      <c r="S43" s="193"/>
      <c r="T43" s="193"/>
      <c r="U43" s="193"/>
      <c r="V43" s="193"/>
      <c r="W43" s="193"/>
      <c r="X43" s="193"/>
      <c r="Y43" s="193"/>
      <c r="Z43" s="194"/>
      <c r="AA43" s="82">
        <v>0</v>
      </c>
      <c r="AB43" s="82"/>
      <c r="AC43" s="82"/>
      <c r="AD43" s="82"/>
      <c r="AE43" s="82"/>
      <c r="AF43" s="82">
        <v>5000000</v>
      </c>
      <c r="AG43" s="82"/>
      <c r="AH43" s="82"/>
      <c r="AI43" s="82"/>
      <c r="AJ43" s="82"/>
      <c r="AK43" s="82">
        <f>AA43+AF43</f>
        <v>5000000</v>
      </c>
      <c r="AL43" s="82"/>
      <c r="AM43" s="82"/>
      <c r="AN43" s="82"/>
      <c r="AO43" s="82"/>
      <c r="AP43" s="82">
        <v>0</v>
      </c>
      <c r="AQ43" s="82"/>
      <c r="AR43" s="82"/>
      <c r="AS43" s="82"/>
      <c r="AT43" s="82"/>
      <c r="AU43" s="82">
        <v>0</v>
      </c>
      <c r="AV43" s="82"/>
      <c r="AW43" s="82"/>
      <c r="AX43" s="82"/>
      <c r="AY43" s="82"/>
      <c r="AZ43" s="82">
        <f>AP43+AU43</f>
        <v>0</v>
      </c>
      <c r="BA43" s="82"/>
      <c r="BB43" s="82"/>
      <c r="BC43" s="82"/>
      <c r="BD43" s="82">
        <f>AP43-AA43</f>
        <v>0</v>
      </c>
      <c r="BE43" s="82"/>
      <c r="BF43" s="82"/>
      <c r="BG43" s="82"/>
      <c r="BH43" s="82"/>
      <c r="BI43" s="82">
        <f>AU43-AF43</f>
        <v>-5000000</v>
      </c>
      <c r="BJ43" s="82"/>
      <c r="BK43" s="82"/>
      <c r="BL43" s="82"/>
      <c r="BM43" s="82"/>
      <c r="BN43" s="82">
        <f>BD43+BI43</f>
        <v>-5000000</v>
      </c>
      <c r="BO43" s="82"/>
      <c r="BP43" s="82"/>
      <c r="BQ43" s="82"/>
    </row>
    <row r="44" spans="1:80" ht="26.45" customHeight="1" x14ac:dyDescent="0.2">
      <c r="A44" s="83"/>
      <c r="B44" s="65"/>
      <c r="C44" s="79" t="s">
        <v>414</v>
      </c>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1"/>
      <c r="CB44" s="1" t="s">
        <v>413</v>
      </c>
    </row>
    <row r="45" spans="1:80" ht="26.45" customHeight="1" x14ac:dyDescent="0.2">
      <c r="A45" s="83" t="s">
        <v>316</v>
      </c>
      <c r="B45" s="65"/>
      <c r="C45" s="209" t="s">
        <v>415</v>
      </c>
      <c r="D45" s="193"/>
      <c r="E45" s="193"/>
      <c r="F45" s="193"/>
      <c r="G45" s="193"/>
      <c r="H45" s="193"/>
      <c r="I45" s="193"/>
      <c r="J45" s="193"/>
      <c r="K45" s="193"/>
      <c r="L45" s="193"/>
      <c r="M45" s="193"/>
      <c r="N45" s="193"/>
      <c r="O45" s="193"/>
      <c r="P45" s="193"/>
      <c r="Q45" s="193"/>
      <c r="R45" s="193"/>
      <c r="S45" s="193"/>
      <c r="T45" s="193"/>
      <c r="U45" s="193"/>
      <c r="V45" s="193"/>
      <c r="W45" s="193"/>
      <c r="X45" s="193"/>
      <c r="Y45" s="193"/>
      <c r="Z45" s="194"/>
      <c r="AA45" s="82">
        <v>0</v>
      </c>
      <c r="AB45" s="82"/>
      <c r="AC45" s="82"/>
      <c r="AD45" s="82"/>
      <c r="AE45" s="82"/>
      <c r="AF45" s="82">
        <v>350000</v>
      </c>
      <c r="AG45" s="82"/>
      <c r="AH45" s="82"/>
      <c r="AI45" s="82"/>
      <c r="AJ45" s="82"/>
      <c r="AK45" s="82">
        <f>AA45+AF45</f>
        <v>350000</v>
      </c>
      <c r="AL45" s="82"/>
      <c r="AM45" s="82"/>
      <c r="AN45" s="82"/>
      <c r="AO45" s="82"/>
      <c r="AP45" s="82">
        <v>0</v>
      </c>
      <c r="AQ45" s="82"/>
      <c r="AR45" s="82"/>
      <c r="AS45" s="82"/>
      <c r="AT45" s="82"/>
      <c r="AU45" s="82">
        <v>348900</v>
      </c>
      <c r="AV45" s="82"/>
      <c r="AW45" s="82"/>
      <c r="AX45" s="82"/>
      <c r="AY45" s="82"/>
      <c r="AZ45" s="82">
        <f>AP45+AU45</f>
        <v>348900</v>
      </c>
      <c r="BA45" s="82"/>
      <c r="BB45" s="82"/>
      <c r="BC45" s="82"/>
      <c r="BD45" s="82">
        <f>AP45-AA45</f>
        <v>0</v>
      </c>
      <c r="BE45" s="82"/>
      <c r="BF45" s="82"/>
      <c r="BG45" s="82"/>
      <c r="BH45" s="82"/>
      <c r="BI45" s="82">
        <f>AU45-AF45</f>
        <v>-1100</v>
      </c>
      <c r="BJ45" s="82"/>
      <c r="BK45" s="82"/>
      <c r="BL45" s="82"/>
      <c r="BM45" s="82"/>
      <c r="BN45" s="82">
        <f>BD45+BI45</f>
        <v>-1100</v>
      </c>
      <c r="BO45" s="82"/>
      <c r="BP45" s="82"/>
      <c r="BQ45" s="82"/>
    </row>
    <row r="46" spans="1:80" ht="13.15" customHeight="1" x14ac:dyDescent="0.2">
      <c r="A46" s="83"/>
      <c r="B46" s="65"/>
      <c r="C46" s="79" t="s">
        <v>417</v>
      </c>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1"/>
      <c r="CB46" s="1" t="s">
        <v>416</v>
      </c>
    </row>
    <row r="47" spans="1:80" ht="52.9" customHeight="1" x14ac:dyDescent="0.2">
      <c r="A47" s="83" t="s">
        <v>317</v>
      </c>
      <c r="B47" s="65"/>
      <c r="C47" s="209" t="s">
        <v>418</v>
      </c>
      <c r="D47" s="193"/>
      <c r="E47" s="193"/>
      <c r="F47" s="193"/>
      <c r="G47" s="193"/>
      <c r="H47" s="193"/>
      <c r="I47" s="193"/>
      <c r="J47" s="193"/>
      <c r="K47" s="193"/>
      <c r="L47" s="193"/>
      <c r="M47" s="193"/>
      <c r="N47" s="193"/>
      <c r="O47" s="193"/>
      <c r="P47" s="193"/>
      <c r="Q47" s="193"/>
      <c r="R47" s="193"/>
      <c r="S47" s="193"/>
      <c r="T47" s="193"/>
      <c r="U47" s="193"/>
      <c r="V47" s="193"/>
      <c r="W47" s="193"/>
      <c r="X47" s="193"/>
      <c r="Y47" s="193"/>
      <c r="Z47" s="194"/>
      <c r="AA47" s="82">
        <v>0</v>
      </c>
      <c r="AB47" s="82"/>
      <c r="AC47" s="82"/>
      <c r="AD47" s="82"/>
      <c r="AE47" s="82"/>
      <c r="AF47" s="82">
        <v>60000</v>
      </c>
      <c r="AG47" s="82"/>
      <c r="AH47" s="82"/>
      <c r="AI47" s="82"/>
      <c r="AJ47" s="82"/>
      <c r="AK47" s="82">
        <f>AA47+AF47</f>
        <v>60000</v>
      </c>
      <c r="AL47" s="82"/>
      <c r="AM47" s="82"/>
      <c r="AN47" s="82"/>
      <c r="AO47" s="82"/>
      <c r="AP47" s="82">
        <v>0</v>
      </c>
      <c r="AQ47" s="82"/>
      <c r="AR47" s="82"/>
      <c r="AS47" s="82"/>
      <c r="AT47" s="82"/>
      <c r="AU47" s="82">
        <v>60000</v>
      </c>
      <c r="AV47" s="82"/>
      <c r="AW47" s="82"/>
      <c r="AX47" s="82"/>
      <c r="AY47" s="82"/>
      <c r="AZ47" s="82">
        <f>AP47+AU47</f>
        <v>60000</v>
      </c>
      <c r="BA47" s="82"/>
      <c r="BB47" s="82"/>
      <c r="BC47" s="82"/>
      <c r="BD47" s="82">
        <f>AP47-AA47</f>
        <v>0</v>
      </c>
      <c r="BE47" s="82"/>
      <c r="BF47" s="82"/>
      <c r="BG47" s="82"/>
      <c r="BH47" s="82"/>
      <c r="BI47" s="82">
        <f>AU47-AF47</f>
        <v>0</v>
      </c>
      <c r="BJ47" s="82"/>
      <c r="BK47" s="82"/>
      <c r="BL47" s="82"/>
      <c r="BM47" s="82"/>
      <c r="BN47" s="82">
        <f>BD47+BI47</f>
        <v>0</v>
      </c>
      <c r="BO47" s="82"/>
      <c r="BP47" s="82"/>
      <c r="BQ47" s="82"/>
    </row>
    <row r="48" spans="1:80" ht="52.9" customHeight="1" x14ac:dyDescent="0.2">
      <c r="A48" s="83" t="s">
        <v>419</v>
      </c>
      <c r="B48" s="65"/>
      <c r="C48" s="209" t="s">
        <v>420</v>
      </c>
      <c r="D48" s="193"/>
      <c r="E48" s="193"/>
      <c r="F48" s="193"/>
      <c r="G48" s="193"/>
      <c r="H48" s="193"/>
      <c r="I48" s="193"/>
      <c r="J48" s="193"/>
      <c r="K48" s="193"/>
      <c r="L48" s="193"/>
      <c r="M48" s="193"/>
      <c r="N48" s="193"/>
      <c r="O48" s="193"/>
      <c r="P48" s="193"/>
      <c r="Q48" s="193"/>
      <c r="R48" s="193"/>
      <c r="S48" s="193"/>
      <c r="T48" s="193"/>
      <c r="U48" s="193"/>
      <c r="V48" s="193"/>
      <c r="W48" s="193"/>
      <c r="X48" s="193"/>
      <c r="Y48" s="193"/>
      <c r="Z48" s="194"/>
      <c r="AA48" s="82">
        <v>0</v>
      </c>
      <c r="AB48" s="82"/>
      <c r="AC48" s="82"/>
      <c r="AD48" s="82"/>
      <c r="AE48" s="82"/>
      <c r="AF48" s="82">
        <v>270000</v>
      </c>
      <c r="AG48" s="82"/>
      <c r="AH48" s="82"/>
      <c r="AI48" s="82"/>
      <c r="AJ48" s="82"/>
      <c r="AK48" s="82">
        <f>AA48+AF48</f>
        <v>270000</v>
      </c>
      <c r="AL48" s="82"/>
      <c r="AM48" s="82"/>
      <c r="AN48" s="82"/>
      <c r="AO48" s="82"/>
      <c r="AP48" s="82">
        <v>0</v>
      </c>
      <c r="AQ48" s="82"/>
      <c r="AR48" s="82"/>
      <c r="AS48" s="82"/>
      <c r="AT48" s="82"/>
      <c r="AU48" s="82">
        <v>270000</v>
      </c>
      <c r="AV48" s="82"/>
      <c r="AW48" s="82"/>
      <c r="AX48" s="82"/>
      <c r="AY48" s="82"/>
      <c r="AZ48" s="82">
        <f>AP48+AU48</f>
        <v>270000</v>
      </c>
      <c r="BA48" s="82"/>
      <c r="BB48" s="82"/>
      <c r="BC48" s="82"/>
      <c r="BD48" s="82">
        <f>AP48-AA48</f>
        <v>0</v>
      </c>
      <c r="BE48" s="82"/>
      <c r="BF48" s="82"/>
      <c r="BG48" s="82"/>
      <c r="BH48" s="82"/>
      <c r="BI48" s="82">
        <f>AU48-AF48</f>
        <v>0</v>
      </c>
      <c r="BJ48" s="82"/>
      <c r="BK48" s="82"/>
      <c r="BL48" s="82"/>
      <c r="BM48" s="82"/>
      <c r="BN48" s="82">
        <f>BD48+BI48</f>
        <v>0</v>
      </c>
      <c r="BO48" s="82"/>
      <c r="BP48" s="82"/>
      <c r="BQ48" s="82"/>
    </row>
    <row r="49" spans="1:80" ht="39.6" customHeight="1" x14ac:dyDescent="0.2">
      <c r="A49" s="83" t="s">
        <v>421</v>
      </c>
      <c r="B49" s="65"/>
      <c r="C49" s="209" t="s">
        <v>422</v>
      </c>
      <c r="D49" s="193"/>
      <c r="E49" s="193"/>
      <c r="F49" s="193"/>
      <c r="G49" s="193"/>
      <c r="H49" s="193"/>
      <c r="I49" s="193"/>
      <c r="J49" s="193"/>
      <c r="K49" s="193"/>
      <c r="L49" s="193"/>
      <c r="M49" s="193"/>
      <c r="N49" s="193"/>
      <c r="O49" s="193"/>
      <c r="P49" s="193"/>
      <c r="Q49" s="193"/>
      <c r="R49" s="193"/>
      <c r="S49" s="193"/>
      <c r="T49" s="193"/>
      <c r="U49" s="193"/>
      <c r="V49" s="193"/>
      <c r="W49" s="193"/>
      <c r="X49" s="193"/>
      <c r="Y49" s="193"/>
      <c r="Z49" s="194"/>
      <c r="AA49" s="82">
        <v>0</v>
      </c>
      <c r="AB49" s="82"/>
      <c r="AC49" s="82"/>
      <c r="AD49" s="82"/>
      <c r="AE49" s="82"/>
      <c r="AF49" s="82">
        <v>1</v>
      </c>
      <c r="AG49" s="82"/>
      <c r="AH49" s="82"/>
      <c r="AI49" s="82"/>
      <c r="AJ49" s="82"/>
      <c r="AK49" s="82">
        <f>AA49+AF49</f>
        <v>1</v>
      </c>
      <c r="AL49" s="82"/>
      <c r="AM49" s="82"/>
      <c r="AN49" s="82"/>
      <c r="AO49" s="82"/>
      <c r="AP49" s="82">
        <v>0</v>
      </c>
      <c r="AQ49" s="82"/>
      <c r="AR49" s="82"/>
      <c r="AS49" s="82"/>
      <c r="AT49" s="82"/>
      <c r="AU49" s="82">
        <v>0</v>
      </c>
      <c r="AV49" s="82"/>
      <c r="AW49" s="82"/>
      <c r="AX49" s="82"/>
      <c r="AY49" s="82"/>
      <c r="AZ49" s="82">
        <f>AP49+AU49</f>
        <v>0</v>
      </c>
      <c r="BA49" s="82"/>
      <c r="BB49" s="82"/>
      <c r="BC49" s="82"/>
      <c r="BD49" s="82">
        <f>AP49-AA49</f>
        <v>0</v>
      </c>
      <c r="BE49" s="82"/>
      <c r="BF49" s="82"/>
      <c r="BG49" s="82"/>
      <c r="BH49" s="82"/>
      <c r="BI49" s="82">
        <f>AU49-AF49</f>
        <v>-1</v>
      </c>
      <c r="BJ49" s="82"/>
      <c r="BK49" s="82"/>
      <c r="BL49" s="82"/>
      <c r="BM49" s="82"/>
      <c r="BN49" s="82">
        <f>BD49+BI49</f>
        <v>-1</v>
      </c>
      <c r="BO49" s="82"/>
      <c r="BP49" s="82"/>
      <c r="BQ49" s="82"/>
    </row>
    <row r="50" spans="1:80" ht="13.15" customHeight="1" x14ac:dyDescent="0.2">
      <c r="A50" s="83"/>
      <c r="B50" s="65"/>
      <c r="C50" s="79" t="s">
        <v>425</v>
      </c>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1"/>
      <c r="CB50" s="1" t="s">
        <v>424</v>
      </c>
    </row>
    <row r="52" spans="1:80" ht="15.75" customHeight="1" x14ac:dyDescent="0.2">
      <c r="A52" s="56" t="s">
        <v>86</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row>
    <row r="54" spans="1:80" ht="15" customHeight="1" x14ac:dyDescent="0.2">
      <c r="A54" s="60" t="s">
        <v>188</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80" ht="28.5" customHeight="1" x14ac:dyDescent="0.2">
      <c r="A55" s="77" t="s">
        <v>3</v>
      </c>
      <c r="B55" s="78"/>
      <c r="C55" s="55" t="s">
        <v>4</v>
      </c>
      <c r="D55" s="55"/>
      <c r="E55" s="55"/>
      <c r="F55" s="55"/>
      <c r="G55" s="55"/>
      <c r="H55" s="55"/>
      <c r="I55" s="55"/>
      <c r="J55" s="55"/>
      <c r="K55" s="55"/>
      <c r="L55" s="55"/>
      <c r="M55" s="55"/>
      <c r="N55" s="55"/>
      <c r="O55" s="55"/>
      <c r="P55" s="55"/>
      <c r="Q55" s="55"/>
      <c r="R55" s="55"/>
      <c r="S55" s="55" t="s">
        <v>38</v>
      </c>
      <c r="T55" s="55"/>
      <c r="U55" s="55"/>
      <c r="V55" s="55"/>
      <c r="W55" s="55"/>
      <c r="X55" s="55"/>
      <c r="Y55" s="55"/>
      <c r="Z55" s="55"/>
      <c r="AA55" s="55"/>
      <c r="AB55" s="55"/>
      <c r="AC55" s="55"/>
      <c r="AD55" s="55"/>
      <c r="AE55" s="55"/>
      <c r="AF55" s="55"/>
      <c r="AG55" s="55"/>
      <c r="AH55" s="55"/>
      <c r="AI55" s="55" t="s">
        <v>39</v>
      </c>
      <c r="AJ55" s="55"/>
      <c r="AK55" s="55"/>
      <c r="AL55" s="55"/>
      <c r="AM55" s="55"/>
      <c r="AN55" s="55"/>
      <c r="AO55" s="55"/>
      <c r="AP55" s="55"/>
      <c r="AQ55" s="55"/>
      <c r="AR55" s="55"/>
      <c r="AS55" s="55"/>
      <c r="AT55" s="55"/>
      <c r="AU55" s="55"/>
      <c r="AV55" s="55"/>
      <c r="AW55" s="55"/>
      <c r="AX55" s="55"/>
      <c r="AY55" s="55" t="s">
        <v>0</v>
      </c>
      <c r="AZ55" s="55"/>
      <c r="BA55" s="55"/>
      <c r="BB55" s="55"/>
      <c r="BC55" s="55"/>
      <c r="BD55" s="55"/>
      <c r="BE55" s="55"/>
      <c r="BF55" s="55"/>
      <c r="BG55" s="55"/>
      <c r="BH55" s="55"/>
      <c r="BI55" s="55"/>
      <c r="BJ55" s="55"/>
      <c r="BK55" s="55"/>
      <c r="BL55" s="55"/>
      <c r="BM55" s="55"/>
      <c r="BN55" s="55"/>
      <c r="BO55" s="2"/>
      <c r="BP55" s="2"/>
      <c r="BQ55" s="2"/>
    </row>
    <row r="56" spans="1:80" ht="18" hidden="1" customHeight="1" x14ac:dyDescent="0.2">
      <c r="A56" s="65" t="s">
        <v>11</v>
      </c>
      <c r="B56" s="65"/>
      <c r="C56" s="88" t="s">
        <v>12</v>
      </c>
      <c r="D56" s="88"/>
      <c r="E56" s="88"/>
      <c r="F56" s="88"/>
      <c r="G56" s="88"/>
      <c r="H56" s="88"/>
      <c r="I56" s="88"/>
      <c r="J56" s="88"/>
      <c r="K56" s="88"/>
      <c r="L56" s="88"/>
      <c r="M56" s="88"/>
      <c r="N56" s="88"/>
      <c r="O56" s="88"/>
      <c r="P56" s="88"/>
      <c r="Q56" s="88"/>
      <c r="R56" s="88"/>
      <c r="S56" s="68" t="s">
        <v>8</v>
      </c>
      <c r="T56" s="68"/>
      <c r="U56" s="68"/>
      <c r="V56" s="68"/>
      <c r="W56" s="68"/>
      <c r="X56" s="68" t="s">
        <v>7</v>
      </c>
      <c r="Y56" s="68"/>
      <c r="Z56" s="68"/>
      <c r="AA56" s="68"/>
      <c r="AB56" s="68"/>
      <c r="AC56" s="69" t="s">
        <v>13</v>
      </c>
      <c r="AD56" s="71"/>
      <c r="AE56" s="71"/>
      <c r="AF56" s="71"/>
      <c r="AG56" s="71"/>
      <c r="AH56" s="71"/>
      <c r="AI56" s="68" t="s">
        <v>9</v>
      </c>
      <c r="AJ56" s="68"/>
      <c r="AK56" s="68"/>
      <c r="AL56" s="68"/>
      <c r="AM56" s="68"/>
      <c r="AN56" s="68" t="s">
        <v>10</v>
      </c>
      <c r="AO56" s="68"/>
      <c r="AP56" s="68"/>
      <c r="AQ56" s="68"/>
      <c r="AR56" s="68"/>
      <c r="AS56" s="69" t="s">
        <v>13</v>
      </c>
      <c r="AT56" s="71"/>
      <c r="AU56" s="71"/>
      <c r="AV56" s="71"/>
      <c r="AW56" s="71"/>
      <c r="AX56" s="71"/>
      <c r="AY56" s="99" t="s">
        <v>14</v>
      </c>
      <c r="AZ56" s="100"/>
      <c r="BA56" s="100"/>
      <c r="BB56" s="100"/>
      <c r="BC56" s="101"/>
      <c r="BD56" s="99" t="s">
        <v>14</v>
      </c>
      <c r="BE56" s="100"/>
      <c r="BF56" s="100"/>
      <c r="BG56" s="100"/>
      <c r="BH56" s="101"/>
      <c r="BI56" s="71" t="s">
        <v>13</v>
      </c>
      <c r="BJ56" s="71"/>
      <c r="BK56" s="71"/>
      <c r="BL56" s="71"/>
      <c r="BM56" s="71"/>
      <c r="BN56" s="71"/>
      <c r="BO56" s="6"/>
      <c r="BP56" s="6"/>
      <c r="BQ56" s="6"/>
      <c r="CA56" s="1" t="s">
        <v>15</v>
      </c>
    </row>
    <row r="57" spans="1:80" s="27" customFormat="1" ht="16.5" customHeight="1" x14ac:dyDescent="0.25">
      <c r="A57" s="72" t="s">
        <v>5</v>
      </c>
      <c r="B57" s="72"/>
      <c r="C57" s="102" t="s">
        <v>40</v>
      </c>
      <c r="D57" s="102"/>
      <c r="E57" s="102"/>
      <c r="F57" s="102"/>
      <c r="G57" s="102"/>
      <c r="H57" s="102"/>
      <c r="I57" s="102"/>
      <c r="J57" s="102"/>
      <c r="K57" s="102"/>
      <c r="L57" s="102"/>
      <c r="M57" s="102"/>
      <c r="N57" s="102"/>
      <c r="O57" s="102"/>
      <c r="P57" s="102"/>
      <c r="Q57" s="102"/>
      <c r="R57" s="102"/>
      <c r="S57" s="103" t="s">
        <v>41</v>
      </c>
      <c r="T57" s="104"/>
      <c r="U57" s="104"/>
      <c r="V57" s="104"/>
      <c r="W57" s="104"/>
      <c r="X57" s="105"/>
      <c r="Y57" s="105"/>
      <c r="Z57" s="105"/>
      <c r="AA57" s="105"/>
      <c r="AB57" s="105"/>
      <c r="AC57" s="105"/>
      <c r="AD57" s="105"/>
      <c r="AE57" s="105"/>
      <c r="AF57" s="105"/>
      <c r="AG57" s="105"/>
      <c r="AH57" s="106"/>
      <c r="AI57" s="107">
        <f>AI59+AI60</f>
        <v>0</v>
      </c>
      <c r="AJ57" s="108"/>
      <c r="AK57" s="108"/>
      <c r="AL57" s="108"/>
      <c r="AM57" s="108"/>
      <c r="AN57" s="109"/>
      <c r="AO57" s="109"/>
      <c r="AP57" s="109"/>
      <c r="AQ57" s="109"/>
      <c r="AR57" s="109"/>
      <c r="AS57" s="109"/>
      <c r="AT57" s="109"/>
      <c r="AU57" s="109"/>
      <c r="AV57" s="109"/>
      <c r="AW57" s="109"/>
      <c r="AX57" s="110"/>
      <c r="AY57" s="111" t="s">
        <v>41</v>
      </c>
      <c r="AZ57" s="112"/>
      <c r="BA57" s="112"/>
      <c r="BB57" s="112"/>
      <c r="BC57" s="112"/>
      <c r="BD57" s="113"/>
      <c r="BE57" s="113"/>
      <c r="BF57" s="113"/>
      <c r="BG57" s="113"/>
      <c r="BH57" s="113"/>
      <c r="BI57" s="113"/>
      <c r="BJ57" s="113"/>
      <c r="BK57" s="113"/>
      <c r="BL57" s="113"/>
      <c r="BM57" s="113"/>
      <c r="BN57" s="114"/>
      <c r="BO57" s="26"/>
      <c r="BP57" s="26"/>
      <c r="BQ57" s="26"/>
    </row>
    <row r="58" spans="1:80" ht="15.75" customHeight="1" x14ac:dyDescent="0.2">
      <c r="A58" s="84" t="s">
        <v>88</v>
      </c>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6"/>
      <c r="BO58" s="6"/>
      <c r="BP58" s="6"/>
      <c r="BQ58" s="6"/>
    </row>
    <row r="59" spans="1:80" s="25" customFormat="1" ht="15.75" customHeight="1" x14ac:dyDescent="0.25">
      <c r="A59" s="87" t="s">
        <v>42</v>
      </c>
      <c r="B59" s="87"/>
      <c r="C59" s="88" t="s">
        <v>43</v>
      </c>
      <c r="D59" s="88"/>
      <c r="E59" s="88"/>
      <c r="F59" s="88"/>
      <c r="G59" s="88"/>
      <c r="H59" s="88"/>
      <c r="I59" s="88"/>
      <c r="J59" s="88"/>
      <c r="K59" s="88"/>
      <c r="L59" s="88"/>
      <c r="M59" s="88"/>
      <c r="N59" s="88"/>
      <c r="O59" s="88"/>
      <c r="P59" s="88"/>
      <c r="Q59" s="88"/>
      <c r="R59" s="88"/>
      <c r="S59" s="89" t="s">
        <v>41</v>
      </c>
      <c r="T59" s="90"/>
      <c r="U59" s="90"/>
      <c r="V59" s="90"/>
      <c r="W59" s="90"/>
      <c r="X59" s="91"/>
      <c r="Y59" s="91"/>
      <c r="Z59" s="91"/>
      <c r="AA59" s="91"/>
      <c r="AB59" s="91"/>
      <c r="AC59" s="91"/>
      <c r="AD59" s="91"/>
      <c r="AE59" s="91"/>
      <c r="AF59" s="91"/>
      <c r="AG59" s="91"/>
      <c r="AH59" s="92"/>
      <c r="AI59" s="93">
        <v>0</v>
      </c>
      <c r="AJ59" s="94"/>
      <c r="AK59" s="94"/>
      <c r="AL59" s="94"/>
      <c r="AM59" s="94"/>
      <c r="AN59" s="95"/>
      <c r="AO59" s="95"/>
      <c r="AP59" s="95"/>
      <c r="AQ59" s="95"/>
      <c r="AR59" s="95"/>
      <c r="AS59" s="95"/>
      <c r="AT59" s="95"/>
      <c r="AU59" s="95"/>
      <c r="AV59" s="95"/>
      <c r="AW59" s="95"/>
      <c r="AX59" s="96"/>
      <c r="AY59" s="97" t="s">
        <v>41</v>
      </c>
      <c r="AZ59" s="98"/>
      <c r="BA59" s="98"/>
      <c r="BB59" s="98"/>
      <c r="BC59" s="98"/>
      <c r="BD59" s="91"/>
      <c r="BE59" s="91"/>
      <c r="BF59" s="91"/>
      <c r="BG59" s="91"/>
      <c r="BH59" s="91"/>
      <c r="BI59" s="91"/>
      <c r="BJ59" s="91"/>
      <c r="BK59" s="91"/>
      <c r="BL59" s="91"/>
      <c r="BM59" s="91"/>
      <c r="BN59" s="92"/>
      <c r="BO59" s="9"/>
      <c r="BP59" s="9"/>
      <c r="BQ59" s="9"/>
    </row>
    <row r="60" spans="1:80" s="25" customFormat="1" ht="15.75" customHeight="1" x14ac:dyDescent="0.25">
      <c r="A60" s="87" t="s">
        <v>101</v>
      </c>
      <c r="B60" s="87"/>
      <c r="C60" s="88" t="s">
        <v>56</v>
      </c>
      <c r="D60" s="88"/>
      <c r="E60" s="88"/>
      <c r="F60" s="88"/>
      <c r="G60" s="88"/>
      <c r="H60" s="88"/>
      <c r="I60" s="88"/>
      <c r="J60" s="88"/>
      <c r="K60" s="88"/>
      <c r="L60" s="88"/>
      <c r="M60" s="88"/>
      <c r="N60" s="88"/>
      <c r="O60" s="88"/>
      <c r="P60" s="88"/>
      <c r="Q60" s="88"/>
      <c r="R60" s="88"/>
      <c r="S60" s="89" t="s">
        <v>41</v>
      </c>
      <c r="T60" s="90"/>
      <c r="U60" s="90"/>
      <c r="V60" s="90"/>
      <c r="W60" s="90"/>
      <c r="X60" s="91"/>
      <c r="Y60" s="91"/>
      <c r="Z60" s="91"/>
      <c r="AA60" s="91"/>
      <c r="AB60" s="91"/>
      <c r="AC60" s="91"/>
      <c r="AD60" s="91"/>
      <c r="AE60" s="91"/>
      <c r="AF60" s="91"/>
      <c r="AG60" s="91"/>
      <c r="AH60" s="92"/>
      <c r="AI60" s="93">
        <v>0</v>
      </c>
      <c r="AJ60" s="94"/>
      <c r="AK60" s="94"/>
      <c r="AL60" s="94"/>
      <c r="AM60" s="94"/>
      <c r="AN60" s="95"/>
      <c r="AO60" s="95"/>
      <c r="AP60" s="95"/>
      <c r="AQ60" s="95"/>
      <c r="AR60" s="95"/>
      <c r="AS60" s="95"/>
      <c r="AT60" s="95"/>
      <c r="AU60" s="95"/>
      <c r="AV60" s="95"/>
      <c r="AW60" s="95"/>
      <c r="AX60" s="96"/>
      <c r="AY60" s="97" t="s">
        <v>41</v>
      </c>
      <c r="AZ60" s="98"/>
      <c r="BA60" s="98"/>
      <c r="BB60" s="98"/>
      <c r="BC60" s="98"/>
      <c r="BD60" s="91"/>
      <c r="BE60" s="91"/>
      <c r="BF60" s="91"/>
      <c r="BG60" s="91"/>
      <c r="BH60" s="91"/>
      <c r="BI60" s="91"/>
      <c r="BJ60" s="91"/>
      <c r="BK60" s="91"/>
      <c r="BL60" s="91"/>
      <c r="BM60" s="91"/>
      <c r="BN60" s="92"/>
      <c r="BO60" s="9"/>
      <c r="BP60" s="9"/>
      <c r="BQ60" s="9"/>
    </row>
    <row r="61" spans="1:80" ht="15.75" customHeight="1" x14ac:dyDescent="0.2">
      <c r="A61" s="125" t="s">
        <v>389</v>
      </c>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7"/>
      <c r="BO61" s="6"/>
      <c r="BP61" s="6"/>
      <c r="BQ61" s="6"/>
    </row>
    <row r="62" spans="1:80" s="27" customFormat="1" ht="15" customHeight="1" x14ac:dyDescent="0.25">
      <c r="A62" s="115" t="s">
        <v>22</v>
      </c>
      <c r="B62" s="116"/>
      <c r="C62" s="117" t="s">
        <v>44</v>
      </c>
      <c r="D62" s="118"/>
      <c r="E62" s="118"/>
      <c r="F62" s="118"/>
      <c r="G62" s="118"/>
      <c r="H62" s="118"/>
      <c r="I62" s="118"/>
      <c r="J62" s="118"/>
      <c r="K62" s="118"/>
      <c r="L62" s="118"/>
      <c r="M62" s="118"/>
      <c r="N62" s="118"/>
      <c r="O62" s="118"/>
      <c r="P62" s="118"/>
      <c r="Q62" s="118"/>
      <c r="R62" s="119"/>
      <c r="S62" s="120">
        <f>S64+S65+S66+S67</f>
        <v>16568424</v>
      </c>
      <c r="T62" s="121"/>
      <c r="U62" s="121"/>
      <c r="V62" s="121"/>
      <c r="W62" s="121"/>
      <c r="X62" s="121"/>
      <c r="Y62" s="121"/>
      <c r="Z62" s="121"/>
      <c r="AA62" s="121"/>
      <c r="AB62" s="121"/>
      <c r="AC62" s="121"/>
      <c r="AD62" s="121"/>
      <c r="AE62" s="121"/>
      <c r="AF62" s="121"/>
      <c r="AG62" s="121"/>
      <c r="AH62" s="122"/>
      <c r="AI62" s="120">
        <f>AI64+AI65+AI66+AI67</f>
        <v>29649978</v>
      </c>
      <c r="AJ62" s="121"/>
      <c r="AK62" s="121"/>
      <c r="AL62" s="121"/>
      <c r="AM62" s="121"/>
      <c r="AN62" s="121"/>
      <c r="AO62" s="121"/>
      <c r="AP62" s="121"/>
      <c r="AQ62" s="121"/>
      <c r="AR62" s="121"/>
      <c r="AS62" s="121"/>
      <c r="AT62" s="121"/>
      <c r="AU62" s="121"/>
      <c r="AV62" s="121"/>
      <c r="AW62" s="121"/>
      <c r="AX62" s="122"/>
      <c r="AY62" s="120">
        <f>AY64+AY65+AY66+AY67</f>
        <v>13081554</v>
      </c>
      <c r="AZ62" s="121"/>
      <c r="BA62" s="121"/>
      <c r="BB62" s="121"/>
      <c r="BC62" s="121"/>
      <c r="BD62" s="121"/>
      <c r="BE62" s="121"/>
      <c r="BF62" s="121"/>
      <c r="BG62" s="121"/>
      <c r="BH62" s="121"/>
      <c r="BI62" s="121"/>
      <c r="BJ62" s="121"/>
      <c r="BK62" s="121"/>
      <c r="BL62" s="121"/>
      <c r="BM62" s="121"/>
      <c r="BN62" s="122"/>
      <c r="BO62" s="26"/>
      <c r="BP62" s="26"/>
      <c r="BQ62" s="26"/>
    </row>
    <row r="63" spans="1:80" s="124" customFormat="1" ht="15" customHeight="1" x14ac:dyDescent="0.2">
      <c r="A63" s="123" t="s">
        <v>88</v>
      </c>
    </row>
    <row r="64" spans="1:80" s="25" customFormat="1" ht="15" customHeight="1" x14ac:dyDescent="0.25">
      <c r="A64" s="87" t="s">
        <v>45</v>
      </c>
      <c r="B64" s="87"/>
      <c r="C64" s="88" t="s">
        <v>49</v>
      </c>
      <c r="D64" s="88"/>
      <c r="E64" s="88"/>
      <c r="F64" s="88"/>
      <c r="G64" s="88"/>
      <c r="H64" s="88"/>
      <c r="I64" s="88"/>
      <c r="J64" s="88"/>
      <c r="K64" s="88"/>
      <c r="L64" s="88"/>
      <c r="M64" s="88"/>
      <c r="N64" s="88"/>
      <c r="O64" s="88"/>
      <c r="P64" s="88"/>
      <c r="Q64" s="88"/>
      <c r="R64" s="88"/>
      <c r="S64" s="128">
        <v>887261</v>
      </c>
      <c r="T64" s="129"/>
      <c r="U64" s="129"/>
      <c r="V64" s="129"/>
      <c r="W64" s="129"/>
      <c r="X64" s="130"/>
      <c r="Y64" s="130"/>
      <c r="Z64" s="130"/>
      <c r="AA64" s="130"/>
      <c r="AB64" s="130"/>
      <c r="AC64" s="130"/>
      <c r="AD64" s="130"/>
      <c r="AE64" s="130"/>
      <c r="AF64" s="130"/>
      <c r="AG64" s="130"/>
      <c r="AH64" s="131"/>
      <c r="AI64" s="93">
        <v>23771603</v>
      </c>
      <c r="AJ64" s="94"/>
      <c r="AK64" s="94"/>
      <c r="AL64" s="94"/>
      <c r="AM64" s="94"/>
      <c r="AN64" s="94"/>
      <c r="AO64" s="94"/>
      <c r="AP64" s="94"/>
      <c r="AQ64" s="94"/>
      <c r="AR64" s="94"/>
      <c r="AS64" s="94"/>
      <c r="AT64" s="94"/>
      <c r="AU64" s="94"/>
      <c r="AV64" s="94"/>
      <c r="AW64" s="94"/>
      <c r="AX64" s="132"/>
      <c r="AY64" s="133">
        <f>AI64-S64</f>
        <v>22884342</v>
      </c>
      <c r="AZ64" s="134"/>
      <c r="BA64" s="134"/>
      <c r="BB64" s="134"/>
      <c r="BC64" s="134"/>
      <c r="BD64" s="130"/>
      <c r="BE64" s="130"/>
      <c r="BF64" s="130"/>
      <c r="BG64" s="130"/>
      <c r="BH64" s="130"/>
      <c r="BI64" s="130"/>
      <c r="BJ64" s="130"/>
      <c r="BK64" s="130"/>
      <c r="BL64" s="130"/>
      <c r="BM64" s="130"/>
      <c r="BN64" s="131"/>
      <c r="BO64" s="9"/>
      <c r="BP64" s="9"/>
      <c r="BQ64" s="9"/>
    </row>
    <row r="65" spans="1:79" s="25" customFormat="1" ht="15.75" customHeight="1" x14ac:dyDescent="0.25">
      <c r="A65" s="87" t="s">
        <v>46</v>
      </c>
      <c r="B65" s="87"/>
      <c r="C65" s="88" t="s">
        <v>50</v>
      </c>
      <c r="D65" s="88"/>
      <c r="E65" s="88"/>
      <c r="F65" s="88"/>
      <c r="G65" s="88"/>
      <c r="H65" s="88"/>
      <c r="I65" s="88"/>
      <c r="J65" s="88"/>
      <c r="K65" s="88"/>
      <c r="L65" s="88"/>
      <c r="M65" s="88"/>
      <c r="N65" s="88"/>
      <c r="O65" s="88"/>
      <c r="P65" s="88"/>
      <c r="Q65" s="88"/>
      <c r="R65" s="88"/>
      <c r="S65" s="128">
        <v>0</v>
      </c>
      <c r="T65" s="129"/>
      <c r="U65" s="129"/>
      <c r="V65" s="129"/>
      <c r="W65" s="129"/>
      <c r="X65" s="130"/>
      <c r="Y65" s="130"/>
      <c r="Z65" s="130"/>
      <c r="AA65" s="130"/>
      <c r="AB65" s="130"/>
      <c r="AC65" s="130"/>
      <c r="AD65" s="130"/>
      <c r="AE65" s="130"/>
      <c r="AF65" s="130"/>
      <c r="AG65" s="130"/>
      <c r="AH65" s="131"/>
      <c r="AI65" s="93">
        <v>0</v>
      </c>
      <c r="AJ65" s="94"/>
      <c r="AK65" s="94"/>
      <c r="AL65" s="94"/>
      <c r="AM65" s="94"/>
      <c r="AN65" s="95"/>
      <c r="AO65" s="95"/>
      <c r="AP65" s="95"/>
      <c r="AQ65" s="95"/>
      <c r="AR65" s="95"/>
      <c r="AS65" s="95"/>
      <c r="AT65" s="95"/>
      <c r="AU65" s="95"/>
      <c r="AV65" s="95"/>
      <c r="AW65" s="95"/>
      <c r="AX65" s="96"/>
      <c r="AY65" s="133">
        <f>AI65-S65</f>
        <v>0</v>
      </c>
      <c r="AZ65" s="134"/>
      <c r="BA65" s="134"/>
      <c r="BB65" s="134"/>
      <c r="BC65" s="134"/>
      <c r="BD65" s="130"/>
      <c r="BE65" s="130"/>
      <c r="BF65" s="130"/>
      <c r="BG65" s="130"/>
      <c r="BH65" s="130"/>
      <c r="BI65" s="130"/>
      <c r="BJ65" s="130"/>
      <c r="BK65" s="130"/>
      <c r="BL65" s="130"/>
      <c r="BM65" s="130"/>
      <c r="BN65" s="131"/>
      <c r="BO65" s="9"/>
      <c r="BP65" s="9"/>
      <c r="BQ65" s="9"/>
    </row>
    <row r="66" spans="1:79" s="25" customFormat="1" ht="15" customHeight="1" x14ac:dyDescent="0.25">
      <c r="A66" s="87" t="s">
        <v>47</v>
      </c>
      <c r="B66" s="87"/>
      <c r="C66" s="88" t="s">
        <v>51</v>
      </c>
      <c r="D66" s="88"/>
      <c r="E66" s="88"/>
      <c r="F66" s="88"/>
      <c r="G66" s="88"/>
      <c r="H66" s="88"/>
      <c r="I66" s="88"/>
      <c r="J66" s="88"/>
      <c r="K66" s="88"/>
      <c r="L66" s="88"/>
      <c r="M66" s="88"/>
      <c r="N66" s="88"/>
      <c r="O66" s="88"/>
      <c r="P66" s="88"/>
      <c r="Q66" s="88"/>
      <c r="R66" s="88"/>
      <c r="S66" s="128">
        <v>0</v>
      </c>
      <c r="T66" s="129"/>
      <c r="U66" s="129"/>
      <c r="V66" s="129"/>
      <c r="W66" s="129"/>
      <c r="X66" s="130"/>
      <c r="Y66" s="130"/>
      <c r="Z66" s="130"/>
      <c r="AA66" s="130"/>
      <c r="AB66" s="130"/>
      <c r="AC66" s="130"/>
      <c r="AD66" s="130"/>
      <c r="AE66" s="130"/>
      <c r="AF66" s="130"/>
      <c r="AG66" s="130"/>
      <c r="AH66" s="131"/>
      <c r="AI66" s="93">
        <v>0</v>
      </c>
      <c r="AJ66" s="94"/>
      <c r="AK66" s="94"/>
      <c r="AL66" s="94"/>
      <c r="AM66" s="94"/>
      <c r="AN66" s="95"/>
      <c r="AO66" s="95"/>
      <c r="AP66" s="95"/>
      <c r="AQ66" s="95"/>
      <c r="AR66" s="95"/>
      <c r="AS66" s="95"/>
      <c r="AT66" s="95"/>
      <c r="AU66" s="95"/>
      <c r="AV66" s="95"/>
      <c r="AW66" s="95"/>
      <c r="AX66" s="96"/>
      <c r="AY66" s="133">
        <f>AI66-S66</f>
        <v>0</v>
      </c>
      <c r="AZ66" s="134"/>
      <c r="BA66" s="134"/>
      <c r="BB66" s="134"/>
      <c r="BC66" s="134"/>
      <c r="BD66" s="130"/>
      <c r="BE66" s="130"/>
      <c r="BF66" s="130"/>
      <c r="BG66" s="130"/>
      <c r="BH66" s="130"/>
      <c r="BI66" s="130"/>
      <c r="BJ66" s="130"/>
      <c r="BK66" s="130"/>
      <c r="BL66" s="130"/>
      <c r="BM66" s="130"/>
      <c r="BN66" s="131"/>
      <c r="BO66" s="9"/>
      <c r="BP66" s="9"/>
      <c r="BQ66" s="9"/>
    </row>
    <row r="67" spans="1:79" s="25" customFormat="1" ht="15" customHeight="1" x14ac:dyDescent="0.25">
      <c r="A67" s="87" t="s">
        <v>48</v>
      </c>
      <c r="B67" s="87"/>
      <c r="C67" s="88" t="s">
        <v>52</v>
      </c>
      <c r="D67" s="88"/>
      <c r="E67" s="88"/>
      <c r="F67" s="88"/>
      <c r="G67" s="88"/>
      <c r="H67" s="88"/>
      <c r="I67" s="88"/>
      <c r="J67" s="88"/>
      <c r="K67" s="88"/>
      <c r="L67" s="88"/>
      <c r="M67" s="88"/>
      <c r="N67" s="88"/>
      <c r="O67" s="88"/>
      <c r="P67" s="88"/>
      <c r="Q67" s="88"/>
      <c r="R67" s="88"/>
      <c r="S67" s="128">
        <v>15681163</v>
      </c>
      <c r="T67" s="129"/>
      <c r="U67" s="129"/>
      <c r="V67" s="129"/>
      <c r="W67" s="129"/>
      <c r="X67" s="130"/>
      <c r="Y67" s="130"/>
      <c r="Z67" s="130"/>
      <c r="AA67" s="130"/>
      <c r="AB67" s="130"/>
      <c r="AC67" s="130"/>
      <c r="AD67" s="130"/>
      <c r="AE67" s="130"/>
      <c r="AF67" s="130"/>
      <c r="AG67" s="130"/>
      <c r="AH67" s="131"/>
      <c r="AI67" s="93">
        <v>5878375</v>
      </c>
      <c r="AJ67" s="94"/>
      <c r="AK67" s="94"/>
      <c r="AL67" s="94"/>
      <c r="AM67" s="94"/>
      <c r="AN67" s="95"/>
      <c r="AO67" s="95"/>
      <c r="AP67" s="95"/>
      <c r="AQ67" s="95"/>
      <c r="AR67" s="95"/>
      <c r="AS67" s="95"/>
      <c r="AT67" s="95"/>
      <c r="AU67" s="95"/>
      <c r="AV67" s="95"/>
      <c r="AW67" s="95"/>
      <c r="AX67" s="96"/>
      <c r="AY67" s="133">
        <f>AI67-S67</f>
        <v>-9802788</v>
      </c>
      <c r="AZ67" s="134"/>
      <c r="BA67" s="134"/>
      <c r="BB67" s="134"/>
      <c r="BC67" s="134"/>
      <c r="BD67" s="130"/>
      <c r="BE67" s="130"/>
      <c r="BF67" s="130"/>
      <c r="BG67" s="130"/>
      <c r="BH67" s="130"/>
      <c r="BI67" s="130"/>
      <c r="BJ67" s="130"/>
      <c r="BK67" s="130"/>
      <c r="BL67" s="130"/>
      <c r="BM67" s="130"/>
      <c r="BN67" s="131"/>
      <c r="BO67" s="9"/>
      <c r="BP67" s="9"/>
      <c r="BQ67" s="9"/>
    </row>
    <row r="68" spans="1:79" ht="79.150000000000006" customHeight="1" x14ac:dyDescent="0.2">
      <c r="A68" s="125" t="s">
        <v>589</v>
      </c>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7"/>
      <c r="BO68" s="6"/>
      <c r="BP68" s="6"/>
      <c r="BQ68" s="6"/>
    </row>
    <row r="69" spans="1:79" s="27" customFormat="1" ht="15.75" customHeight="1" x14ac:dyDescent="0.25">
      <c r="A69" s="72" t="s">
        <v>23</v>
      </c>
      <c r="B69" s="72"/>
      <c r="C69" s="102" t="s">
        <v>53</v>
      </c>
      <c r="D69" s="102"/>
      <c r="E69" s="102"/>
      <c r="F69" s="102"/>
      <c r="G69" s="102"/>
      <c r="H69" s="102"/>
      <c r="I69" s="102"/>
      <c r="J69" s="102"/>
      <c r="K69" s="102"/>
      <c r="L69" s="102"/>
      <c r="M69" s="102"/>
      <c r="N69" s="102"/>
      <c r="O69" s="102"/>
      <c r="P69" s="102"/>
      <c r="Q69" s="102"/>
      <c r="R69" s="102"/>
      <c r="S69" s="89" t="s">
        <v>41</v>
      </c>
      <c r="T69" s="90"/>
      <c r="U69" s="90"/>
      <c r="V69" s="90"/>
      <c r="W69" s="90"/>
      <c r="X69" s="91"/>
      <c r="Y69" s="91"/>
      <c r="Z69" s="91"/>
      <c r="AA69" s="91"/>
      <c r="AB69" s="91"/>
      <c r="AC69" s="91"/>
      <c r="AD69" s="91"/>
      <c r="AE69" s="91"/>
      <c r="AF69" s="91"/>
      <c r="AG69" s="91"/>
      <c r="AH69" s="92"/>
      <c r="AI69" s="120">
        <f>AI71+AI72</f>
        <v>0</v>
      </c>
      <c r="AJ69" s="121"/>
      <c r="AK69" s="121"/>
      <c r="AL69" s="121"/>
      <c r="AM69" s="121"/>
      <c r="AN69" s="135"/>
      <c r="AO69" s="135"/>
      <c r="AP69" s="135"/>
      <c r="AQ69" s="135"/>
      <c r="AR69" s="135"/>
      <c r="AS69" s="135"/>
      <c r="AT69" s="135"/>
      <c r="AU69" s="135"/>
      <c r="AV69" s="135"/>
      <c r="AW69" s="135"/>
      <c r="AX69" s="136"/>
      <c r="AY69" s="89" t="s">
        <v>41</v>
      </c>
      <c r="AZ69" s="90"/>
      <c r="BA69" s="90"/>
      <c r="BB69" s="90"/>
      <c r="BC69" s="90"/>
      <c r="BD69" s="91"/>
      <c r="BE69" s="91"/>
      <c r="BF69" s="91"/>
      <c r="BG69" s="91"/>
      <c r="BH69" s="91"/>
      <c r="BI69" s="91"/>
      <c r="BJ69" s="91"/>
      <c r="BK69" s="91"/>
      <c r="BL69" s="91"/>
      <c r="BM69" s="91"/>
      <c r="BN69" s="92"/>
      <c r="BO69" s="26"/>
      <c r="BP69" s="26"/>
      <c r="BQ69" s="26"/>
    </row>
    <row r="70" spans="1:79" ht="15" customHeight="1" x14ac:dyDescent="0.2">
      <c r="A70" s="84" t="s">
        <v>88</v>
      </c>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6"/>
      <c r="BO70" s="6"/>
      <c r="BP70" s="6"/>
      <c r="BQ70" s="6"/>
    </row>
    <row r="71" spans="1:79" s="25" customFormat="1" ht="15.75" customHeight="1" x14ac:dyDescent="0.25">
      <c r="A71" s="87" t="s">
        <v>54</v>
      </c>
      <c r="B71" s="87"/>
      <c r="C71" s="88" t="s">
        <v>43</v>
      </c>
      <c r="D71" s="88"/>
      <c r="E71" s="88"/>
      <c r="F71" s="88"/>
      <c r="G71" s="88"/>
      <c r="H71" s="88"/>
      <c r="I71" s="88"/>
      <c r="J71" s="88"/>
      <c r="K71" s="88"/>
      <c r="L71" s="88"/>
      <c r="M71" s="88"/>
      <c r="N71" s="88"/>
      <c r="O71" s="88"/>
      <c r="P71" s="88"/>
      <c r="Q71" s="88"/>
      <c r="R71" s="88"/>
      <c r="S71" s="89" t="s">
        <v>41</v>
      </c>
      <c r="T71" s="90"/>
      <c r="U71" s="90"/>
      <c r="V71" s="90"/>
      <c r="W71" s="90"/>
      <c r="X71" s="91"/>
      <c r="Y71" s="91"/>
      <c r="Z71" s="91"/>
      <c r="AA71" s="91"/>
      <c r="AB71" s="91"/>
      <c r="AC71" s="91"/>
      <c r="AD71" s="91"/>
      <c r="AE71" s="91"/>
      <c r="AF71" s="91"/>
      <c r="AG71" s="91"/>
      <c r="AH71" s="92"/>
      <c r="AI71" s="93">
        <v>0</v>
      </c>
      <c r="AJ71" s="94"/>
      <c r="AK71" s="94"/>
      <c r="AL71" s="94"/>
      <c r="AM71" s="94"/>
      <c r="AN71" s="95"/>
      <c r="AO71" s="95"/>
      <c r="AP71" s="95"/>
      <c r="AQ71" s="95"/>
      <c r="AR71" s="95"/>
      <c r="AS71" s="95"/>
      <c r="AT71" s="95"/>
      <c r="AU71" s="95"/>
      <c r="AV71" s="95"/>
      <c r="AW71" s="95"/>
      <c r="AX71" s="96"/>
      <c r="AY71" s="89" t="s">
        <v>41</v>
      </c>
      <c r="AZ71" s="90"/>
      <c r="BA71" s="90"/>
      <c r="BB71" s="90"/>
      <c r="BC71" s="90"/>
      <c r="BD71" s="91"/>
      <c r="BE71" s="91"/>
      <c r="BF71" s="91"/>
      <c r="BG71" s="91"/>
      <c r="BH71" s="91"/>
      <c r="BI71" s="91"/>
      <c r="BJ71" s="91"/>
      <c r="BK71" s="91"/>
      <c r="BL71" s="91"/>
      <c r="BM71" s="91"/>
      <c r="BN71" s="92"/>
      <c r="BO71" s="9"/>
      <c r="BP71" s="9"/>
      <c r="BQ71" s="9"/>
    </row>
    <row r="72" spans="1:79" s="25" customFormat="1" ht="15" customHeight="1" x14ac:dyDescent="0.25">
      <c r="A72" s="87" t="s">
        <v>55</v>
      </c>
      <c r="B72" s="87"/>
      <c r="C72" s="88" t="s">
        <v>56</v>
      </c>
      <c r="D72" s="88"/>
      <c r="E72" s="88"/>
      <c r="F72" s="88"/>
      <c r="G72" s="88"/>
      <c r="H72" s="88"/>
      <c r="I72" s="88"/>
      <c r="J72" s="88"/>
      <c r="K72" s="88"/>
      <c r="L72" s="88"/>
      <c r="M72" s="88"/>
      <c r="N72" s="88"/>
      <c r="O72" s="88"/>
      <c r="P72" s="88"/>
      <c r="Q72" s="88"/>
      <c r="R72" s="88"/>
      <c r="S72" s="89" t="s">
        <v>41</v>
      </c>
      <c r="T72" s="90"/>
      <c r="U72" s="90"/>
      <c r="V72" s="90"/>
      <c r="W72" s="90"/>
      <c r="X72" s="91"/>
      <c r="Y72" s="91"/>
      <c r="Z72" s="91"/>
      <c r="AA72" s="91"/>
      <c r="AB72" s="91"/>
      <c r="AC72" s="91"/>
      <c r="AD72" s="91"/>
      <c r="AE72" s="91"/>
      <c r="AF72" s="91"/>
      <c r="AG72" s="91"/>
      <c r="AH72" s="92"/>
      <c r="AI72" s="93">
        <v>0</v>
      </c>
      <c r="AJ72" s="94"/>
      <c r="AK72" s="94"/>
      <c r="AL72" s="94"/>
      <c r="AM72" s="94"/>
      <c r="AN72" s="95"/>
      <c r="AO72" s="95"/>
      <c r="AP72" s="95"/>
      <c r="AQ72" s="95"/>
      <c r="AR72" s="95"/>
      <c r="AS72" s="95"/>
      <c r="AT72" s="95"/>
      <c r="AU72" s="95"/>
      <c r="AV72" s="95"/>
      <c r="AW72" s="95"/>
      <c r="AX72" s="96"/>
      <c r="AY72" s="89" t="s">
        <v>41</v>
      </c>
      <c r="AZ72" s="90"/>
      <c r="BA72" s="90"/>
      <c r="BB72" s="90"/>
      <c r="BC72" s="90"/>
      <c r="BD72" s="91"/>
      <c r="BE72" s="91"/>
      <c r="BF72" s="91"/>
      <c r="BG72" s="91"/>
      <c r="BH72" s="91"/>
      <c r="BI72" s="91"/>
      <c r="BJ72" s="91"/>
      <c r="BK72" s="91"/>
      <c r="BL72" s="91"/>
      <c r="BM72" s="91"/>
      <c r="BN72" s="92"/>
      <c r="BO72" s="9"/>
      <c r="BP72" s="9"/>
      <c r="BQ72" s="9"/>
    </row>
    <row r="73" spans="1:79" ht="15.75" customHeight="1" x14ac:dyDescent="0.2">
      <c r="A73" s="125" t="s">
        <v>391</v>
      </c>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7"/>
      <c r="BO73" s="6"/>
      <c r="BP73" s="6"/>
      <c r="BQ73" s="6"/>
    </row>
    <row r="75" spans="1:79" ht="15.75" customHeight="1" x14ac:dyDescent="0.2">
      <c r="A75" s="56" t="s">
        <v>87</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row>
    <row r="76" spans="1:79" ht="8.25" customHeight="1" x14ac:dyDescent="0.2"/>
    <row r="77" spans="1:79" ht="45" customHeight="1" x14ac:dyDescent="0.2">
      <c r="A77" s="77" t="s">
        <v>3</v>
      </c>
      <c r="B77" s="78"/>
      <c r="C77" s="77" t="s">
        <v>4</v>
      </c>
      <c r="D77" s="142"/>
      <c r="E77" s="142"/>
      <c r="F77" s="142"/>
      <c r="G77" s="142"/>
      <c r="H77" s="142"/>
      <c r="I77" s="142"/>
      <c r="J77" s="143"/>
      <c r="K77" s="143"/>
      <c r="L77" s="143"/>
      <c r="M77" s="143"/>
      <c r="N77" s="143"/>
      <c r="O77" s="143"/>
      <c r="P77" s="143"/>
      <c r="Q77" s="143"/>
      <c r="R77" s="143"/>
      <c r="S77" s="143"/>
      <c r="T77" s="143"/>
      <c r="U77" s="143"/>
      <c r="V77" s="143"/>
      <c r="W77" s="143"/>
      <c r="X77" s="144"/>
      <c r="Y77" s="55" t="s">
        <v>16</v>
      </c>
      <c r="Z77" s="55"/>
      <c r="AA77" s="55"/>
      <c r="AB77" s="55"/>
      <c r="AC77" s="55"/>
      <c r="AD77" s="55"/>
      <c r="AE77" s="55"/>
      <c r="AF77" s="55"/>
      <c r="AG77" s="55"/>
      <c r="AH77" s="55"/>
      <c r="AI77" s="55"/>
      <c r="AJ77" s="55"/>
      <c r="AK77" s="55"/>
      <c r="AL77" s="55"/>
      <c r="AM77" s="55"/>
      <c r="AN77" s="55" t="s">
        <v>39</v>
      </c>
      <c r="AO77" s="55"/>
      <c r="AP77" s="55"/>
      <c r="AQ77" s="55"/>
      <c r="AR77" s="55"/>
      <c r="AS77" s="55"/>
      <c r="AT77" s="55"/>
      <c r="AU77" s="55"/>
      <c r="AV77" s="55"/>
      <c r="AW77" s="55"/>
      <c r="AX77" s="55"/>
      <c r="AY77" s="55"/>
      <c r="AZ77" s="55"/>
      <c r="BA77" s="55"/>
      <c r="BB77" s="55"/>
      <c r="BC77" s="148" t="s">
        <v>0</v>
      </c>
      <c r="BD77" s="148"/>
      <c r="BE77" s="148"/>
      <c r="BF77" s="148"/>
      <c r="BG77" s="148"/>
      <c r="BH77" s="148"/>
      <c r="BI77" s="148"/>
      <c r="BJ77" s="148"/>
      <c r="BK77" s="148"/>
      <c r="BL77" s="148"/>
      <c r="BM77" s="148"/>
      <c r="BN77" s="148"/>
      <c r="BO77" s="148"/>
      <c r="BP77" s="148"/>
      <c r="BQ77" s="148"/>
      <c r="BR77" s="8"/>
      <c r="BS77" s="8"/>
      <c r="BT77" s="8"/>
      <c r="BU77" s="8"/>
      <c r="BV77" s="8"/>
      <c r="BW77" s="8"/>
      <c r="BX77" s="8"/>
      <c r="BY77" s="8"/>
      <c r="BZ77" s="7"/>
    </row>
    <row r="78" spans="1:79" ht="32.25" customHeight="1" x14ac:dyDescent="0.2">
      <c r="A78" s="140"/>
      <c r="B78" s="141"/>
      <c r="C78" s="140"/>
      <c r="D78" s="145"/>
      <c r="E78" s="145"/>
      <c r="F78" s="145"/>
      <c r="G78" s="145"/>
      <c r="H78" s="145"/>
      <c r="I78" s="145"/>
      <c r="J78" s="146"/>
      <c r="K78" s="146"/>
      <c r="L78" s="146"/>
      <c r="M78" s="146"/>
      <c r="N78" s="146"/>
      <c r="O78" s="146"/>
      <c r="P78" s="146"/>
      <c r="Q78" s="146"/>
      <c r="R78" s="146"/>
      <c r="S78" s="146"/>
      <c r="T78" s="146"/>
      <c r="U78" s="146"/>
      <c r="V78" s="146"/>
      <c r="W78" s="146"/>
      <c r="X78" s="147"/>
      <c r="Y78" s="137" t="s">
        <v>2</v>
      </c>
      <c r="Z78" s="138"/>
      <c r="AA78" s="138"/>
      <c r="AB78" s="138"/>
      <c r="AC78" s="139"/>
      <c r="AD78" s="137" t="s">
        <v>1</v>
      </c>
      <c r="AE78" s="138"/>
      <c r="AF78" s="138"/>
      <c r="AG78" s="138"/>
      <c r="AH78" s="139"/>
      <c r="AI78" s="55" t="s">
        <v>17</v>
      </c>
      <c r="AJ78" s="55"/>
      <c r="AK78" s="55"/>
      <c r="AL78" s="55"/>
      <c r="AM78" s="55"/>
      <c r="AN78" s="55" t="s">
        <v>2</v>
      </c>
      <c r="AO78" s="55"/>
      <c r="AP78" s="55"/>
      <c r="AQ78" s="55"/>
      <c r="AR78" s="55"/>
      <c r="AS78" s="55" t="s">
        <v>1</v>
      </c>
      <c r="AT78" s="55"/>
      <c r="AU78" s="55"/>
      <c r="AV78" s="55"/>
      <c r="AW78" s="55"/>
      <c r="AX78" s="55" t="s">
        <v>17</v>
      </c>
      <c r="AY78" s="55"/>
      <c r="AZ78" s="55"/>
      <c r="BA78" s="55"/>
      <c r="BB78" s="55"/>
      <c r="BC78" s="55" t="s">
        <v>2</v>
      </c>
      <c r="BD78" s="55"/>
      <c r="BE78" s="55"/>
      <c r="BF78" s="55"/>
      <c r="BG78" s="55"/>
      <c r="BH78" s="55" t="s">
        <v>1</v>
      </c>
      <c r="BI78" s="55"/>
      <c r="BJ78" s="55"/>
      <c r="BK78" s="55"/>
      <c r="BL78" s="55"/>
      <c r="BM78" s="55" t="s">
        <v>17</v>
      </c>
      <c r="BN78" s="55"/>
      <c r="BO78" s="55"/>
      <c r="BP78" s="55"/>
      <c r="BQ78" s="55"/>
      <c r="BR78" s="2"/>
      <c r="BS78" s="2"/>
      <c r="BT78" s="2"/>
      <c r="BU78" s="2"/>
      <c r="BV78" s="2"/>
      <c r="BW78" s="2"/>
      <c r="BX78" s="2"/>
      <c r="BY78" s="2"/>
      <c r="BZ78" s="7"/>
    </row>
    <row r="79" spans="1:79" ht="15.95" customHeight="1" x14ac:dyDescent="0.2">
      <c r="A79" s="55">
        <v>1</v>
      </c>
      <c r="B79" s="55"/>
      <c r="C79" s="137">
        <v>2</v>
      </c>
      <c r="D79" s="138"/>
      <c r="E79" s="138"/>
      <c r="F79" s="138"/>
      <c r="G79" s="138"/>
      <c r="H79" s="138"/>
      <c r="I79" s="138"/>
      <c r="J79" s="138"/>
      <c r="K79" s="138"/>
      <c r="L79" s="138"/>
      <c r="M79" s="138"/>
      <c r="N79" s="138"/>
      <c r="O79" s="138"/>
      <c r="P79" s="138"/>
      <c r="Q79" s="138"/>
      <c r="R79" s="138"/>
      <c r="S79" s="138"/>
      <c r="T79" s="138"/>
      <c r="U79" s="138"/>
      <c r="V79" s="138"/>
      <c r="W79" s="138"/>
      <c r="X79" s="139"/>
      <c r="Y79" s="55">
        <v>3</v>
      </c>
      <c r="Z79" s="55"/>
      <c r="AA79" s="55"/>
      <c r="AB79" s="55"/>
      <c r="AC79" s="55"/>
      <c r="AD79" s="55">
        <v>4</v>
      </c>
      <c r="AE79" s="55"/>
      <c r="AF79" s="55"/>
      <c r="AG79" s="55"/>
      <c r="AH79" s="55"/>
      <c r="AI79" s="55">
        <v>5</v>
      </c>
      <c r="AJ79" s="55"/>
      <c r="AK79" s="55"/>
      <c r="AL79" s="55"/>
      <c r="AM79" s="55"/>
      <c r="AN79" s="137">
        <v>6</v>
      </c>
      <c r="AO79" s="138"/>
      <c r="AP79" s="138"/>
      <c r="AQ79" s="138"/>
      <c r="AR79" s="139"/>
      <c r="AS79" s="137">
        <v>7</v>
      </c>
      <c r="AT79" s="138"/>
      <c r="AU79" s="138"/>
      <c r="AV79" s="138"/>
      <c r="AW79" s="139"/>
      <c r="AX79" s="137">
        <v>8</v>
      </c>
      <c r="AY79" s="138"/>
      <c r="AZ79" s="138"/>
      <c r="BA79" s="138"/>
      <c r="BB79" s="139"/>
      <c r="BC79" s="137">
        <v>9</v>
      </c>
      <c r="BD79" s="138"/>
      <c r="BE79" s="138"/>
      <c r="BF79" s="138"/>
      <c r="BG79" s="139"/>
      <c r="BH79" s="137">
        <v>10</v>
      </c>
      <c r="BI79" s="138"/>
      <c r="BJ79" s="138"/>
      <c r="BK79" s="138"/>
      <c r="BL79" s="139"/>
      <c r="BM79" s="137">
        <v>11</v>
      </c>
      <c r="BN79" s="138"/>
      <c r="BO79" s="138"/>
      <c r="BP79" s="138"/>
      <c r="BQ79" s="139"/>
      <c r="BR79" s="2"/>
      <c r="BS79" s="2"/>
      <c r="BT79" s="2"/>
      <c r="BU79" s="2"/>
      <c r="BV79" s="2"/>
      <c r="BW79" s="2"/>
      <c r="BX79" s="2"/>
      <c r="BY79" s="2"/>
      <c r="BZ79" s="7"/>
    </row>
    <row r="80" spans="1:79" ht="12.75" hidden="1" customHeight="1" x14ac:dyDescent="0.2">
      <c r="A80" s="65" t="s">
        <v>11</v>
      </c>
      <c r="B80" s="65"/>
      <c r="C80" s="150" t="s">
        <v>12</v>
      </c>
      <c r="D80" s="151"/>
      <c r="E80" s="151"/>
      <c r="F80" s="151"/>
      <c r="G80" s="151"/>
      <c r="H80" s="151"/>
      <c r="I80" s="151"/>
      <c r="J80" s="152"/>
      <c r="K80" s="152"/>
      <c r="L80" s="152"/>
      <c r="M80" s="152"/>
      <c r="N80" s="152"/>
      <c r="O80" s="152"/>
      <c r="P80" s="152"/>
      <c r="Q80" s="152"/>
      <c r="R80" s="152"/>
      <c r="S80" s="152"/>
      <c r="T80" s="152"/>
      <c r="U80" s="152"/>
      <c r="V80" s="152"/>
      <c r="W80" s="152"/>
      <c r="X80" s="153"/>
      <c r="Y80" s="68" t="s">
        <v>33</v>
      </c>
      <c r="Z80" s="68"/>
      <c r="AA80" s="68"/>
      <c r="AB80" s="68"/>
      <c r="AC80" s="68"/>
      <c r="AD80" s="68" t="s">
        <v>91</v>
      </c>
      <c r="AE80" s="68"/>
      <c r="AF80" s="68"/>
      <c r="AG80" s="68"/>
      <c r="AH80" s="68"/>
      <c r="AI80" s="68" t="s">
        <v>13</v>
      </c>
      <c r="AJ80" s="68"/>
      <c r="AK80" s="68"/>
      <c r="AL80" s="68"/>
      <c r="AM80" s="68"/>
      <c r="AN80" s="68" t="s">
        <v>34</v>
      </c>
      <c r="AO80" s="68"/>
      <c r="AP80" s="68"/>
      <c r="AQ80" s="68"/>
      <c r="AR80" s="68"/>
      <c r="AS80" s="68" t="s">
        <v>19</v>
      </c>
      <c r="AT80" s="68"/>
      <c r="AU80" s="68"/>
      <c r="AV80" s="68"/>
      <c r="AW80" s="68"/>
      <c r="AX80" s="68" t="s">
        <v>13</v>
      </c>
      <c r="AY80" s="68"/>
      <c r="AZ80" s="68"/>
      <c r="BA80" s="68"/>
      <c r="BB80" s="68"/>
      <c r="BC80" s="68" t="s">
        <v>21</v>
      </c>
      <c r="BD80" s="68"/>
      <c r="BE80" s="68"/>
      <c r="BF80" s="68"/>
      <c r="BG80" s="68"/>
      <c r="BH80" s="68" t="s">
        <v>21</v>
      </c>
      <c r="BI80" s="68"/>
      <c r="BJ80" s="68"/>
      <c r="BK80" s="68"/>
      <c r="BL80" s="68"/>
      <c r="BM80" s="149" t="s">
        <v>13</v>
      </c>
      <c r="BN80" s="149"/>
      <c r="BO80" s="149"/>
      <c r="BP80" s="149"/>
      <c r="BQ80" s="149"/>
      <c r="BR80" s="10"/>
      <c r="BS80" s="10"/>
      <c r="BT80" s="7"/>
      <c r="BU80" s="7"/>
      <c r="BV80" s="7"/>
      <c r="BW80" s="7"/>
      <c r="BX80" s="7"/>
      <c r="BY80" s="7"/>
      <c r="BZ80" s="7"/>
      <c r="CA80" s="1" t="s">
        <v>93</v>
      </c>
    </row>
    <row r="81" spans="1:80" s="38" customFormat="1" ht="13.15" customHeight="1" x14ac:dyDescent="0.2">
      <c r="A81" s="72"/>
      <c r="B81" s="72"/>
      <c r="C81" s="154" t="s">
        <v>399</v>
      </c>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6"/>
      <c r="BR81" s="39"/>
      <c r="BS81" s="39"/>
      <c r="BT81" s="39"/>
      <c r="BU81" s="39"/>
      <c r="BV81" s="39"/>
      <c r="BW81" s="39"/>
      <c r="BX81" s="39"/>
      <c r="BY81" s="39"/>
      <c r="BZ81" s="40"/>
      <c r="CA81" s="38" t="s">
        <v>94</v>
      </c>
      <c r="CB81" s="38" t="s">
        <v>236</v>
      </c>
    </row>
    <row r="82" spans="1:80" ht="13.15" customHeight="1" x14ac:dyDescent="0.2">
      <c r="A82" s="65"/>
      <c r="B82" s="65"/>
      <c r="C82" s="204" t="s">
        <v>426</v>
      </c>
      <c r="D82" s="205"/>
      <c r="E82" s="205"/>
      <c r="F82" s="205"/>
      <c r="G82" s="205"/>
      <c r="H82" s="205"/>
      <c r="I82" s="205"/>
      <c r="J82" s="205"/>
      <c r="K82" s="205"/>
      <c r="L82" s="205"/>
      <c r="M82" s="205"/>
      <c r="N82" s="205"/>
      <c r="O82" s="205"/>
      <c r="P82" s="205"/>
      <c r="Q82" s="205"/>
      <c r="R82" s="205"/>
      <c r="S82" s="205"/>
      <c r="T82" s="205"/>
      <c r="U82" s="205"/>
      <c r="V82" s="205"/>
      <c r="W82" s="205"/>
      <c r="X82" s="206"/>
      <c r="Y82" s="70">
        <v>23</v>
      </c>
      <c r="Z82" s="70"/>
      <c r="AA82" s="70"/>
      <c r="AB82" s="70"/>
      <c r="AC82" s="70"/>
      <c r="AD82" s="70">
        <v>0</v>
      </c>
      <c r="AE82" s="70"/>
      <c r="AF82" s="70"/>
      <c r="AG82" s="70"/>
      <c r="AH82" s="70"/>
      <c r="AI82" s="70">
        <v>23</v>
      </c>
      <c r="AJ82" s="70"/>
      <c r="AK82" s="70"/>
      <c r="AL82" s="70"/>
      <c r="AM82" s="70"/>
      <c r="AN82" s="70">
        <v>23</v>
      </c>
      <c r="AO82" s="70"/>
      <c r="AP82" s="70"/>
      <c r="AQ82" s="70"/>
      <c r="AR82" s="70"/>
      <c r="AS82" s="70">
        <v>0</v>
      </c>
      <c r="AT82" s="70"/>
      <c r="AU82" s="70"/>
      <c r="AV82" s="70"/>
      <c r="AW82" s="70"/>
      <c r="AX82" s="70">
        <v>23</v>
      </c>
      <c r="AY82" s="70"/>
      <c r="AZ82" s="70"/>
      <c r="BA82" s="70"/>
      <c r="BB82" s="70"/>
      <c r="BC82" s="70">
        <f>AN82-Y82</f>
        <v>0</v>
      </c>
      <c r="BD82" s="70"/>
      <c r="BE82" s="70"/>
      <c r="BF82" s="70"/>
      <c r="BG82" s="70"/>
      <c r="BH82" s="70">
        <f>AS82-AD82</f>
        <v>0</v>
      </c>
      <c r="BI82" s="70"/>
      <c r="BJ82" s="70"/>
      <c r="BK82" s="70"/>
      <c r="BL82" s="70"/>
      <c r="BM82" s="70">
        <v>0</v>
      </c>
      <c r="BN82" s="70"/>
      <c r="BO82" s="70"/>
      <c r="BP82" s="70"/>
      <c r="BQ82" s="70"/>
      <c r="BR82" s="6"/>
      <c r="BS82" s="6"/>
      <c r="BT82" s="6"/>
      <c r="BU82" s="6"/>
      <c r="BV82" s="6"/>
      <c r="BW82" s="6"/>
      <c r="BX82" s="6"/>
      <c r="BY82" s="6"/>
      <c r="BZ82" s="7"/>
    </row>
    <row r="83" spans="1:80" s="38" customFormat="1" x14ac:dyDescent="0.2">
      <c r="A83" s="72"/>
      <c r="B83" s="72"/>
      <c r="C83" s="158" t="s">
        <v>112</v>
      </c>
      <c r="D83" s="159"/>
      <c r="E83" s="159"/>
      <c r="F83" s="159"/>
      <c r="G83" s="159"/>
      <c r="H83" s="159"/>
      <c r="I83" s="159"/>
      <c r="J83" s="159"/>
      <c r="K83" s="159"/>
      <c r="L83" s="159"/>
      <c r="M83" s="159"/>
      <c r="N83" s="159"/>
      <c r="O83" s="159"/>
      <c r="P83" s="159"/>
      <c r="Q83" s="159"/>
      <c r="R83" s="159"/>
      <c r="S83" s="159"/>
      <c r="T83" s="159"/>
      <c r="U83" s="159"/>
      <c r="V83" s="159"/>
      <c r="W83" s="159"/>
      <c r="X83" s="160"/>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39"/>
      <c r="BS83" s="39"/>
      <c r="BT83" s="39"/>
      <c r="BU83" s="39"/>
      <c r="BV83" s="39"/>
      <c r="BW83" s="39"/>
      <c r="BX83" s="39"/>
      <c r="BY83" s="39"/>
      <c r="BZ83" s="40"/>
    </row>
    <row r="84" spans="1:80" ht="13.15" customHeight="1" x14ac:dyDescent="0.2">
      <c r="A84" s="65"/>
      <c r="B84" s="65"/>
      <c r="C84" s="204" t="s">
        <v>427</v>
      </c>
      <c r="D84" s="205"/>
      <c r="E84" s="205"/>
      <c r="F84" s="205"/>
      <c r="G84" s="205"/>
      <c r="H84" s="205"/>
      <c r="I84" s="205"/>
      <c r="J84" s="205"/>
      <c r="K84" s="205"/>
      <c r="L84" s="205"/>
      <c r="M84" s="205"/>
      <c r="N84" s="205"/>
      <c r="O84" s="205"/>
      <c r="P84" s="205"/>
      <c r="Q84" s="205"/>
      <c r="R84" s="205"/>
      <c r="S84" s="205"/>
      <c r="T84" s="205"/>
      <c r="U84" s="205"/>
      <c r="V84" s="205"/>
      <c r="W84" s="205"/>
      <c r="X84" s="206"/>
      <c r="Y84" s="70">
        <v>327</v>
      </c>
      <c r="Z84" s="70"/>
      <c r="AA84" s="70"/>
      <c r="AB84" s="70"/>
      <c r="AC84" s="70"/>
      <c r="AD84" s="70">
        <v>0</v>
      </c>
      <c r="AE84" s="70"/>
      <c r="AF84" s="70"/>
      <c r="AG84" s="70"/>
      <c r="AH84" s="70"/>
      <c r="AI84" s="70">
        <v>327</v>
      </c>
      <c r="AJ84" s="70"/>
      <c r="AK84" s="70"/>
      <c r="AL84" s="70"/>
      <c r="AM84" s="70"/>
      <c r="AN84" s="70">
        <v>327</v>
      </c>
      <c r="AO84" s="70"/>
      <c r="AP84" s="70"/>
      <c r="AQ84" s="70"/>
      <c r="AR84" s="70"/>
      <c r="AS84" s="70">
        <v>0</v>
      </c>
      <c r="AT84" s="70"/>
      <c r="AU84" s="70"/>
      <c r="AV84" s="70"/>
      <c r="AW84" s="70"/>
      <c r="AX84" s="70">
        <v>327</v>
      </c>
      <c r="AY84" s="70"/>
      <c r="AZ84" s="70"/>
      <c r="BA84" s="70"/>
      <c r="BB84" s="70"/>
      <c r="BC84" s="70">
        <f>AN84-Y84</f>
        <v>0</v>
      </c>
      <c r="BD84" s="70"/>
      <c r="BE84" s="70"/>
      <c r="BF84" s="70"/>
      <c r="BG84" s="70"/>
      <c r="BH84" s="70">
        <f>AS84-AD84</f>
        <v>0</v>
      </c>
      <c r="BI84" s="70"/>
      <c r="BJ84" s="70"/>
      <c r="BK84" s="70"/>
      <c r="BL84" s="70"/>
      <c r="BM84" s="70">
        <v>0</v>
      </c>
      <c r="BN84" s="70"/>
      <c r="BO84" s="70"/>
      <c r="BP84" s="70"/>
      <c r="BQ84" s="70"/>
      <c r="BR84" s="6"/>
      <c r="BS84" s="6"/>
      <c r="BT84" s="6"/>
      <c r="BU84" s="6"/>
      <c r="BV84" s="6"/>
      <c r="BW84" s="6"/>
      <c r="BX84" s="6"/>
      <c r="BY84" s="6"/>
      <c r="BZ84" s="7"/>
    </row>
    <row r="85" spans="1:80" ht="26.45" customHeight="1" x14ac:dyDescent="0.2">
      <c r="A85" s="65"/>
      <c r="B85" s="65"/>
      <c r="C85" s="204" t="s">
        <v>428</v>
      </c>
      <c r="D85" s="205"/>
      <c r="E85" s="205"/>
      <c r="F85" s="205"/>
      <c r="G85" s="205"/>
      <c r="H85" s="205"/>
      <c r="I85" s="205"/>
      <c r="J85" s="205"/>
      <c r="K85" s="205"/>
      <c r="L85" s="205"/>
      <c r="M85" s="205"/>
      <c r="N85" s="205"/>
      <c r="O85" s="205"/>
      <c r="P85" s="205"/>
      <c r="Q85" s="205"/>
      <c r="R85" s="205"/>
      <c r="S85" s="205"/>
      <c r="T85" s="205"/>
      <c r="U85" s="205"/>
      <c r="V85" s="205"/>
      <c r="W85" s="205"/>
      <c r="X85" s="206"/>
      <c r="Y85" s="70">
        <v>10</v>
      </c>
      <c r="Z85" s="70"/>
      <c r="AA85" s="70"/>
      <c r="AB85" s="70"/>
      <c r="AC85" s="70"/>
      <c r="AD85" s="70">
        <v>0</v>
      </c>
      <c r="AE85" s="70"/>
      <c r="AF85" s="70"/>
      <c r="AG85" s="70"/>
      <c r="AH85" s="70"/>
      <c r="AI85" s="70">
        <v>10</v>
      </c>
      <c r="AJ85" s="70"/>
      <c r="AK85" s="70"/>
      <c r="AL85" s="70"/>
      <c r="AM85" s="70"/>
      <c r="AN85" s="70">
        <v>10</v>
      </c>
      <c r="AO85" s="70"/>
      <c r="AP85" s="70"/>
      <c r="AQ85" s="70"/>
      <c r="AR85" s="70"/>
      <c r="AS85" s="70">
        <v>0</v>
      </c>
      <c r="AT85" s="70"/>
      <c r="AU85" s="70"/>
      <c r="AV85" s="70"/>
      <c r="AW85" s="70"/>
      <c r="AX85" s="70">
        <v>10</v>
      </c>
      <c r="AY85" s="70"/>
      <c r="AZ85" s="70"/>
      <c r="BA85" s="70"/>
      <c r="BB85" s="70"/>
      <c r="BC85" s="70">
        <f>AN85-Y85</f>
        <v>0</v>
      </c>
      <c r="BD85" s="70"/>
      <c r="BE85" s="70"/>
      <c r="BF85" s="70"/>
      <c r="BG85" s="70"/>
      <c r="BH85" s="70">
        <f>AS85-AD85</f>
        <v>0</v>
      </c>
      <c r="BI85" s="70"/>
      <c r="BJ85" s="70"/>
      <c r="BK85" s="70"/>
      <c r="BL85" s="70"/>
      <c r="BM85" s="70">
        <v>0</v>
      </c>
      <c r="BN85" s="70"/>
      <c r="BO85" s="70"/>
      <c r="BP85" s="70"/>
      <c r="BQ85" s="70"/>
      <c r="BR85" s="6"/>
      <c r="BS85" s="6"/>
      <c r="BT85" s="6"/>
      <c r="BU85" s="6"/>
      <c r="BV85" s="6"/>
      <c r="BW85" s="6"/>
      <c r="BX85" s="6"/>
      <c r="BY85" s="6"/>
      <c r="BZ85" s="7"/>
    </row>
    <row r="86" spans="1:80" ht="13.15" customHeight="1" x14ac:dyDescent="0.2">
      <c r="A86" s="65"/>
      <c r="B86" s="65"/>
      <c r="C86" s="204" t="s">
        <v>429</v>
      </c>
      <c r="D86" s="205"/>
      <c r="E86" s="205"/>
      <c r="F86" s="205"/>
      <c r="G86" s="205"/>
      <c r="H86" s="205"/>
      <c r="I86" s="205"/>
      <c r="J86" s="205"/>
      <c r="K86" s="205"/>
      <c r="L86" s="205"/>
      <c r="M86" s="205"/>
      <c r="N86" s="205"/>
      <c r="O86" s="205"/>
      <c r="P86" s="205"/>
      <c r="Q86" s="205"/>
      <c r="R86" s="205"/>
      <c r="S86" s="205"/>
      <c r="T86" s="205"/>
      <c r="U86" s="205"/>
      <c r="V86" s="205"/>
      <c r="W86" s="205"/>
      <c r="X86" s="206"/>
      <c r="Y86" s="70">
        <v>347.75</v>
      </c>
      <c r="Z86" s="70"/>
      <c r="AA86" s="70"/>
      <c r="AB86" s="70"/>
      <c r="AC86" s="70"/>
      <c r="AD86" s="70">
        <v>0</v>
      </c>
      <c r="AE86" s="70"/>
      <c r="AF86" s="70"/>
      <c r="AG86" s="70"/>
      <c r="AH86" s="70"/>
      <c r="AI86" s="70">
        <v>347.75</v>
      </c>
      <c r="AJ86" s="70"/>
      <c r="AK86" s="70"/>
      <c r="AL86" s="70"/>
      <c r="AM86" s="70"/>
      <c r="AN86" s="70">
        <v>333.61</v>
      </c>
      <c r="AO86" s="70"/>
      <c r="AP86" s="70"/>
      <c r="AQ86" s="70"/>
      <c r="AR86" s="70"/>
      <c r="AS86" s="70">
        <v>0</v>
      </c>
      <c r="AT86" s="70"/>
      <c r="AU86" s="70"/>
      <c r="AV86" s="70"/>
      <c r="AW86" s="70"/>
      <c r="AX86" s="70">
        <v>333.61</v>
      </c>
      <c r="AY86" s="70"/>
      <c r="AZ86" s="70"/>
      <c r="BA86" s="70"/>
      <c r="BB86" s="70"/>
      <c r="BC86" s="70">
        <f>AN86-Y86</f>
        <v>-14.139999999999986</v>
      </c>
      <c r="BD86" s="70"/>
      <c r="BE86" s="70"/>
      <c r="BF86" s="70"/>
      <c r="BG86" s="70"/>
      <c r="BH86" s="70">
        <f>AS86-AD86</f>
        <v>0</v>
      </c>
      <c r="BI86" s="70"/>
      <c r="BJ86" s="70"/>
      <c r="BK86" s="70"/>
      <c r="BL86" s="70"/>
      <c r="BM86" s="70">
        <v>-14.139999999999986</v>
      </c>
      <c r="BN86" s="70"/>
      <c r="BO86" s="70"/>
      <c r="BP86" s="70"/>
      <c r="BQ86" s="70"/>
      <c r="BR86" s="6"/>
      <c r="BS86" s="6"/>
      <c r="BT86" s="6"/>
      <c r="BU86" s="6"/>
      <c r="BV86" s="6"/>
      <c r="BW86" s="6"/>
      <c r="BX86" s="6"/>
      <c r="BY86" s="6"/>
      <c r="BZ86" s="7"/>
    </row>
    <row r="87" spans="1:80" ht="13.15" customHeight="1" x14ac:dyDescent="0.2">
      <c r="A87" s="65"/>
      <c r="B87" s="65"/>
      <c r="C87" s="204" t="s">
        <v>431</v>
      </c>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8"/>
      <c r="BR87" s="6"/>
      <c r="BS87" s="6"/>
      <c r="BT87" s="6"/>
      <c r="BU87" s="6"/>
      <c r="BV87" s="6"/>
      <c r="BW87" s="6"/>
      <c r="BX87" s="6"/>
      <c r="BY87" s="6"/>
      <c r="BZ87" s="7"/>
      <c r="CB87" s="1" t="s">
        <v>430</v>
      </c>
    </row>
    <row r="88" spans="1:80" ht="13.15" customHeight="1" x14ac:dyDescent="0.2">
      <c r="A88" s="65"/>
      <c r="B88" s="65"/>
      <c r="C88" s="204" t="s">
        <v>432</v>
      </c>
      <c r="D88" s="205"/>
      <c r="E88" s="205"/>
      <c r="F88" s="205"/>
      <c r="G88" s="205"/>
      <c r="H88" s="205"/>
      <c r="I88" s="205"/>
      <c r="J88" s="205"/>
      <c r="K88" s="205"/>
      <c r="L88" s="205"/>
      <c r="M88" s="205"/>
      <c r="N88" s="205"/>
      <c r="O88" s="205"/>
      <c r="P88" s="205"/>
      <c r="Q88" s="205"/>
      <c r="R88" s="205"/>
      <c r="S88" s="205"/>
      <c r="T88" s="205"/>
      <c r="U88" s="205"/>
      <c r="V88" s="205"/>
      <c r="W88" s="205"/>
      <c r="X88" s="206"/>
      <c r="Y88" s="70">
        <v>6.8</v>
      </c>
      <c r="Z88" s="70"/>
      <c r="AA88" s="70"/>
      <c r="AB88" s="70"/>
      <c r="AC88" s="70"/>
      <c r="AD88" s="70">
        <v>0</v>
      </c>
      <c r="AE88" s="70"/>
      <c r="AF88" s="70"/>
      <c r="AG88" s="70"/>
      <c r="AH88" s="70"/>
      <c r="AI88" s="70">
        <v>6.8</v>
      </c>
      <c r="AJ88" s="70"/>
      <c r="AK88" s="70"/>
      <c r="AL88" s="70"/>
      <c r="AM88" s="70"/>
      <c r="AN88" s="70">
        <v>6.8</v>
      </c>
      <c r="AO88" s="70"/>
      <c r="AP88" s="70"/>
      <c r="AQ88" s="70"/>
      <c r="AR88" s="70"/>
      <c r="AS88" s="70">
        <v>0</v>
      </c>
      <c r="AT88" s="70"/>
      <c r="AU88" s="70"/>
      <c r="AV88" s="70"/>
      <c r="AW88" s="70"/>
      <c r="AX88" s="70">
        <v>6.8</v>
      </c>
      <c r="AY88" s="70"/>
      <c r="AZ88" s="70"/>
      <c r="BA88" s="70"/>
      <c r="BB88" s="70"/>
      <c r="BC88" s="70">
        <f>AN88-Y88</f>
        <v>0</v>
      </c>
      <c r="BD88" s="70"/>
      <c r="BE88" s="70"/>
      <c r="BF88" s="70"/>
      <c r="BG88" s="70"/>
      <c r="BH88" s="70">
        <f>AS88-AD88</f>
        <v>0</v>
      </c>
      <c r="BI88" s="70"/>
      <c r="BJ88" s="70"/>
      <c r="BK88" s="70"/>
      <c r="BL88" s="70"/>
      <c r="BM88" s="70">
        <v>0</v>
      </c>
      <c r="BN88" s="70"/>
      <c r="BO88" s="70"/>
      <c r="BP88" s="70"/>
      <c r="BQ88" s="70"/>
      <c r="BR88" s="6"/>
      <c r="BS88" s="6"/>
      <c r="BT88" s="6"/>
      <c r="BU88" s="6"/>
      <c r="BV88" s="6"/>
      <c r="BW88" s="6"/>
      <c r="BX88" s="6"/>
      <c r="BY88" s="6"/>
      <c r="BZ88" s="7"/>
    </row>
    <row r="89" spans="1:80" x14ac:dyDescent="0.2">
      <c r="A89" s="65"/>
      <c r="B89" s="65"/>
      <c r="C89" s="204" t="s">
        <v>433</v>
      </c>
      <c r="D89" s="205"/>
      <c r="E89" s="205"/>
      <c r="F89" s="205"/>
      <c r="G89" s="205"/>
      <c r="H89" s="205"/>
      <c r="I89" s="205"/>
      <c r="J89" s="205"/>
      <c r="K89" s="205"/>
      <c r="L89" s="205"/>
      <c r="M89" s="205"/>
      <c r="N89" s="205"/>
      <c r="O89" s="205"/>
      <c r="P89" s="205"/>
      <c r="Q89" s="205"/>
      <c r="R89" s="205"/>
      <c r="S89" s="205"/>
      <c r="T89" s="205"/>
      <c r="U89" s="205"/>
      <c r="V89" s="205"/>
      <c r="W89" s="205"/>
      <c r="X89" s="206"/>
      <c r="Y89" s="70">
        <v>75</v>
      </c>
      <c r="Z89" s="70"/>
      <c r="AA89" s="70"/>
      <c r="AB89" s="70"/>
      <c r="AC89" s="70"/>
      <c r="AD89" s="70">
        <v>0</v>
      </c>
      <c r="AE89" s="70"/>
      <c r="AF89" s="70"/>
      <c r="AG89" s="70"/>
      <c r="AH89" s="70"/>
      <c r="AI89" s="70">
        <v>75</v>
      </c>
      <c r="AJ89" s="70"/>
      <c r="AK89" s="70"/>
      <c r="AL89" s="70"/>
      <c r="AM89" s="70"/>
      <c r="AN89" s="70">
        <v>74.5</v>
      </c>
      <c r="AO89" s="70"/>
      <c r="AP89" s="70"/>
      <c r="AQ89" s="70"/>
      <c r="AR89" s="70"/>
      <c r="AS89" s="70">
        <v>0</v>
      </c>
      <c r="AT89" s="70"/>
      <c r="AU89" s="70"/>
      <c r="AV89" s="70"/>
      <c r="AW89" s="70"/>
      <c r="AX89" s="70">
        <v>74.5</v>
      </c>
      <c r="AY89" s="70"/>
      <c r="AZ89" s="70"/>
      <c r="BA89" s="70"/>
      <c r="BB89" s="70"/>
      <c r="BC89" s="70">
        <f>AN89-Y89</f>
        <v>-0.5</v>
      </c>
      <c r="BD89" s="70"/>
      <c r="BE89" s="70"/>
      <c r="BF89" s="70"/>
      <c r="BG89" s="70"/>
      <c r="BH89" s="70">
        <f>AS89-AD89</f>
        <v>0</v>
      </c>
      <c r="BI89" s="70"/>
      <c r="BJ89" s="70"/>
      <c r="BK89" s="70"/>
      <c r="BL89" s="70"/>
      <c r="BM89" s="70">
        <v>-0.5</v>
      </c>
      <c r="BN89" s="70"/>
      <c r="BO89" s="70"/>
      <c r="BP89" s="70"/>
      <c r="BQ89" s="70"/>
      <c r="BR89" s="6"/>
      <c r="BS89" s="6"/>
      <c r="BT89" s="6"/>
      <c r="BU89" s="6"/>
      <c r="BV89" s="6"/>
      <c r="BW89" s="6"/>
      <c r="BX89" s="6"/>
      <c r="BY89" s="6"/>
      <c r="BZ89" s="7"/>
    </row>
    <row r="90" spans="1:80" ht="13.15" customHeight="1" x14ac:dyDescent="0.2">
      <c r="A90" s="65"/>
      <c r="B90" s="65"/>
      <c r="C90" s="204" t="s">
        <v>434</v>
      </c>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8"/>
      <c r="BR90" s="6"/>
      <c r="BS90" s="6"/>
      <c r="BT90" s="6"/>
      <c r="BU90" s="6"/>
      <c r="BV90" s="6"/>
      <c r="BW90" s="6"/>
      <c r="BX90" s="6"/>
      <c r="BY90" s="6"/>
      <c r="BZ90" s="7"/>
      <c r="CB90" s="1" t="s">
        <v>147</v>
      </c>
    </row>
    <row r="91" spans="1:80" x14ac:dyDescent="0.2">
      <c r="A91" s="65"/>
      <c r="B91" s="65"/>
      <c r="C91" s="204" t="s">
        <v>241</v>
      </c>
      <c r="D91" s="205"/>
      <c r="E91" s="205"/>
      <c r="F91" s="205"/>
      <c r="G91" s="205"/>
      <c r="H91" s="205"/>
      <c r="I91" s="205"/>
      <c r="J91" s="205"/>
      <c r="K91" s="205"/>
      <c r="L91" s="205"/>
      <c r="M91" s="205"/>
      <c r="N91" s="205"/>
      <c r="O91" s="205"/>
      <c r="P91" s="205"/>
      <c r="Q91" s="205"/>
      <c r="R91" s="205"/>
      <c r="S91" s="205"/>
      <c r="T91" s="205"/>
      <c r="U91" s="205"/>
      <c r="V91" s="205"/>
      <c r="W91" s="205"/>
      <c r="X91" s="206"/>
      <c r="Y91" s="70">
        <v>265.95</v>
      </c>
      <c r="Z91" s="70"/>
      <c r="AA91" s="70"/>
      <c r="AB91" s="70"/>
      <c r="AC91" s="70"/>
      <c r="AD91" s="70">
        <v>0</v>
      </c>
      <c r="AE91" s="70"/>
      <c r="AF91" s="70"/>
      <c r="AG91" s="70"/>
      <c r="AH91" s="70"/>
      <c r="AI91" s="70">
        <v>265.95</v>
      </c>
      <c r="AJ91" s="70"/>
      <c r="AK91" s="70"/>
      <c r="AL91" s="70"/>
      <c r="AM91" s="70"/>
      <c r="AN91" s="70">
        <v>252.31</v>
      </c>
      <c r="AO91" s="70"/>
      <c r="AP91" s="70"/>
      <c r="AQ91" s="70"/>
      <c r="AR91" s="70"/>
      <c r="AS91" s="70">
        <v>0</v>
      </c>
      <c r="AT91" s="70"/>
      <c r="AU91" s="70"/>
      <c r="AV91" s="70"/>
      <c r="AW91" s="70"/>
      <c r="AX91" s="70">
        <v>252.31</v>
      </c>
      <c r="AY91" s="70"/>
      <c r="AZ91" s="70"/>
      <c r="BA91" s="70"/>
      <c r="BB91" s="70"/>
      <c r="BC91" s="70">
        <f>AN91-Y91</f>
        <v>-13.639999999999986</v>
      </c>
      <c r="BD91" s="70"/>
      <c r="BE91" s="70"/>
      <c r="BF91" s="70"/>
      <c r="BG91" s="70"/>
      <c r="BH91" s="70">
        <f>AS91-AD91</f>
        <v>0</v>
      </c>
      <c r="BI91" s="70"/>
      <c r="BJ91" s="70"/>
      <c r="BK91" s="70"/>
      <c r="BL91" s="70"/>
      <c r="BM91" s="70">
        <v>-13.639999999999986</v>
      </c>
      <c r="BN91" s="70"/>
      <c r="BO91" s="70"/>
      <c r="BP91" s="70"/>
      <c r="BQ91" s="70"/>
      <c r="BR91" s="6"/>
      <c r="BS91" s="6"/>
      <c r="BT91" s="6"/>
      <c r="BU91" s="6"/>
      <c r="BV91" s="6"/>
      <c r="BW91" s="6"/>
      <c r="BX91" s="6"/>
      <c r="BY91" s="6"/>
      <c r="BZ91" s="7"/>
    </row>
    <row r="92" spans="1:80" ht="13.15" customHeight="1" x14ac:dyDescent="0.2">
      <c r="A92" s="65"/>
      <c r="B92" s="65"/>
      <c r="C92" s="204" t="s">
        <v>435</v>
      </c>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8"/>
      <c r="BR92" s="6"/>
      <c r="BS92" s="6"/>
      <c r="BT92" s="6"/>
      <c r="BU92" s="6"/>
      <c r="BV92" s="6"/>
      <c r="BW92" s="6"/>
      <c r="BX92" s="6"/>
      <c r="BY92" s="6"/>
      <c r="BZ92" s="7"/>
      <c r="CB92" s="1" t="s">
        <v>150</v>
      </c>
    </row>
    <row r="93" spans="1:80" ht="13.15" customHeight="1" x14ac:dyDescent="0.2">
      <c r="A93" s="65"/>
      <c r="B93" s="65"/>
      <c r="C93" s="204" t="s">
        <v>436</v>
      </c>
      <c r="D93" s="205"/>
      <c r="E93" s="205"/>
      <c r="F93" s="205"/>
      <c r="G93" s="205"/>
      <c r="H93" s="205"/>
      <c r="I93" s="205"/>
      <c r="J93" s="205"/>
      <c r="K93" s="205"/>
      <c r="L93" s="205"/>
      <c r="M93" s="205"/>
      <c r="N93" s="205"/>
      <c r="O93" s="205"/>
      <c r="P93" s="205"/>
      <c r="Q93" s="205"/>
      <c r="R93" s="205"/>
      <c r="S93" s="205"/>
      <c r="T93" s="205"/>
      <c r="U93" s="205"/>
      <c r="V93" s="205"/>
      <c r="W93" s="205"/>
      <c r="X93" s="206"/>
      <c r="Y93" s="70">
        <v>3</v>
      </c>
      <c r="Z93" s="70"/>
      <c r="AA93" s="70"/>
      <c r="AB93" s="70"/>
      <c r="AC93" s="70"/>
      <c r="AD93" s="70">
        <v>0</v>
      </c>
      <c r="AE93" s="70"/>
      <c r="AF93" s="70"/>
      <c r="AG93" s="70"/>
      <c r="AH93" s="70"/>
      <c r="AI93" s="70">
        <v>3</v>
      </c>
      <c r="AJ93" s="70"/>
      <c r="AK93" s="70"/>
      <c r="AL93" s="70"/>
      <c r="AM93" s="70"/>
      <c r="AN93" s="70">
        <v>3</v>
      </c>
      <c r="AO93" s="70"/>
      <c r="AP93" s="70"/>
      <c r="AQ93" s="70"/>
      <c r="AR93" s="70"/>
      <c r="AS93" s="70">
        <v>0</v>
      </c>
      <c r="AT93" s="70"/>
      <c r="AU93" s="70"/>
      <c r="AV93" s="70"/>
      <c r="AW93" s="70"/>
      <c r="AX93" s="70">
        <v>3</v>
      </c>
      <c r="AY93" s="70"/>
      <c r="AZ93" s="70"/>
      <c r="BA93" s="70"/>
      <c r="BB93" s="70"/>
      <c r="BC93" s="70">
        <f>AN93-Y93</f>
        <v>0</v>
      </c>
      <c r="BD93" s="70"/>
      <c r="BE93" s="70"/>
      <c r="BF93" s="70"/>
      <c r="BG93" s="70"/>
      <c r="BH93" s="70">
        <f>AS93-AD93</f>
        <v>0</v>
      </c>
      <c r="BI93" s="70"/>
      <c r="BJ93" s="70"/>
      <c r="BK93" s="70"/>
      <c r="BL93" s="70"/>
      <c r="BM93" s="70">
        <v>0</v>
      </c>
      <c r="BN93" s="70"/>
      <c r="BO93" s="70"/>
      <c r="BP93" s="70"/>
      <c r="BQ93" s="70"/>
      <c r="BR93" s="6"/>
      <c r="BS93" s="6"/>
      <c r="BT93" s="6"/>
      <c r="BU93" s="6"/>
      <c r="BV93" s="6"/>
      <c r="BW93" s="6"/>
      <c r="BX93" s="6"/>
      <c r="BY93" s="6"/>
      <c r="BZ93" s="7"/>
    </row>
    <row r="94" spans="1:80" ht="13.15" customHeight="1" x14ac:dyDescent="0.2">
      <c r="A94" s="65"/>
      <c r="B94" s="65"/>
      <c r="C94" s="204" t="s">
        <v>437</v>
      </c>
      <c r="D94" s="205"/>
      <c r="E94" s="205"/>
      <c r="F94" s="205"/>
      <c r="G94" s="205"/>
      <c r="H94" s="205"/>
      <c r="I94" s="205"/>
      <c r="J94" s="205"/>
      <c r="K94" s="205"/>
      <c r="L94" s="205"/>
      <c r="M94" s="205"/>
      <c r="N94" s="205"/>
      <c r="O94" s="205"/>
      <c r="P94" s="205"/>
      <c r="Q94" s="205"/>
      <c r="R94" s="205"/>
      <c r="S94" s="205"/>
      <c r="T94" s="205"/>
      <c r="U94" s="205"/>
      <c r="V94" s="205"/>
      <c r="W94" s="205"/>
      <c r="X94" s="206"/>
      <c r="Y94" s="70">
        <v>3</v>
      </c>
      <c r="Z94" s="70"/>
      <c r="AA94" s="70"/>
      <c r="AB94" s="70"/>
      <c r="AC94" s="70"/>
      <c r="AD94" s="70">
        <v>0</v>
      </c>
      <c r="AE94" s="70"/>
      <c r="AF94" s="70"/>
      <c r="AG94" s="70"/>
      <c r="AH94" s="70"/>
      <c r="AI94" s="70">
        <v>3</v>
      </c>
      <c r="AJ94" s="70"/>
      <c r="AK94" s="70"/>
      <c r="AL94" s="70"/>
      <c r="AM94" s="70"/>
      <c r="AN94" s="70">
        <v>3</v>
      </c>
      <c r="AO94" s="70"/>
      <c r="AP94" s="70"/>
      <c r="AQ94" s="70"/>
      <c r="AR94" s="70"/>
      <c r="AS94" s="70">
        <v>0</v>
      </c>
      <c r="AT94" s="70"/>
      <c r="AU94" s="70"/>
      <c r="AV94" s="70"/>
      <c r="AW94" s="70"/>
      <c r="AX94" s="70">
        <v>3</v>
      </c>
      <c r="AY94" s="70"/>
      <c r="AZ94" s="70"/>
      <c r="BA94" s="70"/>
      <c r="BB94" s="70"/>
      <c r="BC94" s="70">
        <f>AN94-Y94</f>
        <v>0</v>
      </c>
      <c r="BD94" s="70"/>
      <c r="BE94" s="70"/>
      <c r="BF94" s="70"/>
      <c r="BG94" s="70"/>
      <c r="BH94" s="70">
        <f>AS94-AD94</f>
        <v>0</v>
      </c>
      <c r="BI94" s="70"/>
      <c r="BJ94" s="70"/>
      <c r="BK94" s="70"/>
      <c r="BL94" s="70"/>
      <c r="BM94" s="70">
        <v>0</v>
      </c>
      <c r="BN94" s="70"/>
      <c r="BO94" s="70"/>
      <c r="BP94" s="70"/>
      <c r="BQ94" s="70"/>
      <c r="BR94" s="6"/>
      <c r="BS94" s="6"/>
      <c r="BT94" s="6"/>
      <c r="BU94" s="6"/>
      <c r="BV94" s="6"/>
      <c r="BW94" s="6"/>
      <c r="BX94" s="6"/>
      <c r="BY94" s="6"/>
      <c r="BZ94" s="7"/>
    </row>
    <row r="95" spans="1:80" ht="13.15" customHeight="1" x14ac:dyDescent="0.2">
      <c r="A95" s="65"/>
      <c r="B95" s="65"/>
      <c r="C95" s="204" t="s">
        <v>438</v>
      </c>
      <c r="D95" s="205"/>
      <c r="E95" s="205"/>
      <c r="F95" s="205"/>
      <c r="G95" s="205"/>
      <c r="H95" s="205"/>
      <c r="I95" s="205"/>
      <c r="J95" s="205"/>
      <c r="K95" s="205"/>
      <c r="L95" s="205"/>
      <c r="M95" s="205"/>
      <c r="N95" s="205"/>
      <c r="O95" s="205"/>
      <c r="P95" s="205"/>
      <c r="Q95" s="205"/>
      <c r="R95" s="205"/>
      <c r="S95" s="205"/>
      <c r="T95" s="205"/>
      <c r="U95" s="205"/>
      <c r="V95" s="205"/>
      <c r="W95" s="205"/>
      <c r="X95" s="206"/>
      <c r="Y95" s="70">
        <v>81.400000000000006</v>
      </c>
      <c r="Z95" s="70"/>
      <c r="AA95" s="70"/>
      <c r="AB95" s="70"/>
      <c r="AC95" s="70"/>
      <c r="AD95" s="70">
        <v>0</v>
      </c>
      <c r="AE95" s="70"/>
      <c r="AF95" s="70"/>
      <c r="AG95" s="70"/>
      <c r="AH95" s="70"/>
      <c r="AI95" s="70">
        <v>81.400000000000006</v>
      </c>
      <c r="AJ95" s="70"/>
      <c r="AK95" s="70"/>
      <c r="AL95" s="70"/>
      <c r="AM95" s="70"/>
      <c r="AN95" s="70">
        <v>83.2</v>
      </c>
      <c r="AO95" s="70"/>
      <c r="AP95" s="70"/>
      <c r="AQ95" s="70"/>
      <c r="AR95" s="70"/>
      <c r="AS95" s="70">
        <v>0</v>
      </c>
      <c r="AT95" s="70"/>
      <c r="AU95" s="70"/>
      <c r="AV95" s="70"/>
      <c r="AW95" s="70"/>
      <c r="AX95" s="70">
        <v>83.2</v>
      </c>
      <c r="AY95" s="70"/>
      <c r="AZ95" s="70"/>
      <c r="BA95" s="70"/>
      <c r="BB95" s="70"/>
      <c r="BC95" s="70">
        <f>AN95-Y95</f>
        <v>1.7999999999999972</v>
      </c>
      <c r="BD95" s="70"/>
      <c r="BE95" s="70"/>
      <c r="BF95" s="70"/>
      <c r="BG95" s="70"/>
      <c r="BH95" s="70">
        <f>AS95-AD95</f>
        <v>0</v>
      </c>
      <c r="BI95" s="70"/>
      <c r="BJ95" s="70"/>
      <c r="BK95" s="70"/>
      <c r="BL95" s="70"/>
      <c r="BM95" s="70">
        <v>1.7999999999999972</v>
      </c>
      <c r="BN95" s="70"/>
      <c r="BO95" s="70"/>
      <c r="BP95" s="70"/>
      <c r="BQ95" s="70"/>
      <c r="BR95" s="6"/>
      <c r="BS95" s="6"/>
      <c r="BT95" s="6"/>
      <c r="BU95" s="6"/>
      <c r="BV95" s="6"/>
      <c r="BW95" s="6"/>
      <c r="BX95" s="6"/>
      <c r="BY95" s="6"/>
      <c r="BZ95" s="7"/>
    </row>
    <row r="96" spans="1:80" ht="13.15" customHeight="1" x14ac:dyDescent="0.2">
      <c r="A96" s="65"/>
      <c r="B96" s="65"/>
      <c r="C96" s="204" t="s">
        <v>440</v>
      </c>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8"/>
      <c r="BR96" s="6"/>
      <c r="BS96" s="6"/>
      <c r="BT96" s="6"/>
      <c r="BU96" s="6"/>
      <c r="BV96" s="6"/>
      <c r="BW96" s="6"/>
      <c r="BX96" s="6"/>
      <c r="BY96" s="6"/>
      <c r="BZ96" s="7"/>
      <c r="CB96" s="1" t="s">
        <v>439</v>
      </c>
    </row>
    <row r="97" spans="1:80" s="38" customFormat="1" x14ac:dyDescent="0.2">
      <c r="A97" s="72"/>
      <c r="B97" s="72"/>
      <c r="C97" s="158" t="s">
        <v>126</v>
      </c>
      <c r="D97" s="159"/>
      <c r="E97" s="159"/>
      <c r="F97" s="159"/>
      <c r="G97" s="159"/>
      <c r="H97" s="159"/>
      <c r="I97" s="159"/>
      <c r="J97" s="159"/>
      <c r="K97" s="159"/>
      <c r="L97" s="159"/>
      <c r="M97" s="159"/>
      <c r="N97" s="159"/>
      <c r="O97" s="159"/>
      <c r="P97" s="159"/>
      <c r="Q97" s="159"/>
      <c r="R97" s="159"/>
      <c r="S97" s="159"/>
      <c r="T97" s="159"/>
      <c r="U97" s="159"/>
      <c r="V97" s="159"/>
      <c r="W97" s="159"/>
      <c r="X97" s="160"/>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39"/>
      <c r="BS97" s="39"/>
      <c r="BT97" s="39"/>
      <c r="BU97" s="39"/>
      <c r="BV97" s="39"/>
      <c r="BW97" s="39"/>
      <c r="BX97" s="39"/>
      <c r="BY97" s="39"/>
      <c r="BZ97" s="40"/>
    </row>
    <row r="98" spans="1:80" ht="13.15" customHeight="1" x14ac:dyDescent="0.2">
      <c r="A98" s="65"/>
      <c r="B98" s="65"/>
      <c r="C98" s="204" t="s">
        <v>441</v>
      </c>
      <c r="D98" s="205"/>
      <c r="E98" s="205"/>
      <c r="F98" s="205"/>
      <c r="G98" s="205"/>
      <c r="H98" s="205"/>
      <c r="I98" s="205"/>
      <c r="J98" s="205"/>
      <c r="K98" s="205"/>
      <c r="L98" s="205"/>
      <c r="M98" s="205"/>
      <c r="N98" s="205"/>
      <c r="O98" s="205"/>
      <c r="P98" s="205"/>
      <c r="Q98" s="205"/>
      <c r="R98" s="205"/>
      <c r="S98" s="205"/>
      <c r="T98" s="205"/>
      <c r="U98" s="205"/>
      <c r="V98" s="205"/>
      <c r="W98" s="205"/>
      <c r="X98" s="206"/>
      <c r="Y98" s="70">
        <v>5886</v>
      </c>
      <c r="Z98" s="70"/>
      <c r="AA98" s="70"/>
      <c r="AB98" s="70"/>
      <c r="AC98" s="70"/>
      <c r="AD98" s="70">
        <v>0</v>
      </c>
      <c r="AE98" s="70"/>
      <c r="AF98" s="70"/>
      <c r="AG98" s="70"/>
      <c r="AH98" s="70"/>
      <c r="AI98" s="70">
        <v>5886</v>
      </c>
      <c r="AJ98" s="70"/>
      <c r="AK98" s="70"/>
      <c r="AL98" s="70"/>
      <c r="AM98" s="70"/>
      <c r="AN98" s="70">
        <v>5886</v>
      </c>
      <c r="AO98" s="70"/>
      <c r="AP98" s="70"/>
      <c r="AQ98" s="70"/>
      <c r="AR98" s="70"/>
      <c r="AS98" s="70">
        <v>0</v>
      </c>
      <c r="AT98" s="70"/>
      <c r="AU98" s="70"/>
      <c r="AV98" s="70"/>
      <c r="AW98" s="70"/>
      <c r="AX98" s="70">
        <v>5886</v>
      </c>
      <c r="AY98" s="70"/>
      <c r="AZ98" s="70"/>
      <c r="BA98" s="70"/>
      <c r="BB98" s="70"/>
      <c r="BC98" s="70">
        <f>AN98-Y98</f>
        <v>0</v>
      </c>
      <c r="BD98" s="70"/>
      <c r="BE98" s="70"/>
      <c r="BF98" s="70"/>
      <c r="BG98" s="70"/>
      <c r="BH98" s="70">
        <f>AS98-AD98</f>
        <v>0</v>
      </c>
      <c r="BI98" s="70"/>
      <c r="BJ98" s="70"/>
      <c r="BK98" s="70"/>
      <c r="BL98" s="70"/>
      <c r="BM98" s="70">
        <v>0</v>
      </c>
      <c r="BN98" s="70"/>
      <c r="BO98" s="70"/>
      <c r="BP98" s="70"/>
      <c r="BQ98" s="70"/>
      <c r="BR98" s="6"/>
      <c r="BS98" s="6"/>
      <c r="BT98" s="6"/>
      <c r="BU98" s="6"/>
      <c r="BV98" s="6"/>
      <c r="BW98" s="6"/>
      <c r="BX98" s="6"/>
      <c r="BY98" s="6"/>
      <c r="BZ98" s="7"/>
    </row>
    <row r="99" spans="1:80" x14ac:dyDescent="0.2">
      <c r="A99" s="65"/>
      <c r="B99" s="65"/>
      <c r="C99" s="204" t="s">
        <v>442</v>
      </c>
      <c r="D99" s="205"/>
      <c r="E99" s="205"/>
      <c r="F99" s="205"/>
      <c r="G99" s="205"/>
      <c r="H99" s="205"/>
      <c r="I99" s="205"/>
      <c r="J99" s="205"/>
      <c r="K99" s="205"/>
      <c r="L99" s="205"/>
      <c r="M99" s="205"/>
      <c r="N99" s="205"/>
      <c r="O99" s="205"/>
      <c r="P99" s="205"/>
      <c r="Q99" s="205"/>
      <c r="R99" s="205"/>
      <c r="S99" s="205"/>
      <c r="T99" s="205"/>
      <c r="U99" s="205"/>
      <c r="V99" s="205"/>
      <c r="W99" s="205"/>
      <c r="X99" s="206"/>
      <c r="Y99" s="70">
        <v>2867</v>
      </c>
      <c r="Z99" s="70"/>
      <c r="AA99" s="70"/>
      <c r="AB99" s="70"/>
      <c r="AC99" s="70"/>
      <c r="AD99" s="70">
        <v>0</v>
      </c>
      <c r="AE99" s="70"/>
      <c r="AF99" s="70"/>
      <c r="AG99" s="70"/>
      <c r="AH99" s="70"/>
      <c r="AI99" s="70">
        <v>2867</v>
      </c>
      <c r="AJ99" s="70"/>
      <c r="AK99" s="70"/>
      <c r="AL99" s="70"/>
      <c r="AM99" s="70"/>
      <c r="AN99" s="70">
        <v>2867</v>
      </c>
      <c r="AO99" s="70"/>
      <c r="AP99" s="70"/>
      <c r="AQ99" s="70"/>
      <c r="AR99" s="70"/>
      <c r="AS99" s="70">
        <v>0</v>
      </c>
      <c r="AT99" s="70"/>
      <c r="AU99" s="70"/>
      <c r="AV99" s="70"/>
      <c r="AW99" s="70"/>
      <c r="AX99" s="70">
        <v>2867</v>
      </c>
      <c r="AY99" s="70"/>
      <c r="AZ99" s="70"/>
      <c r="BA99" s="70"/>
      <c r="BB99" s="70"/>
      <c r="BC99" s="70">
        <f>AN99-Y99</f>
        <v>0</v>
      </c>
      <c r="BD99" s="70"/>
      <c r="BE99" s="70"/>
      <c r="BF99" s="70"/>
      <c r="BG99" s="70"/>
      <c r="BH99" s="70">
        <f>AS99-AD99</f>
        <v>0</v>
      </c>
      <c r="BI99" s="70"/>
      <c r="BJ99" s="70"/>
      <c r="BK99" s="70"/>
      <c r="BL99" s="70"/>
      <c r="BM99" s="70">
        <v>0</v>
      </c>
      <c r="BN99" s="70"/>
      <c r="BO99" s="70"/>
      <c r="BP99" s="70"/>
      <c r="BQ99" s="70"/>
      <c r="BR99" s="6"/>
      <c r="BS99" s="6"/>
      <c r="BT99" s="6"/>
      <c r="BU99" s="6"/>
      <c r="BV99" s="6"/>
      <c r="BW99" s="6"/>
      <c r="BX99" s="6"/>
      <c r="BY99" s="6"/>
      <c r="BZ99" s="7"/>
    </row>
    <row r="100" spans="1:80" x14ac:dyDescent="0.2">
      <c r="A100" s="65"/>
      <c r="B100" s="65"/>
      <c r="C100" s="204" t="s">
        <v>443</v>
      </c>
      <c r="D100" s="205"/>
      <c r="E100" s="205"/>
      <c r="F100" s="205"/>
      <c r="G100" s="205"/>
      <c r="H100" s="205"/>
      <c r="I100" s="205"/>
      <c r="J100" s="205"/>
      <c r="K100" s="205"/>
      <c r="L100" s="205"/>
      <c r="M100" s="205"/>
      <c r="N100" s="205"/>
      <c r="O100" s="205"/>
      <c r="P100" s="205"/>
      <c r="Q100" s="205"/>
      <c r="R100" s="205"/>
      <c r="S100" s="205"/>
      <c r="T100" s="205"/>
      <c r="U100" s="205"/>
      <c r="V100" s="205"/>
      <c r="W100" s="205"/>
      <c r="X100" s="206"/>
      <c r="Y100" s="70">
        <v>3019</v>
      </c>
      <c r="Z100" s="70"/>
      <c r="AA100" s="70"/>
      <c r="AB100" s="70"/>
      <c r="AC100" s="70"/>
      <c r="AD100" s="70">
        <v>0</v>
      </c>
      <c r="AE100" s="70"/>
      <c r="AF100" s="70"/>
      <c r="AG100" s="70"/>
      <c r="AH100" s="70"/>
      <c r="AI100" s="70">
        <v>3019</v>
      </c>
      <c r="AJ100" s="70"/>
      <c r="AK100" s="70"/>
      <c r="AL100" s="70"/>
      <c r="AM100" s="70"/>
      <c r="AN100" s="70">
        <v>3019</v>
      </c>
      <c r="AO100" s="70"/>
      <c r="AP100" s="70"/>
      <c r="AQ100" s="70"/>
      <c r="AR100" s="70"/>
      <c r="AS100" s="70">
        <v>0</v>
      </c>
      <c r="AT100" s="70"/>
      <c r="AU100" s="70"/>
      <c r="AV100" s="70"/>
      <c r="AW100" s="70"/>
      <c r="AX100" s="70">
        <v>3019</v>
      </c>
      <c r="AY100" s="70"/>
      <c r="AZ100" s="70"/>
      <c r="BA100" s="70"/>
      <c r="BB100" s="70"/>
      <c r="BC100" s="70">
        <f>AN100-Y100</f>
        <v>0</v>
      </c>
      <c r="BD100" s="70"/>
      <c r="BE100" s="70"/>
      <c r="BF100" s="70"/>
      <c r="BG100" s="70"/>
      <c r="BH100" s="70">
        <f>AS100-AD100</f>
        <v>0</v>
      </c>
      <c r="BI100" s="70"/>
      <c r="BJ100" s="70"/>
      <c r="BK100" s="70"/>
      <c r="BL100" s="70"/>
      <c r="BM100" s="70">
        <v>0</v>
      </c>
      <c r="BN100" s="70"/>
      <c r="BO100" s="70"/>
      <c r="BP100" s="70"/>
      <c r="BQ100" s="70"/>
      <c r="BR100" s="6"/>
      <c r="BS100" s="6"/>
      <c r="BT100" s="6"/>
      <c r="BU100" s="6"/>
      <c r="BV100" s="6"/>
      <c r="BW100" s="6"/>
      <c r="BX100" s="6"/>
      <c r="BY100" s="6"/>
      <c r="BZ100" s="7"/>
    </row>
    <row r="101" spans="1:80" ht="13.15" customHeight="1" x14ac:dyDescent="0.2">
      <c r="A101" s="65"/>
      <c r="B101" s="65"/>
      <c r="C101" s="204" t="s">
        <v>444</v>
      </c>
      <c r="D101" s="205"/>
      <c r="E101" s="205"/>
      <c r="F101" s="205"/>
      <c r="G101" s="205"/>
      <c r="H101" s="205"/>
      <c r="I101" s="205"/>
      <c r="J101" s="205"/>
      <c r="K101" s="205"/>
      <c r="L101" s="205"/>
      <c r="M101" s="205"/>
      <c r="N101" s="205"/>
      <c r="O101" s="205"/>
      <c r="P101" s="205"/>
      <c r="Q101" s="205"/>
      <c r="R101" s="205"/>
      <c r="S101" s="205"/>
      <c r="T101" s="205"/>
      <c r="U101" s="205"/>
      <c r="V101" s="205"/>
      <c r="W101" s="205"/>
      <c r="X101" s="206"/>
      <c r="Y101" s="70">
        <v>34</v>
      </c>
      <c r="Z101" s="70"/>
      <c r="AA101" s="70"/>
      <c r="AB101" s="70"/>
      <c r="AC101" s="70"/>
      <c r="AD101" s="70">
        <v>0</v>
      </c>
      <c r="AE101" s="70"/>
      <c r="AF101" s="70"/>
      <c r="AG101" s="70"/>
      <c r="AH101" s="70"/>
      <c r="AI101" s="70">
        <v>34</v>
      </c>
      <c r="AJ101" s="70"/>
      <c r="AK101" s="70"/>
      <c r="AL101" s="70"/>
      <c r="AM101" s="70"/>
      <c r="AN101" s="70">
        <v>34</v>
      </c>
      <c r="AO101" s="70"/>
      <c r="AP101" s="70"/>
      <c r="AQ101" s="70"/>
      <c r="AR101" s="70"/>
      <c r="AS101" s="70">
        <v>0</v>
      </c>
      <c r="AT101" s="70"/>
      <c r="AU101" s="70"/>
      <c r="AV101" s="70"/>
      <c r="AW101" s="70"/>
      <c r="AX101" s="70">
        <v>34</v>
      </c>
      <c r="AY101" s="70"/>
      <c r="AZ101" s="70"/>
      <c r="BA101" s="70"/>
      <c r="BB101" s="70"/>
      <c r="BC101" s="70">
        <f>AN101-Y101</f>
        <v>0</v>
      </c>
      <c r="BD101" s="70"/>
      <c r="BE101" s="70"/>
      <c r="BF101" s="70"/>
      <c r="BG101" s="70"/>
      <c r="BH101" s="70">
        <f>AS101-AD101</f>
        <v>0</v>
      </c>
      <c r="BI101" s="70"/>
      <c r="BJ101" s="70"/>
      <c r="BK101" s="70"/>
      <c r="BL101" s="70"/>
      <c r="BM101" s="70">
        <v>0</v>
      </c>
      <c r="BN101" s="70"/>
      <c r="BO101" s="70"/>
      <c r="BP101" s="70"/>
      <c r="BQ101" s="70"/>
      <c r="BR101" s="6"/>
      <c r="BS101" s="6"/>
      <c r="BT101" s="6"/>
      <c r="BU101" s="6"/>
      <c r="BV101" s="6"/>
      <c r="BW101" s="6"/>
      <c r="BX101" s="6"/>
      <c r="BY101" s="6"/>
      <c r="BZ101" s="7"/>
    </row>
    <row r="102" spans="1:80" ht="13.15" customHeight="1" x14ac:dyDescent="0.2">
      <c r="A102" s="65"/>
      <c r="B102" s="65"/>
      <c r="C102" s="204" t="s">
        <v>445</v>
      </c>
      <c r="D102" s="205"/>
      <c r="E102" s="205"/>
      <c r="F102" s="205"/>
      <c r="G102" s="205"/>
      <c r="H102" s="205"/>
      <c r="I102" s="205"/>
      <c r="J102" s="205"/>
      <c r="K102" s="205"/>
      <c r="L102" s="205"/>
      <c r="M102" s="205"/>
      <c r="N102" s="205"/>
      <c r="O102" s="205"/>
      <c r="P102" s="205"/>
      <c r="Q102" s="205"/>
      <c r="R102" s="205"/>
      <c r="S102" s="205"/>
      <c r="T102" s="205"/>
      <c r="U102" s="205"/>
      <c r="V102" s="205"/>
      <c r="W102" s="205"/>
      <c r="X102" s="206"/>
      <c r="Y102" s="70">
        <v>46</v>
      </c>
      <c r="Z102" s="70"/>
      <c r="AA102" s="70"/>
      <c r="AB102" s="70"/>
      <c r="AC102" s="70"/>
      <c r="AD102" s="70">
        <v>0</v>
      </c>
      <c r="AE102" s="70"/>
      <c r="AF102" s="70"/>
      <c r="AG102" s="70"/>
      <c r="AH102" s="70"/>
      <c r="AI102" s="70">
        <v>46</v>
      </c>
      <c r="AJ102" s="70"/>
      <c r="AK102" s="70"/>
      <c r="AL102" s="70"/>
      <c r="AM102" s="70"/>
      <c r="AN102" s="70">
        <v>51</v>
      </c>
      <c r="AO102" s="70"/>
      <c r="AP102" s="70"/>
      <c r="AQ102" s="70"/>
      <c r="AR102" s="70"/>
      <c r="AS102" s="70">
        <v>0</v>
      </c>
      <c r="AT102" s="70"/>
      <c r="AU102" s="70"/>
      <c r="AV102" s="70"/>
      <c r="AW102" s="70"/>
      <c r="AX102" s="70">
        <v>51</v>
      </c>
      <c r="AY102" s="70"/>
      <c r="AZ102" s="70"/>
      <c r="BA102" s="70"/>
      <c r="BB102" s="70"/>
      <c r="BC102" s="70">
        <f>AN102-Y102</f>
        <v>5</v>
      </c>
      <c r="BD102" s="70"/>
      <c r="BE102" s="70"/>
      <c r="BF102" s="70"/>
      <c r="BG102" s="70"/>
      <c r="BH102" s="70">
        <f>AS102-AD102</f>
        <v>0</v>
      </c>
      <c r="BI102" s="70"/>
      <c r="BJ102" s="70"/>
      <c r="BK102" s="70"/>
      <c r="BL102" s="70"/>
      <c r="BM102" s="70">
        <v>5</v>
      </c>
      <c r="BN102" s="70"/>
      <c r="BO102" s="70"/>
      <c r="BP102" s="70"/>
      <c r="BQ102" s="70"/>
      <c r="BR102" s="6"/>
      <c r="BS102" s="6"/>
      <c r="BT102" s="6"/>
      <c r="BU102" s="6"/>
      <c r="BV102" s="6"/>
      <c r="BW102" s="6"/>
      <c r="BX102" s="6"/>
      <c r="BY102" s="6"/>
      <c r="BZ102" s="7"/>
    </row>
    <row r="103" spans="1:80" ht="13.15" customHeight="1" x14ac:dyDescent="0.2">
      <c r="A103" s="65"/>
      <c r="B103" s="65"/>
      <c r="C103" s="204" t="s">
        <v>447</v>
      </c>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8"/>
      <c r="BR103" s="6"/>
      <c r="BS103" s="6"/>
      <c r="BT103" s="6"/>
      <c r="BU103" s="6"/>
      <c r="BV103" s="6"/>
      <c r="BW103" s="6"/>
      <c r="BX103" s="6"/>
      <c r="BY103" s="6"/>
      <c r="BZ103" s="7"/>
      <c r="CB103" s="1" t="s">
        <v>446</v>
      </c>
    </row>
    <row r="104" spans="1:80" ht="13.15" customHeight="1" x14ac:dyDescent="0.2">
      <c r="A104" s="65"/>
      <c r="B104" s="65"/>
      <c r="C104" s="204" t="s">
        <v>448</v>
      </c>
      <c r="D104" s="205"/>
      <c r="E104" s="205"/>
      <c r="F104" s="205"/>
      <c r="G104" s="205"/>
      <c r="H104" s="205"/>
      <c r="I104" s="205"/>
      <c r="J104" s="205"/>
      <c r="K104" s="205"/>
      <c r="L104" s="205"/>
      <c r="M104" s="205"/>
      <c r="N104" s="205"/>
      <c r="O104" s="205"/>
      <c r="P104" s="205"/>
      <c r="Q104" s="205"/>
      <c r="R104" s="205"/>
      <c r="S104" s="205"/>
      <c r="T104" s="205"/>
      <c r="U104" s="205"/>
      <c r="V104" s="205"/>
      <c r="W104" s="205"/>
      <c r="X104" s="206"/>
      <c r="Y104" s="70">
        <v>582</v>
      </c>
      <c r="Z104" s="70"/>
      <c r="AA104" s="70"/>
      <c r="AB104" s="70"/>
      <c r="AC104" s="70"/>
      <c r="AD104" s="70">
        <v>0</v>
      </c>
      <c r="AE104" s="70"/>
      <c r="AF104" s="70"/>
      <c r="AG104" s="70"/>
      <c r="AH104" s="70"/>
      <c r="AI104" s="70">
        <v>582</v>
      </c>
      <c r="AJ104" s="70"/>
      <c r="AK104" s="70"/>
      <c r="AL104" s="70"/>
      <c r="AM104" s="70"/>
      <c r="AN104" s="70">
        <v>582</v>
      </c>
      <c r="AO104" s="70"/>
      <c r="AP104" s="70"/>
      <c r="AQ104" s="70"/>
      <c r="AR104" s="70"/>
      <c r="AS104" s="70">
        <v>0</v>
      </c>
      <c r="AT104" s="70"/>
      <c r="AU104" s="70"/>
      <c r="AV104" s="70"/>
      <c r="AW104" s="70"/>
      <c r="AX104" s="70">
        <v>582</v>
      </c>
      <c r="AY104" s="70"/>
      <c r="AZ104" s="70"/>
      <c r="BA104" s="70"/>
      <c r="BB104" s="70"/>
      <c r="BC104" s="70">
        <f>AN104-Y104</f>
        <v>0</v>
      </c>
      <c r="BD104" s="70"/>
      <c r="BE104" s="70"/>
      <c r="BF104" s="70"/>
      <c r="BG104" s="70"/>
      <c r="BH104" s="70">
        <f>AS104-AD104</f>
        <v>0</v>
      </c>
      <c r="BI104" s="70"/>
      <c r="BJ104" s="70"/>
      <c r="BK104" s="70"/>
      <c r="BL104" s="70"/>
      <c r="BM104" s="70">
        <v>0</v>
      </c>
      <c r="BN104" s="70"/>
      <c r="BO104" s="70"/>
      <c r="BP104" s="70"/>
      <c r="BQ104" s="70"/>
      <c r="BR104" s="6"/>
      <c r="BS104" s="6"/>
      <c r="BT104" s="6"/>
      <c r="BU104" s="6"/>
      <c r="BV104" s="6"/>
      <c r="BW104" s="6"/>
      <c r="BX104" s="6"/>
      <c r="BY104" s="6"/>
      <c r="BZ104" s="7"/>
    </row>
    <row r="105" spans="1:80" ht="13.15" customHeight="1" x14ac:dyDescent="0.2">
      <c r="A105" s="65"/>
      <c r="B105" s="65"/>
      <c r="C105" s="204" t="s">
        <v>449</v>
      </c>
      <c r="D105" s="205"/>
      <c r="E105" s="205"/>
      <c r="F105" s="205"/>
      <c r="G105" s="205"/>
      <c r="H105" s="205"/>
      <c r="I105" s="205"/>
      <c r="J105" s="205"/>
      <c r="K105" s="205"/>
      <c r="L105" s="205"/>
      <c r="M105" s="205"/>
      <c r="N105" s="205"/>
      <c r="O105" s="205"/>
      <c r="P105" s="205"/>
      <c r="Q105" s="205"/>
      <c r="R105" s="205"/>
      <c r="S105" s="205"/>
      <c r="T105" s="205"/>
      <c r="U105" s="205"/>
      <c r="V105" s="205"/>
      <c r="W105" s="205"/>
      <c r="X105" s="206"/>
      <c r="Y105" s="70">
        <v>337</v>
      </c>
      <c r="Z105" s="70"/>
      <c r="AA105" s="70"/>
      <c r="AB105" s="70"/>
      <c r="AC105" s="70"/>
      <c r="AD105" s="70">
        <v>0</v>
      </c>
      <c r="AE105" s="70"/>
      <c r="AF105" s="70"/>
      <c r="AG105" s="70"/>
      <c r="AH105" s="70"/>
      <c r="AI105" s="70">
        <v>337</v>
      </c>
      <c r="AJ105" s="70"/>
      <c r="AK105" s="70"/>
      <c r="AL105" s="70"/>
      <c r="AM105" s="70"/>
      <c r="AN105" s="70">
        <v>337</v>
      </c>
      <c r="AO105" s="70"/>
      <c r="AP105" s="70"/>
      <c r="AQ105" s="70"/>
      <c r="AR105" s="70"/>
      <c r="AS105" s="70">
        <v>0</v>
      </c>
      <c r="AT105" s="70"/>
      <c r="AU105" s="70"/>
      <c r="AV105" s="70"/>
      <c r="AW105" s="70"/>
      <c r="AX105" s="70">
        <v>337</v>
      </c>
      <c r="AY105" s="70"/>
      <c r="AZ105" s="70"/>
      <c r="BA105" s="70"/>
      <c r="BB105" s="70"/>
      <c r="BC105" s="70">
        <f>AN105-Y105</f>
        <v>0</v>
      </c>
      <c r="BD105" s="70"/>
      <c r="BE105" s="70"/>
      <c r="BF105" s="70"/>
      <c r="BG105" s="70"/>
      <c r="BH105" s="70">
        <f>AS105-AD105</f>
        <v>0</v>
      </c>
      <c r="BI105" s="70"/>
      <c r="BJ105" s="70"/>
      <c r="BK105" s="70"/>
      <c r="BL105" s="70"/>
      <c r="BM105" s="70">
        <v>0</v>
      </c>
      <c r="BN105" s="70"/>
      <c r="BO105" s="70"/>
      <c r="BP105" s="70"/>
      <c r="BQ105" s="70"/>
      <c r="BR105" s="6"/>
      <c r="BS105" s="6"/>
      <c r="BT105" s="6"/>
      <c r="BU105" s="6"/>
      <c r="BV105" s="6"/>
      <c r="BW105" s="6"/>
      <c r="BX105" s="6"/>
      <c r="BY105" s="6"/>
      <c r="BZ105" s="7"/>
    </row>
    <row r="106" spans="1:80" ht="13.15" customHeight="1" x14ac:dyDescent="0.2">
      <c r="A106" s="65"/>
      <c r="B106" s="65"/>
      <c r="C106" s="204" t="s">
        <v>450</v>
      </c>
      <c r="D106" s="205"/>
      <c r="E106" s="205"/>
      <c r="F106" s="205"/>
      <c r="G106" s="205"/>
      <c r="H106" s="205"/>
      <c r="I106" s="205"/>
      <c r="J106" s="205"/>
      <c r="K106" s="205"/>
      <c r="L106" s="205"/>
      <c r="M106" s="205"/>
      <c r="N106" s="205"/>
      <c r="O106" s="205"/>
      <c r="P106" s="205"/>
      <c r="Q106" s="205"/>
      <c r="R106" s="205"/>
      <c r="S106" s="205"/>
      <c r="T106" s="205"/>
      <c r="U106" s="205"/>
      <c r="V106" s="205"/>
      <c r="W106" s="205"/>
      <c r="X106" s="206"/>
      <c r="Y106" s="70">
        <v>1406</v>
      </c>
      <c r="Z106" s="70"/>
      <c r="AA106" s="70"/>
      <c r="AB106" s="70"/>
      <c r="AC106" s="70"/>
      <c r="AD106" s="70">
        <v>0</v>
      </c>
      <c r="AE106" s="70"/>
      <c r="AF106" s="70"/>
      <c r="AG106" s="70"/>
      <c r="AH106" s="70"/>
      <c r="AI106" s="70">
        <v>1406</v>
      </c>
      <c r="AJ106" s="70"/>
      <c r="AK106" s="70"/>
      <c r="AL106" s="70"/>
      <c r="AM106" s="70"/>
      <c r="AN106" s="70">
        <v>1388</v>
      </c>
      <c r="AO106" s="70"/>
      <c r="AP106" s="70"/>
      <c r="AQ106" s="70"/>
      <c r="AR106" s="70"/>
      <c r="AS106" s="70">
        <v>0</v>
      </c>
      <c r="AT106" s="70"/>
      <c r="AU106" s="70"/>
      <c r="AV106" s="70"/>
      <c r="AW106" s="70"/>
      <c r="AX106" s="70">
        <v>1388</v>
      </c>
      <c r="AY106" s="70"/>
      <c r="AZ106" s="70"/>
      <c r="BA106" s="70"/>
      <c r="BB106" s="70"/>
      <c r="BC106" s="70">
        <f>AN106-Y106</f>
        <v>-18</v>
      </c>
      <c r="BD106" s="70"/>
      <c r="BE106" s="70"/>
      <c r="BF106" s="70"/>
      <c r="BG106" s="70"/>
      <c r="BH106" s="70">
        <f>AS106-AD106</f>
        <v>0</v>
      </c>
      <c r="BI106" s="70"/>
      <c r="BJ106" s="70"/>
      <c r="BK106" s="70"/>
      <c r="BL106" s="70"/>
      <c r="BM106" s="70">
        <v>-18</v>
      </c>
      <c r="BN106" s="70"/>
      <c r="BO106" s="70"/>
      <c r="BP106" s="70"/>
      <c r="BQ106" s="70"/>
      <c r="BR106" s="6"/>
      <c r="BS106" s="6"/>
      <c r="BT106" s="6"/>
      <c r="BU106" s="6"/>
      <c r="BV106" s="6"/>
      <c r="BW106" s="6"/>
      <c r="BX106" s="6"/>
      <c r="BY106" s="6"/>
      <c r="BZ106" s="7"/>
    </row>
    <row r="107" spans="1:80" ht="13.15" customHeight="1" x14ac:dyDescent="0.2">
      <c r="A107" s="65"/>
      <c r="B107" s="65"/>
      <c r="C107" s="204" t="s">
        <v>452</v>
      </c>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8"/>
      <c r="BR107" s="6"/>
      <c r="BS107" s="6"/>
      <c r="BT107" s="6"/>
      <c r="BU107" s="6"/>
      <c r="BV107" s="6"/>
      <c r="BW107" s="6"/>
      <c r="BX107" s="6"/>
      <c r="BY107" s="6"/>
      <c r="BZ107" s="7"/>
      <c r="CB107" s="1" t="s">
        <v>451</v>
      </c>
    </row>
    <row r="108" spans="1:80" ht="13.15" customHeight="1" x14ac:dyDescent="0.2">
      <c r="A108" s="65"/>
      <c r="B108" s="65"/>
      <c r="C108" s="204" t="s">
        <v>453</v>
      </c>
      <c r="D108" s="205"/>
      <c r="E108" s="205"/>
      <c r="F108" s="205"/>
      <c r="G108" s="205"/>
      <c r="H108" s="205"/>
      <c r="I108" s="205"/>
      <c r="J108" s="205"/>
      <c r="K108" s="205"/>
      <c r="L108" s="205"/>
      <c r="M108" s="205"/>
      <c r="N108" s="205"/>
      <c r="O108" s="205"/>
      <c r="P108" s="205"/>
      <c r="Q108" s="205"/>
      <c r="R108" s="205"/>
      <c r="S108" s="205"/>
      <c r="T108" s="205"/>
      <c r="U108" s="205"/>
      <c r="V108" s="205"/>
      <c r="W108" s="205"/>
      <c r="X108" s="206"/>
      <c r="Y108" s="70">
        <v>414</v>
      </c>
      <c r="Z108" s="70"/>
      <c r="AA108" s="70"/>
      <c r="AB108" s="70"/>
      <c r="AC108" s="70"/>
      <c r="AD108" s="70">
        <v>0</v>
      </c>
      <c r="AE108" s="70"/>
      <c r="AF108" s="70"/>
      <c r="AG108" s="70"/>
      <c r="AH108" s="70"/>
      <c r="AI108" s="70">
        <v>414</v>
      </c>
      <c r="AJ108" s="70"/>
      <c r="AK108" s="70"/>
      <c r="AL108" s="70"/>
      <c r="AM108" s="70"/>
      <c r="AN108" s="70">
        <v>414</v>
      </c>
      <c r="AO108" s="70"/>
      <c r="AP108" s="70"/>
      <c r="AQ108" s="70"/>
      <c r="AR108" s="70"/>
      <c r="AS108" s="70">
        <v>0</v>
      </c>
      <c r="AT108" s="70"/>
      <c r="AU108" s="70"/>
      <c r="AV108" s="70"/>
      <c r="AW108" s="70"/>
      <c r="AX108" s="70">
        <v>414</v>
      </c>
      <c r="AY108" s="70"/>
      <c r="AZ108" s="70"/>
      <c r="BA108" s="70"/>
      <c r="BB108" s="70"/>
      <c r="BC108" s="70">
        <f>AN108-Y108</f>
        <v>0</v>
      </c>
      <c r="BD108" s="70"/>
      <c r="BE108" s="70"/>
      <c r="BF108" s="70"/>
      <c r="BG108" s="70"/>
      <c r="BH108" s="70">
        <f>AS108-AD108</f>
        <v>0</v>
      </c>
      <c r="BI108" s="70"/>
      <c r="BJ108" s="70"/>
      <c r="BK108" s="70"/>
      <c r="BL108" s="70"/>
      <c r="BM108" s="70">
        <v>0</v>
      </c>
      <c r="BN108" s="70"/>
      <c r="BO108" s="70"/>
      <c r="BP108" s="70"/>
      <c r="BQ108" s="70"/>
      <c r="BR108" s="6"/>
      <c r="BS108" s="6"/>
      <c r="BT108" s="6"/>
      <c r="BU108" s="6"/>
      <c r="BV108" s="6"/>
      <c r="BW108" s="6"/>
      <c r="BX108" s="6"/>
      <c r="BY108" s="6"/>
      <c r="BZ108" s="7"/>
    </row>
    <row r="109" spans="1:80" x14ac:dyDescent="0.2">
      <c r="A109" s="65"/>
      <c r="B109" s="65"/>
      <c r="C109" s="204" t="s">
        <v>454</v>
      </c>
      <c r="D109" s="205"/>
      <c r="E109" s="205"/>
      <c r="F109" s="205"/>
      <c r="G109" s="205"/>
      <c r="H109" s="205"/>
      <c r="I109" s="205"/>
      <c r="J109" s="205"/>
      <c r="K109" s="205"/>
      <c r="L109" s="205"/>
      <c r="M109" s="205"/>
      <c r="N109" s="205"/>
      <c r="O109" s="205"/>
      <c r="P109" s="205"/>
      <c r="Q109" s="205"/>
      <c r="R109" s="205"/>
      <c r="S109" s="205"/>
      <c r="T109" s="205"/>
      <c r="U109" s="205"/>
      <c r="V109" s="205"/>
      <c r="W109" s="205"/>
      <c r="X109" s="206"/>
      <c r="Y109" s="70">
        <v>221</v>
      </c>
      <c r="Z109" s="70"/>
      <c r="AA109" s="70"/>
      <c r="AB109" s="70"/>
      <c r="AC109" s="70"/>
      <c r="AD109" s="70">
        <v>0</v>
      </c>
      <c r="AE109" s="70"/>
      <c r="AF109" s="70"/>
      <c r="AG109" s="70"/>
      <c r="AH109" s="70"/>
      <c r="AI109" s="70">
        <v>221</v>
      </c>
      <c r="AJ109" s="70"/>
      <c r="AK109" s="70"/>
      <c r="AL109" s="70"/>
      <c r="AM109" s="70"/>
      <c r="AN109" s="70">
        <v>221</v>
      </c>
      <c r="AO109" s="70"/>
      <c r="AP109" s="70"/>
      <c r="AQ109" s="70"/>
      <c r="AR109" s="70"/>
      <c r="AS109" s="70">
        <v>0</v>
      </c>
      <c r="AT109" s="70"/>
      <c r="AU109" s="70"/>
      <c r="AV109" s="70"/>
      <c r="AW109" s="70"/>
      <c r="AX109" s="70">
        <v>221</v>
      </c>
      <c r="AY109" s="70"/>
      <c r="AZ109" s="70"/>
      <c r="BA109" s="70"/>
      <c r="BB109" s="70"/>
      <c r="BC109" s="70">
        <f>AN109-Y109</f>
        <v>0</v>
      </c>
      <c r="BD109" s="70"/>
      <c r="BE109" s="70"/>
      <c r="BF109" s="70"/>
      <c r="BG109" s="70"/>
      <c r="BH109" s="70">
        <f>AS109-AD109</f>
        <v>0</v>
      </c>
      <c r="BI109" s="70"/>
      <c r="BJ109" s="70"/>
      <c r="BK109" s="70"/>
      <c r="BL109" s="70"/>
      <c r="BM109" s="70">
        <v>0</v>
      </c>
      <c r="BN109" s="70"/>
      <c r="BO109" s="70"/>
      <c r="BP109" s="70"/>
      <c r="BQ109" s="70"/>
      <c r="BR109" s="6"/>
      <c r="BS109" s="6"/>
      <c r="BT109" s="6"/>
      <c r="BU109" s="6"/>
      <c r="BV109" s="6"/>
      <c r="BW109" s="6"/>
      <c r="BX109" s="6"/>
      <c r="BY109" s="6"/>
      <c r="BZ109" s="7"/>
    </row>
    <row r="110" spans="1:80" x14ac:dyDescent="0.2">
      <c r="A110" s="65"/>
      <c r="B110" s="65"/>
      <c r="C110" s="204" t="s">
        <v>455</v>
      </c>
      <c r="D110" s="205"/>
      <c r="E110" s="205"/>
      <c r="F110" s="205"/>
      <c r="G110" s="205"/>
      <c r="H110" s="205"/>
      <c r="I110" s="205"/>
      <c r="J110" s="205"/>
      <c r="K110" s="205"/>
      <c r="L110" s="205"/>
      <c r="M110" s="205"/>
      <c r="N110" s="205"/>
      <c r="O110" s="205"/>
      <c r="P110" s="205"/>
      <c r="Q110" s="205"/>
      <c r="R110" s="205"/>
      <c r="S110" s="205"/>
      <c r="T110" s="205"/>
      <c r="U110" s="205"/>
      <c r="V110" s="205"/>
      <c r="W110" s="205"/>
      <c r="X110" s="206"/>
      <c r="Y110" s="70">
        <v>193</v>
      </c>
      <c r="Z110" s="70"/>
      <c r="AA110" s="70"/>
      <c r="AB110" s="70"/>
      <c r="AC110" s="70"/>
      <c r="AD110" s="70">
        <v>0</v>
      </c>
      <c r="AE110" s="70"/>
      <c r="AF110" s="70"/>
      <c r="AG110" s="70"/>
      <c r="AH110" s="70"/>
      <c r="AI110" s="70">
        <v>193</v>
      </c>
      <c r="AJ110" s="70"/>
      <c r="AK110" s="70"/>
      <c r="AL110" s="70"/>
      <c r="AM110" s="70"/>
      <c r="AN110" s="70">
        <v>193</v>
      </c>
      <c r="AO110" s="70"/>
      <c r="AP110" s="70"/>
      <c r="AQ110" s="70"/>
      <c r="AR110" s="70"/>
      <c r="AS110" s="70">
        <v>0</v>
      </c>
      <c r="AT110" s="70"/>
      <c r="AU110" s="70"/>
      <c r="AV110" s="70"/>
      <c r="AW110" s="70"/>
      <c r="AX110" s="70">
        <v>193</v>
      </c>
      <c r="AY110" s="70"/>
      <c r="AZ110" s="70"/>
      <c r="BA110" s="70"/>
      <c r="BB110" s="70"/>
      <c r="BC110" s="70">
        <f>AN110-Y110</f>
        <v>0</v>
      </c>
      <c r="BD110" s="70"/>
      <c r="BE110" s="70"/>
      <c r="BF110" s="70"/>
      <c r="BG110" s="70"/>
      <c r="BH110" s="70">
        <f>AS110-AD110</f>
        <v>0</v>
      </c>
      <c r="BI110" s="70"/>
      <c r="BJ110" s="70"/>
      <c r="BK110" s="70"/>
      <c r="BL110" s="70"/>
      <c r="BM110" s="70">
        <v>0</v>
      </c>
      <c r="BN110" s="70"/>
      <c r="BO110" s="70"/>
      <c r="BP110" s="70"/>
      <c r="BQ110" s="70"/>
      <c r="BR110" s="6"/>
      <c r="BS110" s="6"/>
      <c r="BT110" s="6"/>
      <c r="BU110" s="6"/>
      <c r="BV110" s="6"/>
      <c r="BW110" s="6"/>
      <c r="BX110" s="6"/>
      <c r="BY110" s="6"/>
      <c r="BZ110" s="7"/>
    </row>
    <row r="111" spans="1:80" s="38" customFormat="1" x14ac:dyDescent="0.2">
      <c r="A111" s="72"/>
      <c r="B111" s="72"/>
      <c r="C111" s="158" t="s">
        <v>131</v>
      </c>
      <c r="D111" s="159"/>
      <c r="E111" s="159"/>
      <c r="F111" s="159"/>
      <c r="G111" s="159"/>
      <c r="H111" s="159"/>
      <c r="I111" s="159"/>
      <c r="J111" s="159"/>
      <c r="K111" s="159"/>
      <c r="L111" s="159"/>
      <c r="M111" s="159"/>
      <c r="N111" s="159"/>
      <c r="O111" s="159"/>
      <c r="P111" s="159"/>
      <c r="Q111" s="159"/>
      <c r="R111" s="159"/>
      <c r="S111" s="159"/>
      <c r="T111" s="159"/>
      <c r="U111" s="159"/>
      <c r="V111" s="159"/>
      <c r="W111" s="159"/>
      <c r="X111" s="160"/>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39"/>
      <c r="BS111" s="39"/>
      <c r="BT111" s="39"/>
      <c r="BU111" s="39"/>
      <c r="BV111" s="39"/>
      <c r="BW111" s="39"/>
      <c r="BX111" s="39"/>
      <c r="BY111" s="39"/>
      <c r="BZ111" s="40"/>
    </row>
    <row r="112" spans="1:80" ht="13.15" customHeight="1" x14ac:dyDescent="0.2">
      <c r="A112" s="65"/>
      <c r="B112" s="65"/>
      <c r="C112" s="204" t="s">
        <v>456</v>
      </c>
      <c r="D112" s="205"/>
      <c r="E112" s="205"/>
      <c r="F112" s="205"/>
      <c r="G112" s="205"/>
      <c r="H112" s="205"/>
      <c r="I112" s="205"/>
      <c r="J112" s="205"/>
      <c r="K112" s="205"/>
      <c r="L112" s="205"/>
      <c r="M112" s="205"/>
      <c r="N112" s="205"/>
      <c r="O112" s="205"/>
      <c r="P112" s="205"/>
      <c r="Q112" s="205"/>
      <c r="R112" s="205"/>
      <c r="S112" s="205"/>
      <c r="T112" s="205"/>
      <c r="U112" s="205"/>
      <c r="V112" s="205"/>
      <c r="W112" s="205"/>
      <c r="X112" s="206"/>
      <c r="Y112" s="70">
        <v>721000</v>
      </c>
      <c r="Z112" s="70"/>
      <c r="AA112" s="70"/>
      <c r="AB112" s="70"/>
      <c r="AC112" s="70"/>
      <c r="AD112" s="70">
        <v>0</v>
      </c>
      <c r="AE112" s="70"/>
      <c r="AF112" s="70"/>
      <c r="AG112" s="70"/>
      <c r="AH112" s="70"/>
      <c r="AI112" s="70">
        <v>721000</v>
      </c>
      <c r="AJ112" s="70"/>
      <c r="AK112" s="70"/>
      <c r="AL112" s="70"/>
      <c r="AM112" s="70"/>
      <c r="AN112" s="70">
        <v>842345</v>
      </c>
      <c r="AO112" s="70"/>
      <c r="AP112" s="70"/>
      <c r="AQ112" s="70"/>
      <c r="AR112" s="70"/>
      <c r="AS112" s="70">
        <v>0</v>
      </c>
      <c r="AT112" s="70"/>
      <c r="AU112" s="70"/>
      <c r="AV112" s="70"/>
      <c r="AW112" s="70"/>
      <c r="AX112" s="70">
        <v>842345</v>
      </c>
      <c r="AY112" s="70"/>
      <c r="AZ112" s="70"/>
      <c r="BA112" s="70"/>
      <c r="BB112" s="70"/>
      <c r="BC112" s="70">
        <f>AN112-Y112</f>
        <v>121345</v>
      </c>
      <c r="BD112" s="70"/>
      <c r="BE112" s="70"/>
      <c r="BF112" s="70"/>
      <c r="BG112" s="70"/>
      <c r="BH112" s="70">
        <f>AS112-AD112</f>
        <v>0</v>
      </c>
      <c r="BI112" s="70"/>
      <c r="BJ112" s="70"/>
      <c r="BK112" s="70"/>
      <c r="BL112" s="70"/>
      <c r="BM112" s="70">
        <v>121345</v>
      </c>
      <c r="BN112" s="70"/>
      <c r="BO112" s="70"/>
      <c r="BP112" s="70"/>
      <c r="BQ112" s="70"/>
      <c r="BR112" s="6"/>
      <c r="BS112" s="6"/>
      <c r="BT112" s="6"/>
      <c r="BU112" s="6"/>
      <c r="BV112" s="6"/>
      <c r="BW112" s="6"/>
      <c r="BX112" s="6"/>
      <c r="BY112" s="6"/>
      <c r="BZ112" s="7"/>
    </row>
    <row r="113" spans="1:80" ht="13.15" customHeight="1" x14ac:dyDescent="0.2">
      <c r="A113" s="65"/>
      <c r="B113" s="65"/>
      <c r="C113" s="204" t="s">
        <v>457</v>
      </c>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8"/>
      <c r="BR113" s="6"/>
      <c r="BS113" s="6"/>
      <c r="BT113" s="6"/>
      <c r="BU113" s="6"/>
      <c r="BV113" s="6"/>
      <c r="BW113" s="6"/>
      <c r="BX113" s="6"/>
      <c r="BY113" s="6"/>
      <c r="BZ113" s="7"/>
      <c r="CB113" s="1" t="s">
        <v>275</v>
      </c>
    </row>
    <row r="114" spans="1:80" ht="13.15" customHeight="1" x14ac:dyDescent="0.2">
      <c r="A114" s="65"/>
      <c r="B114" s="65"/>
      <c r="C114" s="204" t="s">
        <v>458</v>
      </c>
      <c r="D114" s="205"/>
      <c r="E114" s="205"/>
      <c r="F114" s="205"/>
      <c r="G114" s="205"/>
      <c r="H114" s="205"/>
      <c r="I114" s="205"/>
      <c r="J114" s="205"/>
      <c r="K114" s="205"/>
      <c r="L114" s="205"/>
      <c r="M114" s="205"/>
      <c r="N114" s="205"/>
      <c r="O114" s="205"/>
      <c r="P114" s="205"/>
      <c r="Q114" s="205"/>
      <c r="R114" s="205"/>
      <c r="S114" s="205"/>
      <c r="T114" s="205"/>
      <c r="U114" s="205"/>
      <c r="V114" s="205"/>
      <c r="W114" s="205"/>
      <c r="X114" s="206"/>
      <c r="Y114" s="70">
        <v>13609.04</v>
      </c>
      <c r="Z114" s="70"/>
      <c r="AA114" s="70"/>
      <c r="AB114" s="70"/>
      <c r="AC114" s="70"/>
      <c r="AD114" s="70">
        <v>2814.89</v>
      </c>
      <c r="AE114" s="70"/>
      <c r="AF114" s="70"/>
      <c r="AG114" s="70"/>
      <c r="AH114" s="70"/>
      <c r="AI114" s="70">
        <v>16423.93</v>
      </c>
      <c r="AJ114" s="70"/>
      <c r="AK114" s="70"/>
      <c r="AL114" s="70"/>
      <c r="AM114" s="70"/>
      <c r="AN114" s="70">
        <v>12795.73</v>
      </c>
      <c r="AO114" s="70"/>
      <c r="AP114" s="70"/>
      <c r="AQ114" s="70"/>
      <c r="AR114" s="70"/>
      <c r="AS114" s="70">
        <v>5037.37</v>
      </c>
      <c r="AT114" s="70"/>
      <c r="AU114" s="70"/>
      <c r="AV114" s="70"/>
      <c r="AW114" s="70"/>
      <c r="AX114" s="70">
        <v>17833.099999999999</v>
      </c>
      <c r="AY114" s="70"/>
      <c r="AZ114" s="70"/>
      <c r="BA114" s="70"/>
      <c r="BB114" s="70"/>
      <c r="BC114" s="70">
        <f>AN114-Y114</f>
        <v>-813.31000000000131</v>
      </c>
      <c r="BD114" s="70"/>
      <c r="BE114" s="70"/>
      <c r="BF114" s="70"/>
      <c r="BG114" s="70"/>
      <c r="BH114" s="70">
        <f>AS114-AD114</f>
        <v>2222.48</v>
      </c>
      <c r="BI114" s="70"/>
      <c r="BJ114" s="70"/>
      <c r="BK114" s="70"/>
      <c r="BL114" s="70"/>
      <c r="BM114" s="70">
        <v>1409.1699999999983</v>
      </c>
      <c r="BN114" s="70"/>
      <c r="BO114" s="70"/>
      <c r="BP114" s="70"/>
      <c r="BQ114" s="70"/>
      <c r="BR114" s="6"/>
      <c r="BS114" s="6"/>
      <c r="BT114" s="6"/>
      <c r="BU114" s="6"/>
      <c r="BV114" s="6"/>
      <c r="BW114" s="6"/>
      <c r="BX114" s="6"/>
      <c r="BY114" s="6"/>
      <c r="BZ114" s="7"/>
    </row>
    <row r="115" spans="1:80" ht="39.6" customHeight="1" x14ac:dyDescent="0.2">
      <c r="A115" s="65"/>
      <c r="B115" s="65"/>
      <c r="C115" s="204" t="s">
        <v>460</v>
      </c>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8"/>
      <c r="BR115" s="6"/>
      <c r="BS115" s="6"/>
      <c r="BT115" s="6"/>
      <c r="BU115" s="6"/>
      <c r="BV115" s="6"/>
      <c r="BW115" s="6"/>
      <c r="BX115" s="6"/>
      <c r="BY115" s="6"/>
      <c r="BZ115" s="7"/>
      <c r="CB115" s="1" t="s">
        <v>459</v>
      </c>
    </row>
    <row r="116" spans="1:80" ht="13.15" customHeight="1" x14ac:dyDescent="0.2">
      <c r="A116" s="65"/>
      <c r="B116" s="65"/>
      <c r="C116" s="204" t="s">
        <v>461</v>
      </c>
      <c r="D116" s="205"/>
      <c r="E116" s="205"/>
      <c r="F116" s="205"/>
      <c r="G116" s="205"/>
      <c r="H116" s="205"/>
      <c r="I116" s="205"/>
      <c r="J116" s="205"/>
      <c r="K116" s="205"/>
      <c r="L116" s="205"/>
      <c r="M116" s="205"/>
      <c r="N116" s="205"/>
      <c r="O116" s="205"/>
      <c r="P116" s="205"/>
      <c r="Q116" s="205"/>
      <c r="R116" s="205"/>
      <c r="S116" s="205"/>
      <c r="T116" s="205"/>
      <c r="U116" s="205"/>
      <c r="V116" s="205"/>
      <c r="W116" s="205"/>
      <c r="X116" s="206"/>
      <c r="Y116" s="70">
        <v>865</v>
      </c>
      <c r="Z116" s="70"/>
      <c r="AA116" s="70"/>
      <c r="AB116" s="70"/>
      <c r="AC116" s="70"/>
      <c r="AD116" s="70">
        <v>0</v>
      </c>
      <c r="AE116" s="70"/>
      <c r="AF116" s="70"/>
      <c r="AG116" s="70"/>
      <c r="AH116" s="70"/>
      <c r="AI116" s="70">
        <v>865</v>
      </c>
      <c r="AJ116" s="70"/>
      <c r="AK116" s="70"/>
      <c r="AL116" s="70"/>
      <c r="AM116" s="70"/>
      <c r="AN116" s="70">
        <v>865</v>
      </c>
      <c r="AO116" s="70"/>
      <c r="AP116" s="70"/>
      <c r="AQ116" s="70"/>
      <c r="AR116" s="70"/>
      <c r="AS116" s="70">
        <v>0</v>
      </c>
      <c r="AT116" s="70"/>
      <c r="AU116" s="70"/>
      <c r="AV116" s="70"/>
      <c r="AW116" s="70"/>
      <c r="AX116" s="70">
        <v>865</v>
      </c>
      <c r="AY116" s="70"/>
      <c r="AZ116" s="70"/>
      <c r="BA116" s="70"/>
      <c r="BB116" s="70"/>
      <c r="BC116" s="70">
        <f>AN116-Y116</f>
        <v>0</v>
      </c>
      <c r="BD116" s="70"/>
      <c r="BE116" s="70"/>
      <c r="BF116" s="70"/>
      <c r="BG116" s="70"/>
      <c r="BH116" s="70">
        <f>AS116-AD116</f>
        <v>0</v>
      </c>
      <c r="BI116" s="70"/>
      <c r="BJ116" s="70"/>
      <c r="BK116" s="70"/>
      <c r="BL116" s="70"/>
      <c r="BM116" s="70">
        <v>0</v>
      </c>
      <c r="BN116" s="70"/>
      <c r="BO116" s="70"/>
      <c r="BP116" s="70"/>
      <c r="BQ116" s="70"/>
      <c r="BR116" s="6"/>
      <c r="BS116" s="6"/>
      <c r="BT116" s="6"/>
      <c r="BU116" s="6"/>
      <c r="BV116" s="6"/>
      <c r="BW116" s="6"/>
      <c r="BX116" s="6"/>
      <c r="BY116" s="6"/>
      <c r="BZ116" s="7"/>
    </row>
    <row r="117" spans="1:80" ht="13.15" customHeight="1" x14ac:dyDescent="0.2">
      <c r="A117" s="65"/>
      <c r="B117" s="65"/>
      <c r="C117" s="204" t="s">
        <v>462</v>
      </c>
      <c r="D117" s="205"/>
      <c r="E117" s="205"/>
      <c r="F117" s="205"/>
      <c r="G117" s="205"/>
      <c r="H117" s="205"/>
      <c r="I117" s="205"/>
      <c r="J117" s="205"/>
      <c r="K117" s="205"/>
      <c r="L117" s="205"/>
      <c r="M117" s="205"/>
      <c r="N117" s="205"/>
      <c r="O117" s="205"/>
      <c r="P117" s="205"/>
      <c r="Q117" s="205"/>
      <c r="R117" s="205"/>
      <c r="S117" s="205"/>
      <c r="T117" s="205"/>
      <c r="U117" s="205"/>
      <c r="V117" s="205"/>
      <c r="W117" s="205"/>
      <c r="X117" s="206"/>
      <c r="Y117" s="70">
        <v>17.899999999999999</v>
      </c>
      <c r="Z117" s="70"/>
      <c r="AA117" s="70"/>
      <c r="AB117" s="70"/>
      <c r="AC117" s="70"/>
      <c r="AD117" s="70">
        <v>0</v>
      </c>
      <c r="AE117" s="70"/>
      <c r="AF117" s="70"/>
      <c r="AG117" s="70"/>
      <c r="AH117" s="70"/>
      <c r="AI117" s="70">
        <v>17.899999999999999</v>
      </c>
      <c r="AJ117" s="70"/>
      <c r="AK117" s="70"/>
      <c r="AL117" s="70"/>
      <c r="AM117" s="70"/>
      <c r="AN117" s="70">
        <v>17.8</v>
      </c>
      <c r="AO117" s="70"/>
      <c r="AP117" s="70"/>
      <c r="AQ117" s="70"/>
      <c r="AR117" s="70"/>
      <c r="AS117" s="70">
        <v>0</v>
      </c>
      <c r="AT117" s="70"/>
      <c r="AU117" s="70"/>
      <c r="AV117" s="70"/>
      <c r="AW117" s="70"/>
      <c r="AX117" s="70">
        <v>17.8</v>
      </c>
      <c r="AY117" s="70"/>
      <c r="AZ117" s="70"/>
      <c r="BA117" s="70"/>
      <c r="BB117" s="70"/>
      <c r="BC117" s="70">
        <f>AN117-Y117</f>
        <v>-9.9999999999997868E-2</v>
      </c>
      <c r="BD117" s="70"/>
      <c r="BE117" s="70"/>
      <c r="BF117" s="70"/>
      <c r="BG117" s="70"/>
      <c r="BH117" s="70">
        <f>AS117-AD117</f>
        <v>0</v>
      </c>
      <c r="BI117" s="70"/>
      <c r="BJ117" s="70"/>
      <c r="BK117" s="70"/>
      <c r="BL117" s="70"/>
      <c r="BM117" s="70">
        <v>-9.9999999999997868E-2</v>
      </c>
      <c r="BN117" s="70"/>
      <c r="BO117" s="70"/>
      <c r="BP117" s="70"/>
      <c r="BQ117" s="70"/>
      <c r="BR117" s="6"/>
      <c r="BS117" s="6"/>
      <c r="BT117" s="6"/>
      <c r="BU117" s="6"/>
      <c r="BV117" s="6"/>
      <c r="BW117" s="6"/>
      <c r="BX117" s="6"/>
      <c r="BY117" s="6"/>
      <c r="BZ117" s="7"/>
    </row>
    <row r="118" spans="1:80" ht="13.15" customHeight="1" x14ac:dyDescent="0.2">
      <c r="A118" s="65"/>
      <c r="B118" s="65"/>
      <c r="C118" s="204" t="s">
        <v>463</v>
      </c>
      <c r="D118" s="205"/>
      <c r="E118" s="205"/>
      <c r="F118" s="205"/>
      <c r="G118" s="205"/>
      <c r="H118" s="205"/>
      <c r="I118" s="205"/>
      <c r="J118" s="205"/>
      <c r="K118" s="205"/>
      <c r="L118" s="205"/>
      <c r="M118" s="205"/>
      <c r="N118" s="205"/>
      <c r="O118" s="205"/>
      <c r="P118" s="205"/>
      <c r="Q118" s="205"/>
      <c r="R118" s="205"/>
      <c r="S118" s="205"/>
      <c r="T118" s="205"/>
      <c r="U118" s="205"/>
      <c r="V118" s="205"/>
      <c r="W118" s="205"/>
      <c r="X118" s="206"/>
      <c r="Y118" s="70">
        <v>7078</v>
      </c>
      <c r="Z118" s="70"/>
      <c r="AA118" s="70"/>
      <c r="AB118" s="70"/>
      <c r="AC118" s="70"/>
      <c r="AD118" s="70">
        <v>0</v>
      </c>
      <c r="AE118" s="70"/>
      <c r="AF118" s="70"/>
      <c r="AG118" s="70"/>
      <c r="AH118" s="70"/>
      <c r="AI118" s="70">
        <v>7078</v>
      </c>
      <c r="AJ118" s="70"/>
      <c r="AK118" s="70"/>
      <c r="AL118" s="70"/>
      <c r="AM118" s="70"/>
      <c r="AN118" s="70">
        <v>6399</v>
      </c>
      <c r="AO118" s="70"/>
      <c r="AP118" s="70"/>
      <c r="AQ118" s="70"/>
      <c r="AR118" s="70"/>
      <c r="AS118" s="70">
        <v>0</v>
      </c>
      <c r="AT118" s="70"/>
      <c r="AU118" s="70"/>
      <c r="AV118" s="70"/>
      <c r="AW118" s="70"/>
      <c r="AX118" s="70">
        <v>6399</v>
      </c>
      <c r="AY118" s="70"/>
      <c r="AZ118" s="70"/>
      <c r="BA118" s="70"/>
      <c r="BB118" s="70"/>
      <c r="BC118" s="70">
        <f>AN118-Y118</f>
        <v>-679</v>
      </c>
      <c r="BD118" s="70"/>
      <c r="BE118" s="70"/>
      <c r="BF118" s="70"/>
      <c r="BG118" s="70"/>
      <c r="BH118" s="70">
        <f>AS118-AD118</f>
        <v>0</v>
      </c>
      <c r="BI118" s="70"/>
      <c r="BJ118" s="70"/>
      <c r="BK118" s="70"/>
      <c r="BL118" s="70"/>
      <c r="BM118" s="70">
        <v>-679</v>
      </c>
      <c r="BN118" s="70"/>
      <c r="BO118" s="70"/>
      <c r="BP118" s="70"/>
      <c r="BQ118" s="70"/>
      <c r="BR118" s="6"/>
      <c r="BS118" s="6"/>
      <c r="BT118" s="6"/>
      <c r="BU118" s="6"/>
      <c r="BV118" s="6"/>
      <c r="BW118" s="6"/>
      <c r="BX118" s="6"/>
      <c r="BY118" s="6"/>
      <c r="BZ118" s="7"/>
    </row>
    <row r="119" spans="1:80" ht="13.15" customHeight="1" x14ac:dyDescent="0.2">
      <c r="A119" s="65"/>
      <c r="B119" s="65"/>
      <c r="C119" s="204" t="s">
        <v>465</v>
      </c>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8"/>
      <c r="BR119" s="6"/>
      <c r="BS119" s="6"/>
      <c r="BT119" s="6"/>
      <c r="BU119" s="6"/>
      <c r="BV119" s="6"/>
      <c r="BW119" s="6"/>
      <c r="BX119" s="6"/>
      <c r="BY119" s="6"/>
      <c r="BZ119" s="7"/>
      <c r="CB119" s="1" t="s">
        <v>464</v>
      </c>
    </row>
    <row r="120" spans="1:80" s="38" customFormat="1" x14ac:dyDescent="0.2">
      <c r="A120" s="72"/>
      <c r="B120" s="72"/>
      <c r="C120" s="158" t="s">
        <v>151</v>
      </c>
      <c r="D120" s="159"/>
      <c r="E120" s="159"/>
      <c r="F120" s="159"/>
      <c r="G120" s="159"/>
      <c r="H120" s="159"/>
      <c r="I120" s="159"/>
      <c r="J120" s="159"/>
      <c r="K120" s="159"/>
      <c r="L120" s="159"/>
      <c r="M120" s="159"/>
      <c r="N120" s="159"/>
      <c r="O120" s="159"/>
      <c r="P120" s="159"/>
      <c r="Q120" s="159"/>
      <c r="R120" s="159"/>
      <c r="S120" s="159"/>
      <c r="T120" s="159"/>
      <c r="U120" s="159"/>
      <c r="V120" s="159"/>
      <c r="W120" s="159"/>
      <c r="X120" s="160"/>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39"/>
      <c r="BS120" s="39"/>
      <c r="BT120" s="39"/>
      <c r="BU120" s="39"/>
      <c r="BV120" s="39"/>
      <c r="BW120" s="39"/>
      <c r="BX120" s="39"/>
      <c r="BY120" s="39"/>
      <c r="BZ120" s="40"/>
    </row>
    <row r="121" spans="1:80" ht="26.45" customHeight="1" x14ac:dyDescent="0.2">
      <c r="A121" s="65"/>
      <c r="B121" s="65"/>
      <c r="C121" s="204" t="s">
        <v>466</v>
      </c>
      <c r="D121" s="205"/>
      <c r="E121" s="205"/>
      <c r="F121" s="205"/>
      <c r="G121" s="205"/>
      <c r="H121" s="205"/>
      <c r="I121" s="205"/>
      <c r="J121" s="205"/>
      <c r="K121" s="205"/>
      <c r="L121" s="205"/>
      <c r="M121" s="205"/>
      <c r="N121" s="205"/>
      <c r="O121" s="205"/>
      <c r="P121" s="205"/>
      <c r="Q121" s="205"/>
      <c r="R121" s="205"/>
      <c r="S121" s="205"/>
      <c r="T121" s="205"/>
      <c r="U121" s="205"/>
      <c r="V121" s="205"/>
      <c r="W121" s="205"/>
      <c r="X121" s="206"/>
      <c r="Y121" s="70">
        <v>62.4</v>
      </c>
      <c r="Z121" s="70"/>
      <c r="AA121" s="70"/>
      <c r="AB121" s="70"/>
      <c r="AC121" s="70"/>
      <c r="AD121" s="70">
        <v>0</v>
      </c>
      <c r="AE121" s="70"/>
      <c r="AF121" s="70"/>
      <c r="AG121" s="70"/>
      <c r="AH121" s="70"/>
      <c r="AI121" s="70">
        <v>62.4</v>
      </c>
      <c r="AJ121" s="70"/>
      <c r="AK121" s="70"/>
      <c r="AL121" s="70"/>
      <c r="AM121" s="70"/>
      <c r="AN121" s="70">
        <v>66.2</v>
      </c>
      <c r="AO121" s="70"/>
      <c r="AP121" s="70"/>
      <c r="AQ121" s="70"/>
      <c r="AR121" s="70"/>
      <c r="AS121" s="70">
        <v>0</v>
      </c>
      <c r="AT121" s="70"/>
      <c r="AU121" s="70"/>
      <c r="AV121" s="70"/>
      <c r="AW121" s="70"/>
      <c r="AX121" s="70">
        <v>66.2</v>
      </c>
      <c r="AY121" s="70"/>
      <c r="AZ121" s="70"/>
      <c r="BA121" s="70"/>
      <c r="BB121" s="70"/>
      <c r="BC121" s="70">
        <f>AN121-Y121</f>
        <v>3.8000000000000043</v>
      </c>
      <c r="BD121" s="70"/>
      <c r="BE121" s="70"/>
      <c r="BF121" s="70"/>
      <c r="BG121" s="70"/>
      <c r="BH121" s="70">
        <f>AS121-AD121</f>
        <v>0</v>
      </c>
      <c r="BI121" s="70"/>
      <c r="BJ121" s="70"/>
      <c r="BK121" s="70"/>
      <c r="BL121" s="70"/>
      <c r="BM121" s="70">
        <v>3.8000000000000043</v>
      </c>
      <c r="BN121" s="70"/>
      <c r="BO121" s="70"/>
      <c r="BP121" s="70"/>
      <c r="BQ121" s="70"/>
      <c r="BR121" s="6"/>
      <c r="BS121" s="6"/>
      <c r="BT121" s="6"/>
      <c r="BU121" s="6"/>
      <c r="BV121" s="6"/>
      <c r="BW121" s="6"/>
      <c r="BX121" s="6"/>
      <c r="BY121" s="6"/>
      <c r="BZ121" s="7"/>
    </row>
    <row r="122" spans="1:80" ht="13.15" customHeight="1" x14ac:dyDescent="0.2">
      <c r="A122" s="65"/>
      <c r="B122" s="65"/>
      <c r="C122" s="204" t="s">
        <v>468</v>
      </c>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8"/>
      <c r="BR122" s="6"/>
      <c r="BS122" s="6"/>
      <c r="BT122" s="6"/>
      <c r="BU122" s="6"/>
      <c r="BV122" s="6"/>
      <c r="BW122" s="6"/>
      <c r="BX122" s="6"/>
      <c r="BY122" s="6"/>
      <c r="BZ122" s="7"/>
      <c r="CB122" s="1" t="s">
        <v>467</v>
      </c>
    </row>
    <row r="123" spans="1:80" ht="13.15" customHeight="1" x14ac:dyDescent="0.2">
      <c r="A123" s="65"/>
      <c r="B123" s="65"/>
      <c r="C123" s="204" t="s">
        <v>469</v>
      </c>
      <c r="D123" s="205"/>
      <c r="E123" s="205"/>
      <c r="F123" s="205"/>
      <c r="G123" s="205"/>
      <c r="H123" s="205"/>
      <c r="I123" s="205"/>
      <c r="J123" s="205"/>
      <c r="K123" s="205"/>
      <c r="L123" s="205"/>
      <c r="M123" s="205"/>
      <c r="N123" s="205"/>
      <c r="O123" s="205"/>
      <c r="P123" s="205"/>
      <c r="Q123" s="205"/>
      <c r="R123" s="205"/>
      <c r="S123" s="205"/>
      <c r="T123" s="205"/>
      <c r="U123" s="205"/>
      <c r="V123" s="205"/>
      <c r="W123" s="205"/>
      <c r="X123" s="206"/>
      <c r="Y123" s="70">
        <v>48.7</v>
      </c>
      <c r="Z123" s="70"/>
      <c r="AA123" s="70"/>
      <c r="AB123" s="70"/>
      <c r="AC123" s="70"/>
      <c r="AD123" s="70">
        <v>0</v>
      </c>
      <c r="AE123" s="70"/>
      <c r="AF123" s="70"/>
      <c r="AG123" s="70"/>
      <c r="AH123" s="70"/>
      <c r="AI123" s="70">
        <v>48.7</v>
      </c>
      <c r="AJ123" s="70"/>
      <c r="AK123" s="70"/>
      <c r="AL123" s="70"/>
      <c r="AM123" s="70"/>
      <c r="AN123" s="70">
        <v>48.7</v>
      </c>
      <c r="AO123" s="70"/>
      <c r="AP123" s="70"/>
      <c r="AQ123" s="70"/>
      <c r="AR123" s="70"/>
      <c r="AS123" s="70">
        <v>0</v>
      </c>
      <c r="AT123" s="70"/>
      <c r="AU123" s="70"/>
      <c r="AV123" s="70"/>
      <c r="AW123" s="70"/>
      <c r="AX123" s="70">
        <v>48.7</v>
      </c>
      <c r="AY123" s="70"/>
      <c r="AZ123" s="70"/>
      <c r="BA123" s="70"/>
      <c r="BB123" s="70"/>
      <c r="BC123" s="70">
        <f>AN123-Y123</f>
        <v>0</v>
      </c>
      <c r="BD123" s="70"/>
      <c r="BE123" s="70"/>
      <c r="BF123" s="70"/>
      <c r="BG123" s="70"/>
      <c r="BH123" s="70">
        <f>AS123-AD123</f>
        <v>0</v>
      </c>
      <c r="BI123" s="70"/>
      <c r="BJ123" s="70"/>
      <c r="BK123" s="70"/>
      <c r="BL123" s="70"/>
      <c r="BM123" s="70">
        <v>0</v>
      </c>
      <c r="BN123" s="70"/>
      <c r="BO123" s="70"/>
      <c r="BP123" s="70"/>
      <c r="BQ123" s="70"/>
      <c r="BR123" s="6"/>
      <c r="BS123" s="6"/>
      <c r="BT123" s="6"/>
      <c r="BU123" s="6"/>
      <c r="BV123" s="6"/>
      <c r="BW123" s="6"/>
      <c r="BX123" s="6"/>
      <c r="BY123" s="6"/>
      <c r="BZ123" s="7"/>
    </row>
    <row r="124" spans="1:80" ht="13.15" customHeight="1" x14ac:dyDescent="0.2">
      <c r="A124" s="65"/>
      <c r="B124" s="65"/>
      <c r="C124" s="204" t="s">
        <v>470</v>
      </c>
      <c r="D124" s="205"/>
      <c r="E124" s="205"/>
      <c r="F124" s="205"/>
      <c r="G124" s="205"/>
      <c r="H124" s="205"/>
      <c r="I124" s="205"/>
      <c r="J124" s="205"/>
      <c r="K124" s="205"/>
      <c r="L124" s="205"/>
      <c r="M124" s="205"/>
      <c r="N124" s="205"/>
      <c r="O124" s="205"/>
      <c r="P124" s="205"/>
      <c r="Q124" s="205"/>
      <c r="R124" s="205"/>
      <c r="S124" s="205"/>
      <c r="T124" s="205"/>
      <c r="U124" s="205"/>
      <c r="V124" s="205"/>
      <c r="W124" s="205"/>
      <c r="X124" s="206"/>
      <c r="Y124" s="70">
        <v>7</v>
      </c>
      <c r="Z124" s="70"/>
      <c r="AA124" s="70"/>
      <c r="AB124" s="70"/>
      <c r="AC124" s="70"/>
      <c r="AD124" s="70">
        <v>0</v>
      </c>
      <c r="AE124" s="70"/>
      <c r="AF124" s="70"/>
      <c r="AG124" s="70"/>
      <c r="AH124" s="70"/>
      <c r="AI124" s="70">
        <v>7</v>
      </c>
      <c r="AJ124" s="70"/>
      <c r="AK124" s="70"/>
      <c r="AL124" s="70"/>
      <c r="AM124" s="70"/>
      <c r="AN124" s="70">
        <v>7</v>
      </c>
      <c r="AO124" s="70"/>
      <c r="AP124" s="70"/>
      <c r="AQ124" s="70"/>
      <c r="AR124" s="70"/>
      <c r="AS124" s="70">
        <v>0</v>
      </c>
      <c r="AT124" s="70"/>
      <c r="AU124" s="70"/>
      <c r="AV124" s="70"/>
      <c r="AW124" s="70"/>
      <c r="AX124" s="70">
        <v>7</v>
      </c>
      <c r="AY124" s="70"/>
      <c r="AZ124" s="70"/>
      <c r="BA124" s="70"/>
      <c r="BB124" s="70"/>
      <c r="BC124" s="70">
        <f>AN124-Y124</f>
        <v>0</v>
      </c>
      <c r="BD124" s="70"/>
      <c r="BE124" s="70"/>
      <c r="BF124" s="70"/>
      <c r="BG124" s="70"/>
      <c r="BH124" s="70">
        <f>AS124-AD124</f>
        <v>0</v>
      </c>
      <c r="BI124" s="70"/>
      <c r="BJ124" s="70"/>
      <c r="BK124" s="70"/>
      <c r="BL124" s="70"/>
      <c r="BM124" s="70">
        <v>0</v>
      </c>
      <c r="BN124" s="70"/>
      <c r="BO124" s="70"/>
      <c r="BP124" s="70"/>
      <c r="BQ124" s="70"/>
      <c r="BR124" s="6"/>
      <c r="BS124" s="6"/>
      <c r="BT124" s="6"/>
      <c r="BU124" s="6"/>
      <c r="BV124" s="6"/>
      <c r="BW124" s="6"/>
      <c r="BX124" s="6"/>
      <c r="BY124" s="6"/>
      <c r="BZ124" s="7"/>
    </row>
    <row r="125" spans="1:80" ht="13.15" customHeight="1" x14ac:dyDescent="0.2">
      <c r="A125" s="65"/>
      <c r="B125" s="65"/>
      <c r="C125" s="204" t="s">
        <v>471</v>
      </c>
      <c r="D125" s="205"/>
      <c r="E125" s="205"/>
      <c r="F125" s="205"/>
      <c r="G125" s="205"/>
      <c r="H125" s="205"/>
      <c r="I125" s="205"/>
      <c r="J125" s="205"/>
      <c r="K125" s="205"/>
      <c r="L125" s="205"/>
      <c r="M125" s="205"/>
      <c r="N125" s="205"/>
      <c r="O125" s="205"/>
      <c r="P125" s="205"/>
      <c r="Q125" s="205"/>
      <c r="R125" s="205"/>
      <c r="S125" s="205"/>
      <c r="T125" s="205"/>
      <c r="U125" s="205"/>
      <c r="V125" s="205"/>
      <c r="W125" s="205"/>
      <c r="X125" s="206"/>
      <c r="Y125" s="70">
        <v>23.9</v>
      </c>
      <c r="Z125" s="70"/>
      <c r="AA125" s="70"/>
      <c r="AB125" s="70"/>
      <c r="AC125" s="70"/>
      <c r="AD125" s="70">
        <v>0</v>
      </c>
      <c r="AE125" s="70"/>
      <c r="AF125" s="70"/>
      <c r="AG125" s="70"/>
      <c r="AH125" s="70"/>
      <c r="AI125" s="70">
        <v>23.9</v>
      </c>
      <c r="AJ125" s="70"/>
      <c r="AK125" s="70"/>
      <c r="AL125" s="70"/>
      <c r="AM125" s="70"/>
      <c r="AN125" s="70">
        <v>23.6</v>
      </c>
      <c r="AO125" s="70"/>
      <c r="AP125" s="70"/>
      <c r="AQ125" s="70"/>
      <c r="AR125" s="70"/>
      <c r="AS125" s="70">
        <v>0</v>
      </c>
      <c r="AT125" s="70"/>
      <c r="AU125" s="70"/>
      <c r="AV125" s="70"/>
      <c r="AW125" s="70"/>
      <c r="AX125" s="70">
        <v>23.6</v>
      </c>
      <c r="AY125" s="70"/>
      <c r="AZ125" s="70"/>
      <c r="BA125" s="70"/>
      <c r="BB125" s="70"/>
      <c r="BC125" s="70">
        <f>AN125-Y125</f>
        <v>-0.29999999999999716</v>
      </c>
      <c r="BD125" s="70"/>
      <c r="BE125" s="70"/>
      <c r="BF125" s="70"/>
      <c r="BG125" s="70"/>
      <c r="BH125" s="70">
        <f>AS125-AD125</f>
        <v>0</v>
      </c>
      <c r="BI125" s="70"/>
      <c r="BJ125" s="70"/>
      <c r="BK125" s="70"/>
      <c r="BL125" s="70"/>
      <c r="BM125" s="70">
        <v>-0.29999999999999716</v>
      </c>
      <c r="BN125" s="70"/>
      <c r="BO125" s="70"/>
      <c r="BP125" s="70"/>
      <c r="BQ125" s="70"/>
      <c r="BR125" s="6"/>
      <c r="BS125" s="6"/>
      <c r="BT125" s="6"/>
      <c r="BU125" s="6"/>
      <c r="BV125" s="6"/>
      <c r="BW125" s="6"/>
      <c r="BX125" s="6"/>
      <c r="BY125" s="6"/>
      <c r="BZ125" s="7"/>
    </row>
    <row r="126" spans="1:80" ht="13.15" customHeight="1" x14ac:dyDescent="0.2">
      <c r="A126" s="65"/>
      <c r="B126" s="65"/>
      <c r="C126" s="204" t="s">
        <v>472</v>
      </c>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8"/>
      <c r="BR126" s="6"/>
      <c r="BS126" s="6"/>
      <c r="BT126" s="6"/>
      <c r="BU126" s="6"/>
      <c r="BV126" s="6"/>
      <c r="BW126" s="6"/>
      <c r="BX126" s="6"/>
      <c r="BY126" s="6"/>
      <c r="BZ126" s="7"/>
      <c r="CB126" s="1" t="s">
        <v>282</v>
      </c>
    </row>
    <row r="127" spans="1:80" s="38" customFormat="1" ht="26.45" customHeight="1" x14ac:dyDescent="0.2">
      <c r="A127" s="72"/>
      <c r="B127" s="72"/>
      <c r="C127" s="154" t="s">
        <v>210</v>
      </c>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6"/>
      <c r="BR127" s="39"/>
      <c r="BS127" s="39"/>
      <c r="BT127" s="39"/>
      <c r="BU127" s="39"/>
      <c r="BV127" s="39"/>
      <c r="BW127" s="39"/>
      <c r="BX127" s="39"/>
      <c r="BY127" s="39"/>
      <c r="BZ127" s="40"/>
      <c r="CB127" s="38" t="s">
        <v>167</v>
      </c>
    </row>
    <row r="128" spans="1:80" s="38" customFormat="1" x14ac:dyDescent="0.2">
      <c r="A128" s="72"/>
      <c r="B128" s="72"/>
      <c r="C128" s="158" t="s">
        <v>112</v>
      </c>
      <c r="D128" s="159"/>
      <c r="E128" s="159"/>
      <c r="F128" s="159"/>
      <c r="G128" s="159"/>
      <c r="H128" s="159"/>
      <c r="I128" s="159"/>
      <c r="J128" s="159"/>
      <c r="K128" s="159"/>
      <c r="L128" s="159"/>
      <c r="M128" s="159"/>
      <c r="N128" s="159"/>
      <c r="O128" s="159"/>
      <c r="P128" s="159"/>
      <c r="Q128" s="159"/>
      <c r="R128" s="159"/>
      <c r="S128" s="159"/>
      <c r="T128" s="159"/>
      <c r="U128" s="159"/>
      <c r="V128" s="159"/>
      <c r="W128" s="159"/>
      <c r="X128" s="160"/>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39"/>
      <c r="BS128" s="39"/>
      <c r="BT128" s="39"/>
      <c r="BU128" s="39"/>
      <c r="BV128" s="39"/>
      <c r="BW128" s="39"/>
      <c r="BX128" s="39"/>
      <c r="BY128" s="39"/>
      <c r="BZ128" s="40"/>
    </row>
    <row r="129" spans="1:80" ht="26.45" customHeight="1" x14ac:dyDescent="0.2">
      <c r="A129" s="65"/>
      <c r="B129" s="65"/>
      <c r="C129" s="204" t="s">
        <v>473</v>
      </c>
      <c r="D129" s="205"/>
      <c r="E129" s="205"/>
      <c r="F129" s="205"/>
      <c r="G129" s="205"/>
      <c r="H129" s="205"/>
      <c r="I129" s="205"/>
      <c r="J129" s="205"/>
      <c r="K129" s="205"/>
      <c r="L129" s="205"/>
      <c r="M129" s="205"/>
      <c r="N129" s="205"/>
      <c r="O129" s="205"/>
      <c r="P129" s="205"/>
      <c r="Q129" s="205"/>
      <c r="R129" s="205"/>
      <c r="S129" s="205"/>
      <c r="T129" s="205"/>
      <c r="U129" s="205"/>
      <c r="V129" s="205"/>
      <c r="W129" s="205"/>
      <c r="X129" s="206"/>
      <c r="Y129" s="70">
        <v>12</v>
      </c>
      <c r="Z129" s="70"/>
      <c r="AA129" s="70"/>
      <c r="AB129" s="70"/>
      <c r="AC129" s="70"/>
      <c r="AD129" s="70">
        <v>0</v>
      </c>
      <c r="AE129" s="70"/>
      <c r="AF129" s="70"/>
      <c r="AG129" s="70"/>
      <c r="AH129" s="70"/>
      <c r="AI129" s="70">
        <v>12</v>
      </c>
      <c r="AJ129" s="70"/>
      <c r="AK129" s="70"/>
      <c r="AL129" s="70"/>
      <c r="AM129" s="70"/>
      <c r="AN129" s="70">
        <v>12</v>
      </c>
      <c r="AO129" s="70"/>
      <c r="AP129" s="70"/>
      <c r="AQ129" s="70"/>
      <c r="AR129" s="70"/>
      <c r="AS129" s="70">
        <v>0</v>
      </c>
      <c r="AT129" s="70"/>
      <c r="AU129" s="70"/>
      <c r="AV129" s="70"/>
      <c r="AW129" s="70"/>
      <c r="AX129" s="70">
        <v>12</v>
      </c>
      <c r="AY129" s="70"/>
      <c r="AZ129" s="70"/>
      <c r="BA129" s="70"/>
      <c r="BB129" s="70"/>
      <c r="BC129" s="70">
        <f>AN129-Y129</f>
        <v>0</v>
      </c>
      <c r="BD129" s="70"/>
      <c r="BE129" s="70"/>
      <c r="BF129" s="70"/>
      <c r="BG129" s="70"/>
      <c r="BH129" s="70">
        <f>AS129-AD129</f>
        <v>0</v>
      </c>
      <c r="BI129" s="70"/>
      <c r="BJ129" s="70"/>
      <c r="BK129" s="70"/>
      <c r="BL129" s="70"/>
      <c r="BM129" s="70">
        <v>0</v>
      </c>
      <c r="BN129" s="70"/>
      <c r="BO129" s="70"/>
      <c r="BP129" s="70"/>
      <c r="BQ129" s="70"/>
      <c r="BR129" s="6"/>
      <c r="BS129" s="6"/>
      <c r="BT129" s="6"/>
      <c r="BU129" s="6"/>
      <c r="BV129" s="6"/>
      <c r="BW129" s="6"/>
      <c r="BX129" s="6"/>
      <c r="BY129" s="6"/>
      <c r="BZ129" s="7"/>
    </row>
    <row r="130" spans="1:80" s="38" customFormat="1" x14ac:dyDescent="0.2">
      <c r="A130" s="72"/>
      <c r="B130" s="72"/>
      <c r="C130" s="158" t="s">
        <v>126</v>
      </c>
      <c r="D130" s="159"/>
      <c r="E130" s="159"/>
      <c r="F130" s="159"/>
      <c r="G130" s="159"/>
      <c r="H130" s="159"/>
      <c r="I130" s="159"/>
      <c r="J130" s="159"/>
      <c r="K130" s="159"/>
      <c r="L130" s="159"/>
      <c r="M130" s="159"/>
      <c r="N130" s="159"/>
      <c r="O130" s="159"/>
      <c r="P130" s="159"/>
      <c r="Q130" s="159"/>
      <c r="R130" s="159"/>
      <c r="S130" s="159"/>
      <c r="T130" s="159"/>
      <c r="U130" s="159"/>
      <c r="V130" s="159"/>
      <c r="W130" s="159"/>
      <c r="X130" s="160"/>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39"/>
      <c r="BS130" s="39"/>
      <c r="BT130" s="39"/>
      <c r="BU130" s="39"/>
      <c r="BV130" s="39"/>
      <c r="BW130" s="39"/>
      <c r="BX130" s="39"/>
      <c r="BY130" s="39"/>
      <c r="BZ130" s="40"/>
    </row>
    <row r="131" spans="1:80" ht="26.45" customHeight="1" x14ac:dyDescent="0.2">
      <c r="A131" s="65"/>
      <c r="B131" s="65"/>
      <c r="C131" s="204" t="s">
        <v>474</v>
      </c>
      <c r="D131" s="205"/>
      <c r="E131" s="205"/>
      <c r="F131" s="205"/>
      <c r="G131" s="205"/>
      <c r="H131" s="205"/>
      <c r="I131" s="205"/>
      <c r="J131" s="205"/>
      <c r="K131" s="205"/>
      <c r="L131" s="205"/>
      <c r="M131" s="205"/>
      <c r="N131" s="205"/>
      <c r="O131" s="205"/>
      <c r="P131" s="205"/>
      <c r="Q131" s="205"/>
      <c r="R131" s="205"/>
      <c r="S131" s="205"/>
      <c r="T131" s="205"/>
      <c r="U131" s="205"/>
      <c r="V131" s="205"/>
      <c r="W131" s="205"/>
      <c r="X131" s="206"/>
      <c r="Y131" s="70">
        <v>49</v>
      </c>
      <c r="Z131" s="70"/>
      <c r="AA131" s="70"/>
      <c r="AB131" s="70"/>
      <c r="AC131" s="70"/>
      <c r="AD131" s="70">
        <v>0</v>
      </c>
      <c r="AE131" s="70"/>
      <c r="AF131" s="70"/>
      <c r="AG131" s="70"/>
      <c r="AH131" s="70"/>
      <c r="AI131" s="70">
        <v>49</v>
      </c>
      <c r="AJ131" s="70"/>
      <c r="AK131" s="70"/>
      <c r="AL131" s="70"/>
      <c r="AM131" s="70"/>
      <c r="AN131" s="70">
        <v>49</v>
      </c>
      <c r="AO131" s="70"/>
      <c r="AP131" s="70"/>
      <c r="AQ131" s="70"/>
      <c r="AR131" s="70"/>
      <c r="AS131" s="70">
        <v>0</v>
      </c>
      <c r="AT131" s="70"/>
      <c r="AU131" s="70"/>
      <c r="AV131" s="70"/>
      <c r="AW131" s="70"/>
      <c r="AX131" s="70">
        <v>49</v>
      </c>
      <c r="AY131" s="70"/>
      <c r="AZ131" s="70"/>
      <c r="BA131" s="70"/>
      <c r="BB131" s="70"/>
      <c r="BC131" s="70">
        <f>AN131-Y131</f>
        <v>0</v>
      </c>
      <c r="BD131" s="70"/>
      <c r="BE131" s="70"/>
      <c r="BF131" s="70"/>
      <c r="BG131" s="70"/>
      <c r="BH131" s="70">
        <f>AS131-AD131</f>
        <v>0</v>
      </c>
      <c r="BI131" s="70"/>
      <c r="BJ131" s="70"/>
      <c r="BK131" s="70"/>
      <c r="BL131" s="70"/>
      <c r="BM131" s="70">
        <v>0</v>
      </c>
      <c r="BN131" s="70"/>
      <c r="BO131" s="70"/>
      <c r="BP131" s="70"/>
      <c r="BQ131" s="70"/>
      <c r="BR131" s="6"/>
      <c r="BS131" s="6"/>
      <c r="BT131" s="6"/>
      <c r="BU131" s="6"/>
      <c r="BV131" s="6"/>
      <c r="BW131" s="6"/>
      <c r="BX131" s="6"/>
      <c r="BY131" s="6"/>
      <c r="BZ131" s="7"/>
    </row>
    <row r="132" spans="1:80" s="38" customFormat="1" x14ac:dyDescent="0.2">
      <c r="A132" s="72"/>
      <c r="B132" s="72"/>
      <c r="C132" s="158" t="s">
        <v>151</v>
      </c>
      <c r="D132" s="159"/>
      <c r="E132" s="159"/>
      <c r="F132" s="159"/>
      <c r="G132" s="159"/>
      <c r="H132" s="159"/>
      <c r="I132" s="159"/>
      <c r="J132" s="159"/>
      <c r="K132" s="159"/>
      <c r="L132" s="159"/>
      <c r="M132" s="159"/>
      <c r="N132" s="159"/>
      <c r="O132" s="159"/>
      <c r="P132" s="159"/>
      <c r="Q132" s="159"/>
      <c r="R132" s="159"/>
      <c r="S132" s="159"/>
      <c r="T132" s="159"/>
      <c r="U132" s="159"/>
      <c r="V132" s="159"/>
      <c r="W132" s="159"/>
      <c r="X132" s="160"/>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39"/>
      <c r="BS132" s="39"/>
      <c r="BT132" s="39"/>
      <c r="BU132" s="39"/>
      <c r="BV132" s="39"/>
      <c r="BW132" s="39"/>
      <c r="BX132" s="39"/>
      <c r="BY132" s="39"/>
      <c r="BZ132" s="40"/>
    </row>
    <row r="133" spans="1:80" ht="13.15" customHeight="1" x14ac:dyDescent="0.2">
      <c r="A133" s="65"/>
      <c r="B133" s="65"/>
      <c r="C133" s="204" t="s">
        <v>278</v>
      </c>
      <c r="D133" s="205"/>
      <c r="E133" s="205"/>
      <c r="F133" s="205"/>
      <c r="G133" s="205"/>
      <c r="H133" s="205"/>
      <c r="I133" s="205"/>
      <c r="J133" s="205"/>
      <c r="K133" s="205"/>
      <c r="L133" s="205"/>
      <c r="M133" s="205"/>
      <c r="N133" s="205"/>
      <c r="O133" s="205"/>
      <c r="P133" s="205"/>
      <c r="Q133" s="205"/>
      <c r="R133" s="205"/>
      <c r="S133" s="205"/>
      <c r="T133" s="205"/>
      <c r="U133" s="205"/>
      <c r="V133" s="205"/>
      <c r="W133" s="205"/>
      <c r="X133" s="206"/>
      <c r="Y133" s="70">
        <v>100</v>
      </c>
      <c r="Z133" s="70"/>
      <c r="AA133" s="70"/>
      <c r="AB133" s="70"/>
      <c r="AC133" s="70"/>
      <c r="AD133" s="70">
        <v>0</v>
      </c>
      <c r="AE133" s="70"/>
      <c r="AF133" s="70"/>
      <c r="AG133" s="70"/>
      <c r="AH133" s="70"/>
      <c r="AI133" s="70">
        <v>100</v>
      </c>
      <c r="AJ133" s="70"/>
      <c r="AK133" s="70"/>
      <c r="AL133" s="70"/>
      <c r="AM133" s="70"/>
      <c r="AN133" s="70">
        <v>100</v>
      </c>
      <c r="AO133" s="70"/>
      <c r="AP133" s="70"/>
      <c r="AQ133" s="70"/>
      <c r="AR133" s="70"/>
      <c r="AS133" s="70">
        <v>0</v>
      </c>
      <c r="AT133" s="70"/>
      <c r="AU133" s="70"/>
      <c r="AV133" s="70"/>
      <c r="AW133" s="70"/>
      <c r="AX133" s="70">
        <v>100</v>
      </c>
      <c r="AY133" s="70"/>
      <c r="AZ133" s="70"/>
      <c r="BA133" s="70"/>
      <c r="BB133" s="70"/>
      <c r="BC133" s="70">
        <f>AN133-Y133</f>
        <v>0</v>
      </c>
      <c r="BD133" s="70"/>
      <c r="BE133" s="70"/>
      <c r="BF133" s="70"/>
      <c r="BG133" s="70"/>
      <c r="BH133" s="70">
        <f>AS133-AD133</f>
        <v>0</v>
      </c>
      <c r="BI133" s="70"/>
      <c r="BJ133" s="70"/>
      <c r="BK133" s="70"/>
      <c r="BL133" s="70"/>
      <c r="BM133" s="70">
        <v>0</v>
      </c>
      <c r="BN133" s="70"/>
      <c r="BO133" s="70"/>
      <c r="BP133" s="70"/>
      <c r="BQ133" s="70"/>
      <c r="BR133" s="6"/>
      <c r="BS133" s="6"/>
      <c r="BT133" s="6"/>
      <c r="BU133" s="6"/>
      <c r="BV133" s="6"/>
      <c r="BW133" s="6"/>
      <c r="BX133" s="6"/>
      <c r="BY133" s="6"/>
      <c r="BZ133" s="7"/>
    </row>
    <row r="134" spans="1:80" s="38" customFormat="1" ht="13.15" customHeight="1" x14ac:dyDescent="0.2">
      <c r="A134" s="72"/>
      <c r="B134" s="72"/>
      <c r="C134" s="154" t="s">
        <v>402</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6"/>
      <c r="BR134" s="39"/>
      <c r="BS134" s="39"/>
      <c r="BT134" s="39"/>
      <c r="BU134" s="39"/>
      <c r="BV134" s="39"/>
      <c r="BW134" s="39"/>
      <c r="BX134" s="39"/>
      <c r="BY134" s="39"/>
      <c r="BZ134" s="40"/>
      <c r="CB134" s="38" t="s">
        <v>287</v>
      </c>
    </row>
    <row r="135" spans="1:80" s="38" customFormat="1" x14ac:dyDescent="0.2">
      <c r="A135" s="72"/>
      <c r="B135" s="72"/>
      <c r="C135" s="158" t="s">
        <v>112</v>
      </c>
      <c r="D135" s="159"/>
      <c r="E135" s="159"/>
      <c r="F135" s="159"/>
      <c r="G135" s="159"/>
      <c r="H135" s="159"/>
      <c r="I135" s="159"/>
      <c r="J135" s="159"/>
      <c r="K135" s="159"/>
      <c r="L135" s="159"/>
      <c r="M135" s="159"/>
      <c r="N135" s="159"/>
      <c r="O135" s="159"/>
      <c r="P135" s="159"/>
      <c r="Q135" s="159"/>
      <c r="R135" s="159"/>
      <c r="S135" s="159"/>
      <c r="T135" s="159"/>
      <c r="U135" s="159"/>
      <c r="V135" s="159"/>
      <c r="W135" s="159"/>
      <c r="X135" s="160"/>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39"/>
      <c r="BS135" s="39"/>
      <c r="BT135" s="39"/>
      <c r="BU135" s="39"/>
      <c r="BV135" s="39"/>
      <c r="BW135" s="39"/>
      <c r="BX135" s="39"/>
      <c r="BY135" s="39"/>
      <c r="BZ135" s="40"/>
    </row>
    <row r="136" spans="1:80" ht="26.45" customHeight="1" x14ac:dyDescent="0.2">
      <c r="A136" s="65"/>
      <c r="B136" s="65"/>
      <c r="C136" s="204" t="s">
        <v>475</v>
      </c>
      <c r="D136" s="205"/>
      <c r="E136" s="205"/>
      <c r="F136" s="205"/>
      <c r="G136" s="205"/>
      <c r="H136" s="205"/>
      <c r="I136" s="205"/>
      <c r="J136" s="205"/>
      <c r="K136" s="205"/>
      <c r="L136" s="205"/>
      <c r="M136" s="205"/>
      <c r="N136" s="205"/>
      <c r="O136" s="205"/>
      <c r="P136" s="205"/>
      <c r="Q136" s="205"/>
      <c r="R136" s="205"/>
      <c r="S136" s="205"/>
      <c r="T136" s="205"/>
      <c r="U136" s="205"/>
      <c r="V136" s="205"/>
      <c r="W136" s="205"/>
      <c r="X136" s="206"/>
      <c r="Y136" s="70">
        <v>0</v>
      </c>
      <c r="Z136" s="70"/>
      <c r="AA136" s="70"/>
      <c r="AB136" s="70"/>
      <c r="AC136" s="70"/>
      <c r="AD136" s="70">
        <v>1000062.2</v>
      </c>
      <c r="AE136" s="70"/>
      <c r="AF136" s="70"/>
      <c r="AG136" s="70"/>
      <c r="AH136" s="70"/>
      <c r="AI136" s="70">
        <v>1000062.2</v>
      </c>
      <c r="AJ136" s="70"/>
      <c r="AK136" s="70"/>
      <c r="AL136" s="70"/>
      <c r="AM136" s="70"/>
      <c r="AN136" s="70">
        <v>0</v>
      </c>
      <c r="AO136" s="70"/>
      <c r="AP136" s="70"/>
      <c r="AQ136" s="70"/>
      <c r="AR136" s="70"/>
      <c r="AS136" s="70">
        <v>0</v>
      </c>
      <c r="AT136" s="70"/>
      <c r="AU136" s="70"/>
      <c r="AV136" s="70"/>
      <c r="AW136" s="70"/>
      <c r="AX136" s="70">
        <v>0</v>
      </c>
      <c r="AY136" s="70"/>
      <c r="AZ136" s="70"/>
      <c r="BA136" s="70"/>
      <c r="BB136" s="70"/>
      <c r="BC136" s="70">
        <f>AN136-Y136</f>
        <v>0</v>
      </c>
      <c r="BD136" s="70"/>
      <c r="BE136" s="70"/>
      <c r="BF136" s="70"/>
      <c r="BG136" s="70"/>
      <c r="BH136" s="70">
        <f>AS136-AD136</f>
        <v>-1000062.2</v>
      </c>
      <c r="BI136" s="70"/>
      <c r="BJ136" s="70"/>
      <c r="BK136" s="70"/>
      <c r="BL136" s="70"/>
      <c r="BM136" s="70">
        <v>-1000062.2</v>
      </c>
      <c r="BN136" s="70"/>
      <c r="BO136" s="70"/>
      <c r="BP136" s="70"/>
      <c r="BQ136" s="70"/>
      <c r="BR136" s="6"/>
      <c r="BS136" s="6"/>
      <c r="BT136" s="6"/>
      <c r="BU136" s="6"/>
      <c r="BV136" s="6"/>
      <c r="BW136" s="6"/>
      <c r="BX136" s="6"/>
      <c r="BY136" s="6"/>
      <c r="BZ136" s="7"/>
    </row>
    <row r="137" spans="1:80" ht="26.45" customHeight="1" x14ac:dyDescent="0.2">
      <c r="A137" s="65"/>
      <c r="B137" s="65"/>
      <c r="C137" s="204" t="s">
        <v>476</v>
      </c>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8"/>
      <c r="BR137" s="6"/>
      <c r="BS137" s="6"/>
      <c r="BT137" s="6"/>
      <c r="BU137" s="6"/>
      <c r="BV137" s="6"/>
      <c r="BW137" s="6"/>
      <c r="BX137" s="6"/>
      <c r="BY137" s="6"/>
      <c r="BZ137" s="7"/>
      <c r="CB137" s="1" t="s">
        <v>290</v>
      </c>
    </row>
    <row r="138" spans="1:80" s="38" customFormat="1" x14ac:dyDescent="0.2">
      <c r="A138" s="72"/>
      <c r="B138" s="72"/>
      <c r="C138" s="158" t="s">
        <v>126</v>
      </c>
      <c r="D138" s="159"/>
      <c r="E138" s="159"/>
      <c r="F138" s="159"/>
      <c r="G138" s="159"/>
      <c r="H138" s="159"/>
      <c r="I138" s="159"/>
      <c r="J138" s="159"/>
      <c r="K138" s="159"/>
      <c r="L138" s="159"/>
      <c r="M138" s="159"/>
      <c r="N138" s="159"/>
      <c r="O138" s="159"/>
      <c r="P138" s="159"/>
      <c r="Q138" s="159"/>
      <c r="R138" s="159"/>
      <c r="S138" s="159"/>
      <c r="T138" s="159"/>
      <c r="U138" s="159"/>
      <c r="V138" s="159"/>
      <c r="W138" s="159"/>
      <c r="X138" s="160"/>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39"/>
      <c r="BS138" s="39"/>
      <c r="BT138" s="39"/>
      <c r="BU138" s="39"/>
      <c r="BV138" s="39"/>
      <c r="BW138" s="39"/>
      <c r="BX138" s="39"/>
      <c r="BY138" s="39"/>
      <c r="BZ138" s="40"/>
    </row>
    <row r="139" spans="1:80" ht="26.45" customHeight="1" x14ac:dyDescent="0.2">
      <c r="A139" s="65"/>
      <c r="B139" s="65"/>
      <c r="C139" s="204" t="s">
        <v>477</v>
      </c>
      <c r="D139" s="205"/>
      <c r="E139" s="205"/>
      <c r="F139" s="205"/>
      <c r="G139" s="205"/>
      <c r="H139" s="205"/>
      <c r="I139" s="205"/>
      <c r="J139" s="205"/>
      <c r="K139" s="205"/>
      <c r="L139" s="205"/>
      <c r="M139" s="205"/>
      <c r="N139" s="205"/>
      <c r="O139" s="205"/>
      <c r="P139" s="205"/>
      <c r="Q139" s="205"/>
      <c r="R139" s="205"/>
      <c r="S139" s="205"/>
      <c r="T139" s="205"/>
      <c r="U139" s="205"/>
      <c r="V139" s="205"/>
      <c r="W139" s="205"/>
      <c r="X139" s="206"/>
      <c r="Y139" s="70">
        <v>0</v>
      </c>
      <c r="Z139" s="70"/>
      <c r="AA139" s="70"/>
      <c r="AB139" s="70"/>
      <c r="AC139" s="70"/>
      <c r="AD139" s="70">
        <v>1358.3</v>
      </c>
      <c r="AE139" s="70"/>
      <c r="AF139" s="70"/>
      <c r="AG139" s="70"/>
      <c r="AH139" s="70"/>
      <c r="AI139" s="70">
        <v>1358.3</v>
      </c>
      <c r="AJ139" s="70"/>
      <c r="AK139" s="70"/>
      <c r="AL139" s="70"/>
      <c r="AM139" s="70"/>
      <c r="AN139" s="70">
        <v>0</v>
      </c>
      <c r="AO139" s="70"/>
      <c r="AP139" s="70"/>
      <c r="AQ139" s="70"/>
      <c r="AR139" s="70"/>
      <c r="AS139" s="70">
        <v>0</v>
      </c>
      <c r="AT139" s="70"/>
      <c r="AU139" s="70"/>
      <c r="AV139" s="70"/>
      <c r="AW139" s="70"/>
      <c r="AX139" s="70">
        <v>0</v>
      </c>
      <c r="AY139" s="70"/>
      <c r="AZ139" s="70"/>
      <c r="BA139" s="70"/>
      <c r="BB139" s="70"/>
      <c r="BC139" s="70">
        <f>AN139-Y139</f>
        <v>0</v>
      </c>
      <c r="BD139" s="70"/>
      <c r="BE139" s="70"/>
      <c r="BF139" s="70"/>
      <c r="BG139" s="70"/>
      <c r="BH139" s="70">
        <f>AS139-AD139</f>
        <v>-1358.3</v>
      </c>
      <c r="BI139" s="70"/>
      <c r="BJ139" s="70"/>
      <c r="BK139" s="70"/>
      <c r="BL139" s="70"/>
      <c r="BM139" s="70">
        <v>-1358.3</v>
      </c>
      <c r="BN139" s="70"/>
      <c r="BO139" s="70"/>
      <c r="BP139" s="70"/>
      <c r="BQ139" s="70"/>
      <c r="BR139" s="6"/>
      <c r="BS139" s="6"/>
      <c r="BT139" s="6"/>
      <c r="BU139" s="6"/>
      <c r="BV139" s="6"/>
      <c r="BW139" s="6"/>
      <c r="BX139" s="6"/>
      <c r="BY139" s="6"/>
      <c r="BZ139" s="7"/>
    </row>
    <row r="140" spans="1:80" ht="26.45" customHeight="1" x14ac:dyDescent="0.2">
      <c r="A140" s="65"/>
      <c r="B140" s="65"/>
      <c r="C140" s="204" t="s">
        <v>479</v>
      </c>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8"/>
      <c r="BR140" s="6"/>
      <c r="BS140" s="6"/>
      <c r="BT140" s="6"/>
      <c r="BU140" s="6"/>
      <c r="BV140" s="6"/>
      <c r="BW140" s="6"/>
      <c r="BX140" s="6"/>
      <c r="BY140" s="6"/>
      <c r="BZ140" s="7"/>
      <c r="CB140" s="1" t="s">
        <v>478</v>
      </c>
    </row>
    <row r="141" spans="1:80" s="38" customFormat="1" x14ac:dyDescent="0.2">
      <c r="A141" s="72"/>
      <c r="B141" s="72"/>
      <c r="C141" s="158" t="s">
        <v>131</v>
      </c>
      <c r="D141" s="159"/>
      <c r="E141" s="159"/>
      <c r="F141" s="159"/>
      <c r="G141" s="159"/>
      <c r="H141" s="159"/>
      <c r="I141" s="159"/>
      <c r="J141" s="159"/>
      <c r="K141" s="159"/>
      <c r="L141" s="159"/>
      <c r="M141" s="159"/>
      <c r="N141" s="159"/>
      <c r="O141" s="159"/>
      <c r="P141" s="159"/>
      <c r="Q141" s="159"/>
      <c r="R141" s="159"/>
      <c r="S141" s="159"/>
      <c r="T141" s="159"/>
      <c r="U141" s="159"/>
      <c r="V141" s="159"/>
      <c r="W141" s="159"/>
      <c r="X141" s="160"/>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39"/>
      <c r="BS141" s="39"/>
      <c r="BT141" s="39"/>
      <c r="BU141" s="39"/>
      <c r="BV141" s="39"/>
      <c r="BW141" s="39"/>
      <c r="BX141" s="39"/>
      <c r="BY141" s="39"/>
      <c r="BZ141" s="40"/>
    </row>
    <row r="142" spans="1:80" ht="26.45" customHeight="1" x14ac:dyDescent="0.2">
      <c r="A142" s="65"/>
      <c r="B142" s="65"/>
      <c r="C142" s="204" t="s">
        <v>480</v>
      </c>
      <c r="D142" s="205"/>
      <c r="E142" s="205"/>
      <c r="F142" s="205"/>
      <c r="G142" s="205"/>
      <c r="H142" s="205"/>
      <c r="I142" s="205"/>
      <c r="J142" s="205"/>
      <c r="K142" s="205"/>
      <c r="L142" s="205"/>
      <c r="M142" s="205"/>
      <c r="N142" s="205"/>
      <c r="O142" s="205"/>
      <c r="P142" s="205"/>
      <c r="Q142" s="205"/>
      <c r="R142" s="205"/>
      <c r="S142" s="205"/>
      <c r="T142" s="205"/>
      <c r="U142" s="205"/>
      <c r="V142" s="205"/>
      <c r="W142" s="205"/>
      <c r="X142" s="206"/>
      <c r="Y142" s="70">
        <v>0</v>
      </c>
      <c r="Z142" s="70"/>
      <c r="AA142" s="70"/>
      <c r="AB142" s="70"/>
      <c r="AC142" s="70"/>
      <c r="AD142" s="70">
        <v>736.26</v>
      </c>
      <c r="AE142" s="70"/>
      <c r="AF142" s="70"/>
      <c r="AG142" s="70"/>
      <c r="AH142" s="70"/>
      <c r="AI142" s="70">
        <v>736.26</v>
      </c>
      <c r="AJ142" s="70"/>
      <c r="AK142" s="70"/>
      <c r="AL142" s="70"/>
      <c r="AM142" s="70"/>
      <c r="AN142" s="70">
        <v>0</v>
      </c>
      <c r="AO142" s="70"/>
      <c r="AP142" s="70"/>
      <c r="AQ142" s="70"/>
      <c r="AR142" s="70"/>
      <c r="AS142" s="70">
        <v>0</v>
      </c>
      <c r="AT142" s="70"/>
      <c r="AU142" s="70"/>
      <c r="AV142" s="70"/>
      <c r="AW142" s="70"/>
      <c r="AX142" s="70">
        <v>0</v>
      </c>
      <c r="AY142" s="70"/>
      <c r="AZ142" s="70"/>
      <c r="BA142" s="70"/>
      <c r="BB142" s="70"/>
      <c r="BC142" s="70">
        <f>AN142-Y142</f>
        <v>0</v>
      </c>
      <c r="BD142" s="70"/>
      <c r="BE142" s="70"/>
      <c r="BF142" s="70"/>
      <c r="BG142" s="70"/>
      <c r="BH142" s="70">
        <f>AS142-AD142</f>
        <v>-736.26</v>
      </c>
      <c r="BI142" s="70"/>
      <c r="BJ142" s="70"/>
      <c r="BK142" s="70"/>
      <c r="BL142" s="70"/>
      <c r="BM142" s="70">
        <v>-736.26</v>
      </c>
      <c r="BN142" s="70"/>
      <c r="BO142" s="70"/>
      <c r="BP142" s="70"/>
      <c r="BQ142" s="70"/>
      <c r="BR142" s="6"/>
      <c r="BS142" s="6"/>
      <c r="BT142" s="6"/>
      <c r="BU142" s="6"/>
      <c r="BV142" s="6"/>
      <c r="BW142" s="6"/>
      <c r="BX142" s="6"/>
      <c r="BY142" s="6"/>
      <c r="BZ142" s="7"/>
    </row>
    <row r="143" spans="1:80" ht="26.45" customHeight="1" x14ac:dyDescent="0.2">
      <c r="A143" s="65"/>
      <c r="B143" s="65"/>
      <c r="C143" s="204" t="s">
        <v>482</v>
      </c>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8"/>
      <c r="BR143" s="6"/>
      <c r="BS143" s="6"/>
      <c r="BT143" s="6"/>
      <c r="BU143" s="6"/>
      <c r="BV143" s="6"/>
      <c r="BW143" s="6"/>
      <c r="BX143" s="6"/>
      <c r="BY143" s="6"/>
      <c r="BZ143" s="7"/>
      <c r="CB143" s="1" t="s">
        <v>481</v>
      </c>
    </row>
    <row r="144" spans="1:80" s="38" customFormat="1" x14ac:dyDescent="0.2">
      <c r="A144" s="72"/>
      <c r="B144" s="72"/>
      <c r="C144" s="158" t="s">
        <v>151</v>
      </c>
      <c r="D144" s="159"/>
      <c r="E144" s="159"/>
      <c r="F144" s="159"/>
      <c r="G144" s="159"/>
      <c r="H144" s="159"/>
      <c r="I144" s="159"/>
      <c r="J144" s="159"/>
      <c r="K144" s="159"/>
      <c r="L144" s="159"/>
      <c r="M144" s="159"/>
      <c r="N144" s="159"/>
      <c r="O144" s="159"/>
      <c r="P144" s="159"/>
      <c r="Q144" s="159"/>
      <c r="R144" s="159"/>
      <c r="S144" s="159"/>
      <c r="T144" s="159"/>
      <c r="U144" s="159"/>
      <c r="V144" s="159"/>
      <c r="W144" s="159"/>
      <c r="X144" s="160"/>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39"/>
      <c r="BS144" s="39"/>
      <c r="BT144" s="39"/>
      <c r="BU144" s="39"/>
      <c r="BV144" s="39"/>
      <c r="BW144" s="39"/>
      <c r="BX144" s="39"/>
      <c r="BY144" s="39"/>
      <c r="BZ144" s="40"/>
    </row>
    <row r="145" spans="1:80" ht="26.45" customHeight="1" x14ac:dyDescent="0.2">
      <c r="A145" s="65"/>
      <c r="B145" s="65"/>
      <c r="C145" s="204" t="s">
        <v>483</v>
      </c>
      <c r="D145" s="205"/>
      <c r="E145" s="205"/>
      <c r="F145" s="205"/>
      <c r="G145" s="205"/>
      <c r="H145" s="205"/>
      <c r="I145" s="205"/>
      <c r="J145" s="205"/>
      <c r="K145" s="205"/>
      <c r="L145" s="205"/>
      <c r="M145" s="205"/>
      <c r="N145" s="205"/>
      <c r="O145" s="205"/>
      <c r="P145" s="205"/>
      <c r="Q145" s="205"/>
      <c r="R145" s="205"/>
      <c r="S145" s="205"/>
      <c r="T145" s="205"/>
      <c r="U145" s="205"/>
      <c r="V145" s="205"/>
      <c r="W145" s="205"/>
      <c r="X145" s="206"/>
      <c r="Y145" s="70">
        <v>0</v>
      </c>
      <c r="Z145" s="70"/>
      <c r="AA145" s="70"/>
      <c r="AB145" s="70"/>
      <c r="AC145" s="70"/>
      <c r="AD145" s="70">
        <v>1.7</v>
      </c>
      <c r="AE145" s="70"/>
      <c r="AF145" s="70"/>
      <c r="AG145" s="70"/>
      <c r="AH145" s="70"/>
      <c r="AI145" s="70">
        <v>1.7</v>
      </c>
      <c r="AJ145" s="70"/>
      <c r="AK145" s="70"/>
      <c r="AL145" s="70"/>
      <c r="AM145" s="70"/>
      <c r="AN145" s="70">
        <v>0</v>
      </c>
      <c r="AO145" s="70"/>
      <c r="AP145" s="70"/>
      <c r="AQ145" s="70"/>
      <c r="AR145" s="70"/>
      <c r="AS145" s="70">
        <v>0</v>
      </c>
      <c r="AT145" s="70"/>
      <c r="AU145" s="70"/>
      <c r="AV145" s="70"/>
      <c r="AW145" s="70"/>
      <c r="AX145" s="70">
        <v>0</v>
      </c>
      <c r="AY145" s="70"/>
      <c r="AZ145" s="70"/>
      <c r="BA145" s="70"/>
      <c r="BB145" s="70"/>
      <c r="BC145" s="70">
        <f>AN145-Y145</f>
        <v>0</v>
      </c>
      <c r="BD145" s="70"/>
      <c r="BE145" s="70"/>
      <c r="BF145" s="70"/>
      <c r="BG145" s="70"/>
      <c r="BH145" s="70">
        <f>AS145-AD145</f>
        <v>-1.7</v>
      </c>
      <c r="BI145" s="70"/>
      <c r="BJ145" s="70"/>
      <c r="BK145" s="70"/>
      <c r="BL145" s="70"/>
      <c r="BM145" s="70">
        <v>-1.7</v>
      </c>
      <c r="BN145" s="70"/>
      <c r="BO145" s="70"/>
      <c r="BP145" s="70"/>
      <c r="BQ145" s="70"/>
      <c r="BR145" s="6"/>
      <c r="BS145" s="6"/>
      <c r="BT145" s="6"/>
      <c r="BU145" s="6"/>
      <c r="BV145" s="6"/>
      <c r="BW145" s="6"/>
      <c r="BX145" s="6"/>
      <c r="BY145" s="6"/>
      <c r="BZ145" s="7"/>
    </row>
    <row r="146" spans="1:80" ht="26.45" customHeight="1" x14ac:dyDescent="0.2">
      <c r="A146" s="65"/>
      <c r="B146" s="65"/>
      <c r="C146" s="204" t="s">
        <v>484</v>
      </c>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8"/>
      <c r="BR146" s="6"/>
      <c r="BS146" s="6"/>
      <c r="BT146" s="6"/>
      <c r="BU146" s="6"/>
      <c r="BV146" s="6"/>
      <c r="BW146" s="6"/>
      <c r="BX146" s="6"/>
      <c r="BY146" s="6"/>
      <c r="BZ146" s="7"/>
      <c r="CB146" s="1" t="s">
        <v>295</v>
      </c>
    </row>
    <row r="147" spans="1:80" s="38" customFormat="1" ht="26.45" customHeight="1" x14ac:dyDescent="0.2">
      <c r="A147" s="72"/>
      <c r="B147" s="72"/>
      <c r="C147" s="154" t="s">
        <v>404</v>
      </c>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6"/>
      <c r="BR147" s="39"/>
      <c r="BS147" s="39"/>
      <c r="BT147" s="39"/>
      <c r="BU147" s="39"/>
      <c r="BV147" s="39"/>
      <c r="BW147" s="39"/>
      <c r="BX147" s="39"/>
      <c r="BY147" s="39"/>
      <c r="BZ147" s="40"/>
      <c r="CB147" s="38" t="s">
        <v>485</v>
      </c>
    </row>
    <row r="148" spans="1:80" s="38" customFormat="1" x14ac:dyDescent="0.2">
      <c r="A148" s="72"/>
      <c r="B148" s="72"/>
      <c r="C148" s="158" t="s">
        <v>112</v>
      </c>
      <c r="D148" s="159"/>
      <c r="E148" s="159"/>
      <c r="F148" s="159"/>
      <c r="G148" s="159"/>
      <c r="H148" s="159"/>
      <c r="I148" s="159"/>
      <c r="J148" s="159"/>
      <c r="K148" s="159"/>
      <c r="L148" s="159"/>
      <c r="M148" s="159"/>
      <c r="N148" s="159"/>
      <c r="O148" s="159"/>
      <c r="P148" s="159"/>
      <c r="Q148" s="159"/>
      <c r="R148" s="159"/>
      <c r="S148" s="159"/>
      <c r="T148" s="159"/>
      <c r="U148" s="159"/>
      <c r="V148" s="159"/>
      <c r="W148" s="159"/>
      <c r="X148" s="160"/>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39"/>
      <c r="BS148" s="39"/>
      <c r="BT148" s="39"/>
      <c r="BU148" s="39"/>
      <c r="BV148" s="39"/>
      <c r="BW148" s="39"/>
      <c r="BX148" s="39"/>
      <c r="BY148" s="39"/>
      <c r="BZ148" s="40"/>
    </row>
    <row r="149" spans="1:80" ht="52.9" customHeight="1" x14ac:dyDescent="0.2">
      <c r="A149" s="65"/>
      <c r="B149" s="65"/>
      <c r="C149" s="204" t="s">
        <v>486</v>
      </c>
      <c r="D149" s="205"/>
      <c r="E149" s="205"/>
      <c r="F149" s="205"/>
      <c r="G149" s="205"/>
      <c r="H149" s="205"/>
      <c r="I149" s="205"/>
      <c r="J149" s="205"/>
      <c r="K149" s="205"/>
      <c r="L149" s="205"/>
      <c r="M149" s="205"/>
      <c r="N149" s="205"/>
      <c r="O149" s="205"/>
      <c r="P149" s="205"/>
      <c r="Q149" s="205"/>
      <c r="R149" s="205"/>
      <c r="S149" s="205"/>
      <c r="T149" s="205"/>
      <c r="U149" s="205"/>
      <c r="V149" s="205"/>
      <c r="W149" s="205"/>
      <c r="X149" s="206"/>
      <c r="Y149" s="70">
        <v>0</v>
      </c>
      <c r="Z149" s="70"/>
      <c r="AA149" s="70"/>
      <c r="AB149" s="70"/>
      <c r="AC149" s="70"/>
      <c r="AD149" s="70">
        <v>7294883</v>
      </c>
      <c r="AE149" s="70"/>
      <c r="AF149" s="70"/>
      <c r="AG149" s="70"/>
      <c r="AH149" s="70"/>
      <c r="AI149" s="70">
        <v>7294883</v>
      </c>
      <c r="AJ149" s="70"/>
      <c r="AK149" s="70"/>
      <c r="AL149" s="70"/>
      <c r="AM149" s="70"/>
      <c r="AN149" s="70">
        <v>0</v>
      </c>
      <c r="AO149" s="70"/>
      <c r="AP149" s="70"/>
      <c r="AQ149" s="70"/>
      <c r="AR149" s="70"/>
      <c r="AS149" s="70">
        <v>4978175</v>
      </c>
      <c r="AT149" s="70"/>
      <c r="AU149" s="70"/>
      <c r="AV149" s="70"/>
      <c r="AW149" s="70"/>
      <c r="AX149" s="70">
        <v>4978175</v>
      </c>
      <c r="AY149" s="70"/>
      <c r="AZ149" s="70"/>
      <c r="BA149" s="70"/>
      <c r="BB149" s="70"/>
      <c r="BC149" s="70">
        <f>AN149-Y149</f>
        <v>0</v>
      </c>
      <c r="BD149" s="70"/>
      <c r="BE149" s="70"/>
      <c r="BF149" s="70"/>
      <c r="BG149" s="70"/>
      <c r="BH149" s="70">
        <f>AS149-AD149</f>
        <v>-2316708</v>
      </c>
      <c r="BI149" s="70"/>
      <c r="BJ149" s="70"/>
      <c r="BK149" s="70"/>
      <c r="BL149" s="70"/>
      <c r="BM149" s="70">
        <v>-2316708</v>
      </c>
      <c r="BN149" s="70"/>
      <c r="BO149" s="70"/>
      <c r="BP149" s="70"/>
      <c r="BQ149" s="70"/>
      <c r="BR149" s="6"/>
      <c r="BS149" s="6"/>
      <c r="BT149" s="6"/>
      <c r="BU149" s="6"/>
      <c r="BV149" s="6"/>
      <c r="BW149" s="6"/>
      <c r="BX149" s="6"/>
      <c r="BY149" s="6"/>
      <c r="BZ149" s="7"/>
    </row>
    <row r="150" spans="1:80" ht="26.45" customHeight="1" x14ac:dyDescent="0.2">
      <c r="A150" s="65"/>
      <c r="B150" s="65"/>
      <c r="C150" s="204" t="s">
        <v>488</v>
      </c>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8"/>
      <c r="BR150" s="6"/>
      <c r="BS150" s="6"/>
      <c r="BT150" s="6"/>
      <c r="BU150" s="6"/>
      <c r="BV150" s="6"/>
      <c r="BW150" s="6"/>
      <c r="BX150" s="6"/>
      <c r="BY150" s="6"/>
      <c r="BZ150" s="7"/>
      <c r="CB150" s="1" t="s">
        <v>487</v>
      </c>
    </row>
    <row r="151" spans="1:80" s="38" customFormat="1" x14ac:dyDescent="0.2">
      <c r="A151" s="72"/>
      <c r="B151" s="72"/>
      <c r="C151" s="158" t="s">
        <v>126</v>
      </c>
      <c r="D151" s="159"/>
      <c r="E151" s="159"/>
      <c r="F151" s="159"/>
      <c r="G151" s="159"/>
      <c r="H151" s="159"/>
      <c r="I151" s="159"/>
      <c r="J151" s="159"/>
      <c r="K151" s="159"/>
      <c r="L151" s="159"/>
      <c r="M151" s="159"/>
      <c r="N151" s="159"/>
      <c r="O151" s="159"/>
      <c r="P151" s="159"/>
      <c r="Q151" s="159"/>
      <c r="R151" s="159"/>
      <c r="S151" s="159"/>
      <c r="T151" s="159"/>
      <c r="U151" s="159"/>
      <c r="V151" s="159"/>
      <c r="W151" s="159"/>
      <c r="X151" s="160"/>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39"/>
      <c r="BS151" s="39"/>
      <c r="BT151" s="39"/>
      <c r="BU151" s="39"/>
      <c r="BV151" s="39"/>
      <c r="BW151" s="39"/>
      <c r="BX151" s="39"/>
      <c r="BY151" s="39"/>
      <c r="BZ151" s="40"/>
    </row>
    <row r="152" spans="1:80" ht="39.6" customHeight="1" x14ac:dyDescent="0.2">
      <c r="A152" s="65"/>
      <c r="B152" s="65"/>
      <c r="C152" s="204" t="s">
        <v>489</v>
      </c>
      <c r="D152" s="205"/>
      <c r="E152" s="205"/>
      <c r="F152" s="205"/>
      <c r="G152" s="205"/>
      <c r="H152" s="205"/>
      <c r="I152" s="205"/>
      <c r="J152" s="205"/>
      <c r="K152" s="205"/>
      <c r="L152" s="205"/>
      <c r="M152" s="205"/>
      <c r="N152" s="205"/>
      <c r="O152" s="205"/>
      <c r="P152" s="205"/>
      <c r="Q152" s="205"/>
      <c r="R152" s="205"/>
      <c r="S152" s="205"/>
      <c r="T152" s="205"/>
      <c r="U152" s="205"/>
      <c r="V152" s="205"/>
      <c r="W152" s="205"/>
      <c r="X152" s="206"/>
      <c r="Y152" s="70">
        <v>0</v>
      </c>
      <c r="Z152" s="70"/>
      <c r="AA152" s="70"/>
      <c r="AB152" s="70"/>
      <c r="AC152" s="70"/>
      <c r="AD152" s="70">
        <v>469.4</v>
      </c>
      <c r="AE152" s="70"/>
      <c r="AF152" s="70"/>
      <c r="AG152" s="70"/>
      <c r="AH152" s="70"/>
      <c r="AI152" s="70">
        <v>469.4</v>
      </c>
      <c r="AJ152" s="70"/>
      <c r="AK152" s="70"/>
      <c r="AL152" s="70"/>
      <c r="AM152" s="70"/>
      <c r="AN152" s="70">
        <v>0</v>
      </c>
      <c r="AO152" s="70"/>
      <c r="AP152" s="70"/>
      <c r="AQ152" s="70"/>
      <c r="AR152" s="70"/>
      <c r="AS152" s="70">
        <v>469.4</v>
      </c>
      <c r="AT152" s="70"/>
      <c r="AU152" s="70"/>
      <c r="AV152" s="70"/>
      <c r="AW152" s="70"/>
      <c r="AX152" s="70">
        <v>469.4</v>
      </c>
      <c r="AY152" s="70"/>
      <c r="AZ152" s="70"/>
      <c r="BA152" s="70"/>
      <c r="BB152" s="70"/>
      <c r="BC152" s="70">
        <f>AN152-Y152</f>
        <v>0</v>
      </c>
      <c r="BD152" s="70"/>
      <c r="BE152" s="70"/>
      <c r="BF152" s="70"/>
      <c r="BG152" s="70"/>
      <c r="BH152" s="70">
        <f>AS152-AD152</f>
        <v>0</v>
      </c>
      <c r="BI152" s="70"/>
      <c r="BJ152" s="70"/>
      <c r="BK152" s="70"/>
      <c r="BL152" s="70"/>
      <c r="BM152" s="70">
        <v>0</v>
      </c>
      <c r="BN152" s="70"/>
      <c r="BO152" s="70"/>
      <c r="BP152" s="70"/>
      <c r="BQ152" s="70"/>
      <c r="BR152" s="6"/>
      <c r="BS152" s="6"/>
      <c r="BT152" s="6"/>
      <c r="BU152" s="6"/>
      <c r="BV152" s="6"/>
      <c r="BW152" s="6"/>
      <c r="BX152" s="6"/>
      <c r="BY152" s="6"/>
      <c r="BZ152" s="7"/>
    </row>
    <row r="153" spans="1:80" s="38" customFormat="1" x14ac:dyDescent="0.2">
      <c r="A153" s="72"/>
      <c r="B153" s="72"/>
      <c r="C153" s="158" t="s">
        <v>131</v>
      </c>
      <c r="D153" s="159"/>
      <c r="E153" s="159"/>
      <c r="F153" s="159"/>
      <c r="G153" s="159"/>
      <c r="H153" s="159"/>
      <c r="I153" s="159"/>
      <c r="J153" s="159"/>
      <c r="K153" s="159"/>
      <c r="L153" s="159"/>
      <c r="M153" s="159"/>
      <c r="N153" s="159"/>
      <c r="O153" s="159"/>
      <c r="P153" s="159"/>
      <c r="Q153" s="159"/>
      <c r="R153" s="159"/>
      <c r="S153" s="159"/>
      <c r="T153" s="159"/>
      <c r="U153" s="159"/>
      <c r="V153" s="159"/>
      <c r="W153" s="159"/>
      <c r="X153" s="160"/>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39"/>
      <c r="BS153" s="39"/>
      <c r="BT153" s="39"/>
      <c r="BU153" s="39"/>
      <c r="BV153" s="39"/>
      <c r="BW153" s="39"/>
      <c r="BX153" s="39"/>
      <c r="BY153" s="39"/>
      <c r="BZ153" s="40"/>
    </row>
    <row r="154" spans="1:80" ht="39.6" customHeight="1" x14ac:dyDescent="0.2">
      <c r="A154" s="65"/>
      <c r="B154" s="65"/>
      <c r="C154" s="204" t="s">
        <v>490</v>
      </c>
      <c r="D154" s="205"/>
      <c r="E154" s="205"/>
      <c r="F154" s="205"/>
      <c r="G154" s="205"/>
      <c r="H154" s="205"/>
      <c r="I154" s="205"/>
      <c r="J154" s="205"/>
      <c r="K154" s="205"/>
      <c r="L154" s="205"/>
      <c r="M154" s="205"/>
      <c r="N154" s="205"/>
      <c r="O154" s="205"/>
      <c r="P154" s="205"/>
      <c r="Q154" s="205"/>
      <c r="R154" s="205"/>
      <c r="S154" s="205"/>
      <c r="T154" s="205"/>
      <c r="U154" s="205"/>
      <c r="V154" s="205"/>
      <c r="W154" s="205"/>
      <c r="X154" s="206"/>
      <c r="Y154" s="70">
        <v>0</v>
      </c>
      <c r="Z154" s="70"/>
      <c r="AA154" s="70"/>
      <c r="AB154" s="70"/>
      <c r="AC154" s="70"/>
      <c r="AD154" s="70">
        <v>15540.87</v>
      </c>
      <c r="AE154" s="70"/>
      <c r="AF154" s="70"/>
      <c r="AG154" s="70"/>
      <c r="AH154" s="70"/>
      <c r="AI154" s="70">
        <v>15540.87</v>
      </c>
      <c r="AJ154" s="70"/>
      <c r="AK154" s="70"/>
      <c r="AL154" s="70"/>
      <c r="AM154" s="70"/>
      <c r="AN154" s="70">
        <v>0</v>
      </c>
      <c r="AO154" s="70"/>
      <c r="AP154" s="70"/>
      <c r="AQ154" s="70"/>
      <c r="AR154" s="70"/>
      <c r="AS154" s="70">
        <v>10605.4</v>
      </c>
      <c r="AT154" s="70"/>
      <c r="AU154" s="70"/>
      <c r="AV154" s="70"/>
      <c r="AW154" s="70"/>
      <c r="AX154" s="70">
        <v>10605.4</v>
      </c>
      <c r="AY154" s="70"/>
      <c r="AZ154" s="70"/>
      <c r="BA154" s="70"/>
      <c r="BB154" s="70"/>
      <c r="BC154" s="70">
        <f>AN154-Y154</f>
        <v>0</v>
      </c>
      <c r="BD154" s="70"/>
      <c r="BE154" s="70"/>
      <c r="BF154" s="70"/>
      <c r="BG154" s="70"/>
      <c r="BH154" s="70">
        <f>AS154-AD154</f>
        <v>-4935.4700000000012</v>
      </c>
      <c r="BI154" s="70"/>
      <c r="BJ154" s="70"/>
      <c r="BK154" s="70"/>
      <c r="BL154" s="70"/>
      <c r="BM154" s="70">
        <v>-4935.4700000000012</v>
      </c>
      <c r="BN154" s="70"/>
      <c r="BO154" s="70"/>
      <c r="BP154" s="70"/>
      <c r="BQ154" s="70"/>
      <c r="BR154" s="6"/>
      <c r="BS154" s="6"/>
      <c r="BT154" s="6"/>
      <c r="BU154" s="6"/>
      <c r="BV154" s="6"/>
      <c r="BW154" s="6"/>
      <c r="BX154" s="6"/>
      <c r="BY154" s="6"/>
      <c r="BZ154" s="7"/>
    </row>
    <row r="155" spans="1:80" ht="26.45" customHeight="1" x14ac:dyDescent="0.2">
      <c r="A155" s="65"/>
      <c r="B155" s="65"/>
      <c r="C155" s="204" t="s">
        <v>492</v>
      </c>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8"/>
      <c r="BR155" s="6"/>
      <c r="BS155" s="6"/>
      <c r="BT155" s="6"/>
      <c r="BU155" s="6"/>
      <c r="BV155" s="6"/>
      <c r="BW155" s="6"/>
      <c r="BX155" s="6"/>
      <c r="BY155" s="6"/>
      <c r="BZ155" s="7"/>
      <c r="CB155" s="1" t="s">
        <v>491</v>
      </c>
    </row>
    <row r="156" spans="1:80" s="38" customFormat="1" x14ac:dyDescent="0.2">
      <c r="A156" s="72"/>
      <c r="B156" s="72"/>
      <c r="C156" s="158" t="s">
        <v>151</v>
      </c>
      <c r="D156" s="159"/>
      <c r="E156" s="159"/>
      <c r="F156" s="159"/>
      <c r="G156" s="159"/>
      <c r="H156" s="159"/>
      <c r="I156" s="159"/>
      <c r="J156" s="159"/>
      <c r="K156" s="159"/>
      <c r="L156" s="159"/>
      <c r="M156" s="159"/>
      <c r="N156" s="159"/>
      <c r="O156" s="159"/>
      <c r="P156" s="159"/>
      <c r="Q156" s="159"/>
      <c r="R156" s="159"/>
      <c r="S156" s="159"/>
      <c r="T156" s="159"/>
      <c r="U156" s="159"/>
      <c r="V156" s="159"/>
      <c r="W156" s="159"/>
      <c r="X156" s="160"/>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39"/>
      <c r="BS156" s="39"/>
      <c r="BT156" s="39"/>
      <c r="BU156" s="39"/>
      <c r="BV156" s="39"/>
      <c r="BW156" s="39"/>
      <c r="BX156" s="39"/>
      <c r="BY156" s="39"/>
      <c r="BZ156" s="40"/>
    </row>
    <row r="157" spans="1:80" ht="39.6" customHeight="1" x14ac:dyDescent="0.2">
      <c r="A157" s="65"/>
      <c r="B157" s="65"/>
      <c r="C157" s="204" t="s">
        <v>493</v>
      </c>
      <c r="D157" s="205"/>
      <c r="E157" s="205"/>
      <c r="F157" s="205"/>
      <c r="G157" s="205"/>
      <c r="H157" s="205"/>
      <c r="I157" s="205"/>
      <c r="J157" s="205"/>
      <c r="K157" s="205"/>
      <c r="L157" s="205"/>
      <c r="M157" s="205"/>
      <c r="N157" s="205"/>
      <c r="O157" s="205"/>
      <c r="P157" s="205"/>
      <c r="Q157" s="205"/>
      <c r="R157" s="205"/>
      <c r="S157" s="205"/>
      <c r="T157" s="205"/>
      <c r="U157" s="205"/>
      <c r="V157" s="205"/>
      <c r="W157" s="205"/>
      <c r="X157" s="206"/>
      <c r="Y157" s="70">
        <v>0</v>
      </c>
      <c r="Z157" s="70"/>
      <c r="AA157" s="70"/>
      <c r="AB157" s="70"/>
      <c r="AC157" s="70"/>
      <c r="AD157" s="70">
        <v>100</v>
      </c>
      <c r="AE157" s="70"/>
      <c r="AF157" s="70"/>
      <c r="AG157" s="70"/>
      <c r="AH157" s="70"/>
      <c r="AI157" s="70">
        <v>100</v>
      </c>
      <c r="AJ157" s="70"/>
      <c r="AK157" s="70"/>
      <c r="AL157" s="70"/>
      <c r="AM157" s="70"/>
      <c r="AN157" s="70">
        <v>0</v>
      </c>
      <c r="AO157" s="70"/>
      <c r="AP157" s="70"/>
      <c r="AQ157" s="70"/>
      <c r="AR157" s="70"/>
      <c r="AS157" s="70">
        <v>100</v>
      </c>
      <c r="AT157" s="70"/>
      <c r="AU157" s="70"/>
      <c r="AV157" s="70"/>
      <c r="AW157" s="70"/>
      <c r="AX157" s="70">
        <v>100</v>
      </c>
      <c r="AY157" s="70"/>
      <c r="AZ157" s="70"/>
      <c r="BA157" s="70"/>
      <c r="BB157" s="70"/>
      <c r="BC157" s="70">
        <f>AN157-Y157</f>
        <v>0</v>
      </c>
      <c r="BD157" s="70"/>
      <c r="BE157" s="70"/>
      <c r="BF157" s="70"/>
      <c r="BG157" s="70"/>
      <c r="BH157" s="70">
        <f>AS157-AD157</f>
        <v>0</v>
      </c>
      <c r="BI157" s="70"/>
      <c r="BJ157" s="70"/>
      <c r="BK157" s="70"/>
      <c r="BL157" s="70"/>
      <c r="BM157" s="70">
        <v>0</v>
      </c>
      <c r="BN157" s="70"/>
      <c r="BO157" s="70"/>
      <c r="BP157" s="70"/>
      <c r="BQ157" s="70"/>
      <c r="BR157" s="6"/>
      <c r="BS157" s="6"/>
      <c r="BT157" s="6"/>
      <c r="BU157" s="6"/>
      <c r="BV157" s="6"/>
      <c r="BW157" s="6"/>
      <c r="BX157" s="6"/>
      <c r="BY157" s="6"/>
      <c r="BZ157" s="7"/>
    </row>
    <row r="158" spans="1:80" s="38" customFormat="1" ht="13.15" customHeight="1" x14ac:dyDescent="0.2">
      <c r="A158" s="72"/>
      <c r="B158" s="72"/>
      <c r="C158" s="154" t="s">
        <v>1314</v>
      </c>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6"/>
      <c r="BR158" s="39"/>
      <c r="BS158" s="39"/>
      <c r="BT158" s="39"/>
      <c r="BU158" s="39"/>
      <c r="BV158" s="39"/>
      <c r="BW158" s="39"/>
      <c r="BX158" s="39"/>
      <c r="BY158" s="39"/>
      <c r="BZ158" s="40"/>
      <c r="CB158" s="38" t="s">
        <v>494</v>
      </c>
    </row>
    <row r="159" spans="1:80" s="38" customFormat="1" x14ac:dyDescent="0.2">
      <c r="A159" s="72"/>
      <c r="B159" s="72"/>
      <c r="C159" s="158" t="s">
        <v>112</v>
      </c>
      <c r="D159" s="159"/>
      <c r="E159" s="159"/>
      <c r="F159" s="159"/>
      <c r="G159" s="159"/>
      <c r="H159" s="159"/>
      <c r="I159" s="159"/>
      <c r="J159" s="159"/>
      <c r="K159" s="159"/>
      <c r="L159" s="159"/>
      <c r="M159" s="159"/>
      <c r="N159" s="159"/>
      <c r="O159" s="159"/>
      <c r="P159" s="159"/>
      <c r="Q159" s="159"/>
      <c r="R159" s="159"/>
      <c r="S159" s="159"/>
      <c r="T159" s="159"/>
      <c r="U159" s="159"/>
      <c r="V159" s="159"/>
      <c r="W159" s="159"/>
      <c r="X159" s="160"/>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39"/>
      <c r="BS159" s="39"/>
      <c r="BT159" s="39"/>
      <c r="BU159" s="39"/>
      <c r="BV159" s="39"/>
      <c r="BW159" s="39"/>
      <c r="BX159" s="39"/>
      <c r="BY159" s="39"/>
      <c r="BZ159" s="40"/>
    </row>
    <row r="160" spans="1:80" ht="26.45" customHeight="1" x14ac:dyDescent="0.2">
      <c r="A160" s="65"/>
      <c r="B160" s="65"/>
      <c r="C160" s="204" t="s">
        <v>495</v>
      </c>
      <c r="D160" s="205"/>
      <c r="E160" s="205"/>
      <c r="F160" s="205"/>
      <c r="G160" s="205"/>
      <c r="H160" s="205"/>
      <c r="I160" s="205"/>
      <c r="J160" s="205"/>
      <c r="K160" s="205"/>
      <c r="L160" s="205"/>
      <c r="M160" s="205"/>
      <c r="N160" s="205"/>
      <c r="O160" s="205"/>
      <c r="P160" s="205"/>
      <c r="Q160" s="205"/>
      <c r="R160" s="205"/>
      <c r="S160" s="205"/>
      <c r="T160" s="205"/>
      <c r="U160" s="205"/>
      <c r="V160" s="205"/>
      <c r="W160" s="205"/>
      <c r="X160" s="206"/>
      <c r="Y160" s="70">
        <v>0</v>
      </c>
      <c r="Z160" s="70"/>
      <c r="AA160" s="70"/>
      <c r="AB160" s="70"/>
      <c r="AC160" s="70"/>
      <c r="AD160" s="70">
        <v>300000</v>
      </c>
      <c r="AE160" s="70"/>
      <c r="AF160" s="70"/>
      <c r="AG160" s="70"/>
      <c r="AH160" s="70"/>
      <c r="AI160" s="70">
        <v>300000</v>
      </c>
      <c r="AJ160" s="70"/>
      <c r="AK160" s="70"/>
      <c r="AL160" s="70"/>
      <c r="AM160" s="70"/>
      <c r="AN160" s="70">
        <v>0</v>
      </c>
      <c r="AO160" s="70"/>
      <c r="AP160" s="70"/>
      <c r="AQ160" s="70"/>
      <c r="AR160" s="70"/>
      <c r="AS160" s="70">
        <v>221300</v>
      </c>
      <c r="AT160" s="70"/>
      <c r="AU160" s="70"/>
      <c r="AV160" s="70"/>
      <c r="AW160" s="70"/>
      <c r="AX160" s="70">
        <v>221300</v>
      </c>
      <c r="AY160" s="70"/>
      <c r="AZ160" s="70"/>
      <c r="BA160" s="70"/>
      <c r="BB160" s="70"/>
      <c r="BC160" s="70">
        <f>AN160-Y160</f>
        <v>0</v>
      </c>
      <c r="BD160" s="70"/>
      <c r="BE160" s="70"/>
      <c r="BF160" s="70"/>
      <c r="BG160" s="70"/>
      <c r="BH160" s="70">
        <f>AS160-AD160</f>
        <v>-78700</v>
      </c>
      <c r="BI160" s="70"/>
      <c r="BJ160" s="70"/>
      <c r="BK160" s="70"/>
      <c r="BL160" s="70"/>
      <c r="BM160" s="70">
        <v>-78700</v>
      </c>
      <c r="BN160" s="70"/>
      <c r="BO160" s="70"/>
      <c r="BP160" s="70"/>
      <c r="BQ160" s="70"/>
      <c r="BR160" s="6"/>
      <c r="BS160" s="6"/>
      <c r="BT160" s="6"/>
      <c r="BU160" s="6"/>
      <c r="BV160" s="6"/>
      <c r="BW160" s="6"/>
      <c r="BX160" s="6"/>
      <c r="BY160" s="6"/>
      <c r="BZ160" s="7"/>
    </row>
    <row r="161" spans="1:80" ht="26.45" customHeight="1" x14ac:dyDescent="0.2">
      <c r="A161" s="65"/>
      <c r="B161" s="65"/>
      <c r="C161" s="204" t="s">
        <v>497</v>
      </c>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8"/>
      <c r="BR161" s="6"/>
      <c r="BS161" s="6"/>
      <c r="BT161" s="6"/>
      <c r="BU161" s="6"/>
      <c r="BV161" s="6"/>
      <c r="BW161" s="6"/>
      <c r="BX161" s="6"/>
      <c r="BY161" s="6"/>
      <c r="BZ161" s="7"/>
      <c r="CB161" s="1" t="s">
        <v>496</v>
      </c>
    </row>
    <row r="162" spans="1:80" s="38" customFormat="1" x14ac:dyDescent="0.2">
      <c r="A162" s="72"/>
      <c r="B162" s="72"/>
      <c r="C162" s="158" t="s">
        <v>126</v>
      </c>
      <c r="D162" s="159"/>
      <c r="E162" s="159"/>
      <c r="F162" s="159"/>
      <c r="G162" s="159"/>
      <c r="H162" s="159"/>
      <c r="I162" s="159"/>
      <c r="J162" s="159"/>
      <c r="K162" s="159"/>
      <c r="L162" s="159"/>
      <c r="M162" s="159"/>
      <c r="N162" s="159"/>
      <c r="O162" s="159"/>
      <c r="P162" s="159"/>
      <c r="Q162" s="159"/>
      <c r="R162" s="159"/>
      <c r="S162" s="159"/>
      <c r="T162" s="159"/>
      <c r="U162" s="159"/>
      <c r="V162" s="159"/>
      <c r="W162" s="159"/>
      <c r="X162" s="160"/>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39"/>
      <c r="BS162" s="39"/>
      <c r="BT162" s="39"/>
      <c r="BU162" s="39"/>
      <c r="BV162" s="39"/>
      <c r="BW162" s="39"/>
      <c r="BX162" s="39"/>
      <c r="BY162" s="39"/>
      <c r="BZ162" s="40"/>
    </row>
    <row r="163" spans="1:80" ht="26.45" customHeight="1" x14ac:dyDescent="0.2">
      <c r="A163" s="65"/>
      <c r="B163" s="65"/>
      <c r="C163" s="204" t="s">
        <v>498</v>
      </c>
      <c r="D163" s="205"/>
      <c r="E163" s="205"/>
      <c r="F163" s="205"/>
      <c r="G163" s="205"/>
      <c r="H163" s="205"/>
      <c r="I163" s="205"/>
      <c r="J163" s="205"/>
      <c r="K163" s="205"/>
      <c r="L163" s="205"/>
      <c r="M163" s="205"/>
      <c r="N163" s="205"/>
      <c r="O163" s="205"/>
      <c r="P163" s="205"/>
      <c r="Q163" s="205"/>
      <c r="R163" s="205"/>
      <c r="S163" s="205"/>
      <c r="T163" s="205"/>
      <c r="U163" s="205"/>
      <c r="V163" s="205"/>
      <c r="W163" s="205"/>
      <c r="X163" s="206"/>
      <c r="Y163" s="70">
        <v>0</v>
      </c>
      <c r="Z163" s="70"/>
      <c r="AA163" s="70"/>
      <c r="AB163" s="70"/>
      <c r="AC163" s="70"/>
      <c r="AD163" s="70">
        <v>1</v>
      </c>
      <c r="AE163" s="70"/>
      <c r="AF163" s="70"/>
      <c r="AG163" s="70"/>
      <c r="AH163" s="70"/>
      <c r="AI163" s="70">
        <v>1</v>
      </c>
      <c r="AJ163" s="70"/>
      <c r="AK163" s="70"/>
      <c r="AL163" s="70"/>
      <c r="AM163" s="70"/>
      <c r="AN163" s="70">
        <v>0</v>
      </c>
      <c r="AO163" s="70"/>
      <c r="AP163" s="70"/>
      <c r="AQ163" s="70"/>
      <c r="AR163" s="70"/>
      <c r="AS163" s="70">
        <v>1</v>
      </c>
      <c r="AT163" s="70"/>
      <c r="AU163" s="70"/>
      <c r="AV163" s="70"/>
      <c r="AW163" s="70"/>
      <c r="AX163" s="70">
        <v>1</v>
      </c>
      <c r="AY163" s="70"/>
      <c r="AZ163" s="70"/>
      <c r="BA163" s="70"/>
      <c r="BB163" s="70"/>
      <c r="BC163" s="70">
        <f>AN163-Y163</f>
        <v>0</v>
      </c>
      <c r="BD163" s="70"/>
      <c r="BE163" s="70"/>
      <c r="BF163" s="70"/>
      <c r="BG163" s="70"/>
      <c r="BH163" s="70">
        <f>AS163-AD163</f>
        <v>0</v>
      </c>
      <c r="BI163" s="70"/>
      <c r="BJ163" s="70"/>
      <c r="BK163" s="70"/>
      <c r="BL163" s="70"/>
      <c r="BM163" s="70">
        <v>0</v>
      </c>
      <c r="BN163" s="70"/>
      <c r="BO163" s="70"/>
      <c r="BP163" s="70"/>
      <c r="BQ163" s="70"/>
      <c r="BR163" s="6"/>
      <c r="BS163" s="6"/>
      <c r="BT163" s="6"/>
      <c r="BU163" s="6"/>
      <c r="BV163" s="6"/>
      <c r="BW163" s="6"/>
      <c r="BX163" s="6"/>
      <c r="BY163" s="6"/>
      <c r="BZ163" s="7"/>
    </row>
    <row r="164" spans="1:80" s="38" customFormat="1" x14ac:dyDescent="0.2">
      <c r="A164" s="72"/>
      <c r="B164" s="72"/>
      <c r="C164" s="158" t="s">
        <v>131</v>
      </c>
      <c r="D164" s="159"/>
      <c r="E164" s="159"/>
      <c r="F164" s="159"/>
      <c r="G164" s="159"/>
      <c r="H164" s="159"/>
      <c r="I164" s="159"/>
      <c r="J164" s="159"/>
      <c r="K164" s="159"/>
      <c r="L164" s="159"/>
      <c r="M164" s="159"/>
      <c r="N164" s="159"/>
      <c r="O164" s="159"/>
      <c r="P164" s="159"/>
      <c r="Q164" s="159"/>
      <c r="R164" s="159"/>
      <c r="S164" s="159"/>
      <c r="T164" s="159"/>
      <c r="U164" s="159"/>
      <c r="V164" s="159"/>
      <c r="W164" s="159"/>
      <c r="X164" s="160"/>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c r="BI164" s="69"/>
      <c r="BJ164" s="69"/>
      <c r="BK164" s="69"/>
      <c r="BL164" s="69"/>
      <c r="BM164" s="69"/>
      <c r="BN164" s="69"/>
      <c r="BO164" s="69"/>
      <c r="BP164" s="69"/>
      <c r="BQ164" s="69"/>
      <c r="BR164" s="39"/>
      <c r="BS164" s="39"/>
      <c r="BT164" s="39"/>
      <c r="BU164" s="39"/>
      <c r="BV164" s="39"/>
      <c r="BW164" s="39"/>
      <c r="BX164" s="39"/>
      <c r="BY164" s="39"/>
      <c r="BZ164" s="40"/>
    </row>
    <row r="165" spans="1:80" ht="26.45" customHeight="1" x14ac:dyDescent="0.2">
      <c r="A165" s="65"/>
      <c r="B165" s="65"/>
      <c r="C165" s="204" t="s">
        <v>499</v>
      </c>
      <c r="D165" s="205"/>
      <c r="E165" s="205"/>
      <c r="F165" s="205"/>
      <c r="G165" s="205"/>
      <c r="H165" s="205"/>
      <c r="I165" s="205"/>
      <c r="J165" s="205"/>
      <c r="K165" s="205"/>
      <c r="L165" s="205"/>
      <c r="M165" s="205"/>
      <c r="N165" s="205"/>
      <c r="O165" s="205"/>
      <c r="P165" s="205"/>
      <c r="Q165" s="205"/>
      <c r="R165" s="205"/>
      <c r="S165" s="205"/>
      <c r="T165" s="205"/>
      <c r="U165" s="205"/>
      <c r="V165" s="205"/>
      <c r="W165" s="205"/>
      <c r="X165" s="206"/>
      <c r="Y165" s="70">
        <v>0</v>
      </c>
      <c r="Z165" s="70"/>
      <c r="AA165" s="70"/>
      <c r="AB165" s="70"/>
      <c r="AC165" s="70"/>
      <c r="AD165" s="70">
        <v>300000</v>
      </c>
      <c r="AE165" s="70"/>
      <c r="AF165" s="70"/>
      <c r="AG165" s="70"/>
      <c r="AH165" s="70"/>
      <c r="AI165" s="70">
        <v>300000</v>
      </c>
      <c r="AJ165" s="70"/>
      <c r="AK165" s="70"/>
      <c r="AL165" s="70"/>
      <c r="AM165" s="70"/>
      <c r="AN165" s="70">
        <v>0</v>
      </c>
      <c r="AO165" s="70"/>
      <c r="AP165" s="70"/>
      <c r="AQ165" s="70"/>
      <c r="AR165" s="70"/>
      <c r="AS165" s="70">
        <v>221300</v>
      </c>
      <c r="AT165" s="70"/>
      <c r="AU165" s="70"/>
      <c r="AV165" s="70"/>
      <c r="AW165" s="70"/>
      <c r="AX165" s="70">
        <v>221300</v>
      </c>
      <c r="AY165" s="70"/>
      <c r="AZ165" s="70"/>
      <c r="BA165" s="70"/>
      <c r="BB165" s="70"/>
      <c r="BC165" s="70">
        <f>AN165-Y165</f>
        <v>0</v>
      </c>
      <c r="BD165" s="70"/>
      <c r="BE165" s="70"/>
      <c r="BF165" s="70"/>
      <c r="BG165" s="70"/>
      <c r="BH165" s="70">
        <f>AS165-AD165</f>
        <v>-78700</v>
      </c>
      <c r="BI165" s="70"/>
      <c r="BJ165" s="70"/>
      <c r="BK165" s="70"/>
      <c r="BL165" s="70"/>
      <c r="BM165" s="70">
        <v>-78700</v>
      </c>
      <c r="BN165" s="70"/>
      <c r="BO165" s="70"/>
      <c r="BP165" s="70"/>
      <c r="BQ165" s="70"/>
      <c r="BR165" s="6"/>
      <c r="BS165" s="6"/>
      <c r="BT165" s="6"/>
      <c r="BU165" s="6"/>
      <c r="BV165" s="6"/>
      <c r="BW165" s="6"/>
      <c r="BX165" s="6"/>
      <c r="BY165" s="6"/>
      <c r="BZ165" s="7"/>
    </row>
    <row r="166" spans="1:80" ht="26.45" customHeight="1" x14ac:dyDescent="0.2">
      <c r="A166" s="65"/>
      <c r="B166" s="65"/>
      <c r="C166" s="204" t="s">
        <v>501</v>
      </c>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8"/>
      <c r="BR166" s="6"/>
      <c r="BS166" s="6"/>
      <c r="BT166" s="6"/>
      <c r="BU166" s="6"/>
      <c r="BV166" s="6"/>
      <c r="BW166" s="6"/>
      <c r="BX166" s="6"/>
      <c r="BY166" s="6"/>
      <c r="BZ166" s="7"/>
      <c r="CB166" s="1" t="s">
        <v>500</v>
      </c>
    </row>
    <row r="167" spans="1:80" s="38" customFormat="1" x14ac:dyDescent="0.2">
      <c r="A167" s="72"/>
      <c r="B167" s="72"/>
      <c r="C167" s="158" t="s">
        <v>151</v>
      </c>
      <c r="D167" s="159"/>
      <c r="E167" s="159"/>
      <c r="F167" s="159"/>
      <c r="G167" s="159"/>
      <c r="H167" s="159"/>
      <c r="I167" s="159"/>
      <c r="J167" s="159"/>
      <c r="K167" s="159"/>
      <c r="L167" s="159"/>
      <c r="M167" s="159"/>
      <c r="N167" s="159"/>
      <c r="O167" s="159"/>
      <c r="P167" s="159"/>
      <c r="Q167" s="159"/>
      <c r="R167" s="159"/>
      <c r="S167" s="159"/>
      <c r="T167" s="159"/>
      <c r="U167" s="159"/>
      <c r="V167" s="159"/>
      <c r="W167" s="159"/>
      <c r="X167" s="160"/>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39"/>
      <c r="BS167" s="39"/>
      <c r="BT167" s="39"/>
      <c r="BU167" s="39"/>
      <c r="BV167" s="39"/>
      <c r="BW167" s="39"/>
      <c r="BX167" s="39"/>
      <c r="BY167" s="39"/>
      <c r="BZ167" s="40"/>
    </row>
    <row r="168" spans="1:80" ht="26.45" customHeight="1" x14ac:dyDescent="0.2">
      <c r="A168" s="65"/>
      <c r="B168" s="65"/>
      <c r="C168" s="204" t="s">
        <v>502</v>
      </c>
      <c r="D168" s="205"/>
      <c r="E168" s="205"/>
      <c r="F168" s="205"/>
      <c r="G168" s="205"/>
      <c r="H168" s="205"/>
      <c r="I168" s="205"/>
      <c r="J168" s="205"/>
      <c r="K168" s="205"/>
      <c r="L168" s="205"/>
      <c r="M168" s="205"/>
      <c r="N168" s="205"/>
      <c r="O168" s="205"/>
      <c r="P168" s="205"/>
      <c r="Q168" s="205"/>
      <c r="R168" s="205"/>
      <c r="S168" s="205"/>
      <c r="T168" s="205"/>
      <c r="U168" s="205"/>
      <c r="V168" s="205"/>
      <c r="W168" s="205"/>
      <c r="X168" s="206"/>
      <c r="Y168" s="70">
        <v>0</v>
      </c>
      <c r="Z168" s="70"/>
      <c r="AA168" s="70"/>
      <c r="AB168" s="70"/>
      <c r="AC168" s="70"/>
      <c r="AD168" s="70">
        <v>100</v>
      </c>
      <c r="AE168" s="70"/>
      <c r="AF168" s="70"/>
      <c r="AG168" s="70"/>
      <c r="AH168" s="70"/>
      <c r="AI168" s="70">
        <v>100</v>
      </c>
      <c r="AJ168" s="70"/>
      <c r="AK168" s="70"/>
      <c r="AL168" s="70"/>
      <c r="AM168" s="70"/>
      <c r="AN168" s="70">
        <v>0</v>
      </c>
      <c r="AO168" s="70"/>
      <c r="AP168" s="70"/>
      <c r="AQ168" s="70"/>
      <c r="AR168" s="70"/>
      <c r="AS168" s="70">
        <v>100</v>
      </c>
      <c r="AT168" s="70"/>
      <c r="AU168" s="70"/>
      <c r="AV168" s="70"/>
      <c r="AW168" s="70"/>
      <c r="AX168" s="70">
        <v>100</v>
      </c>
      <c r="AY168" s="70"/>
      <c r="AZ168" s="70"/>
      <c r="BA168" s="70"/>
      <c r="BB168" s="70"/>
      <c r="BC168" s="70">
        <f>AN168-Y168</f>
        <v>0</v>
      </c>
      <c r="BD168" s="70"/>
      <c r="BE168" s="70"/>
      <c r="BF168" s="70"/>
      <c r="BG168" s="70"/>
      <c r="BH168" s="70">
        <f>AS168-AD168</f>
        <v>0</v>
      </c>
      <c r="BI168" s="70"/>
      <c r="BJ168" s="70"/>
      <c r="BK168" s="70"/>
      <c r="BL168" s="70"/>
      <c r="BM168" s="70">
        <v>0</v>
      </c>
      <c r="BN168" s="70"/>
      <c r="BO168" s="70"/>
      <c r="BP168" s="70"/>
      <c r="BQ168" s="70"/>
      <c r="BR168" s="6"/>
      <c r="BS168" s="6"/>
      <c r="BT168" s="6"/>
      <c r="BU168" s="6"/>
      <c r="BV168" s="6"/>
      <c r="BW168" s="6"/>
      <c r="BX168" s="6"/>
      <c r="BY168" s="6"/>
      <c r="BZ168" s="7"/>
    </row>
    <row r="169" spans="1:80" s="38" customFormat="1" ht="13.15" customHeight="1" x14ac:dyDescent="0.2">
      <c r="A169" s="72"/>
      <c r="B169" s="72"/>
      <c r="C169" s="154" t="s">
        <v>409</v>
      </c>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c r="BI169" s="155"/>
      <c r="BJ169" s="155"/>
      <c r="BK169" s="155"/>
      <c r="BL169" s="155"/>
      <c r="BM169" s="155"/>
      <c r="BN169" s="155"/>
      <c r="BO169" s="155"/>
      <c r="BP169" s="155"/>
      <c r="BQ169" s="156"/>
      <c r="BR169" s="39"/>
      <c r="BS169" s="39"/>
      <c r="BT169" s="39"/>
      <c r="BU169" s="39"/>
      <c r="BV169" s="39"/>
      <c r="BW169" s="39"/>
      <c r="BX169" s="39"/>
      <c r="BY169" s="39"/>
      <c r="BZ169" s="40"/>
      <c r="CB169" s="38" t="s">
        <v>304</v>
      </c>
    </row>
    <row r="170" spans="1:80" s="38" customFormat="1" x14ac:dyDescent="0.2">
      <c r="A170" s="72"/>
      <c r="B170" s="72"/>
      <c r="C170" s="158" t="s">
        <v>112</v>
      </c>
      <c r="D170" s="159"/>
      <c r="E170" s="159"/>
      <c r="F170" s="159"/>
      <c r="G170" s="159"/>
      <c r="H170" s="159"/>
      <c r="I170" s="159"/>
      <c r="J170" s="159"/>
      <c r="K170" s="159"/>
      <c r="L170" s="159"/>
      <c r="M170" s="159"/>
      <c r="N170" s="159"/>
      <c r="O170" s="159"/>
      <c r="P170" s="159"/>
      <c r="Q170" s="159"/>
      <c r="R170" s="159"/>
      <c r="S170" s="159"/>
      <c r="T170" s="159"/>
      <c r="U170" s="159"/>
      <c r="V170" s="159"/>
      <c r="W170" s="159"/>
      <c r="X170" s="160"/>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39"/>
      <c r="BS170" s="39"/>
      <c r="BT170" s="39"/>
      <c r="BU170" s="39"/>
      <c r="BV170" s="39"/>
      <c r="BW170" s="39"/>
      <c r="BX170" s="39"/>
      <c r="BY170" s="39"/>
      <c r="BZ170" s="40"/>
    </row>
    <row r="171" spans="1:80" ht="26.45" customHeight="1" x14ac:dyDescent="0.2">
      <c r="A171" s="65"/>
      <c r="B171" s="65"/>
      <c r="C171" s="204" t="s">
        <v>503</v>
      </c>
      <c r="D171" s="205"/>
      <c r="E171" s="205"/>
      <c r="F171" s="205"/>
      <c r="G171" s="205"/>
      <c r="H171" s="205"/>
      <c r="I171" s="205"/>
      <c r="J171" s="205"/>
      <c r="K171" s="205"/>
      <c r="L171" s="205"/>
      <c r="M171" s="205"/>
      <c r="N171" s="205"/>
      <c r="O171" s="205"/>
      <c r="P171" s="205"/>
      <c r="Q171" s="205"/>
      <c r="R171" s="205"/>
      <c r="S171" s="205"/>
      <c r="T171" s="205"/>
      <c r="U171" s="205"/>
      <c r="V171" s="205"/>
      <c r="W171" s="205"/>
      <c r="X171" s="206"/>
      <c r="Y171" s="70">
        <v>9</v>
      </c>
      <c r="Z171" s="70"/>
      <c r="AA171" s="70"/>
      <c r="AB171" s="70"/>
      <c r="AC171" s="70"/>
      <c r="AD171" s="70">
        <v>0</v>
      </c>
      <c r="AE171" s="70"/>
      <c r="AF171" s="70"/>
      <c r="AG171" s="70"/>
      <c r="AH171" s="70"/>
      <c r="AI171" s="70">
        <v>9</v>
      </c>
      <c r="AJ171" s="70"/>
      <c r="AK171" s="70"/>
      <c r="AL171" s="70"/>
      <c r="AM171" s="70"/>
      <c r="AN171" s="70">
        <v>9</v>
      </c>
      <c r="AO171" s="70"/>
      <c r="AP171" s="70"/>
      <c r="AQ171" s="70"/>
      <c r="AR171" s="70"/>
      <c r="AS171" s="70">
        <v>0</v>
      </c>
      <c r="AT171" s="70"/>
      <c r="AU171" s="70"/>
      <c r="AV171" s="70"/>
      <c r="AW171" s="70"/>
      <c r="AX171" s="70">
        <v>9</v>
      </c>
      <c r="AY171" s="70"/>
      <c r="AZ171" s="70"/>
      <c r="BA171" s="70"/>
      <c r="BB171" s="70"/>
      <c r="BC171" s="70">
        <f>AN171-Y171</f>
        <v>0</v>
      </c>
      <c r="BD171" s="70"/>
      <c r="BE171" s="70"/>
      <c r="BF171" s="70"/>
      <c r="BG171" s="70"/>
      <c r="BH171" s="70">
        <f>AS171-AD171</f>
        <v>0</v>
      </c>
      <c r="BI171" s="70"/>
      <c r="BJ171" s="70"/>
      <c r="BK171" s="70"/>
      <c r="BL171" s="70"/>
      <c r="BM171" s="70">
        <v>0</v>
      </c>
      <c r="BN171" s="70"/>
      <c r="BO171" s="70"/>
      <c r="BP171" s="70"/>
      <c r="BQ171" s="70"/>
      <c r="BR171" s="6"/>
      <c r="BS171" s="6"/>
      <c r="BT171" s="6"/>
      <c r="BU171" s="6"/>
      <c r="BV171" s="6"/>
      <c r="BW171" s="6"/>
      <c r="BX171" s="6"/>
      <c r="BY171" s="6"/>
      <c r="BZ171" s="7"/>
    </row>
    <row r="172" spans="1:80" s="38" customFormat="1" x14ac:dyDescent="0.2">
      <c r="A172" s="72"/>
      <c r="B172" s="72"/>
      <c r="C172" s="158" t="s">
        <v>151</v>
      </c>
      <c r="D172" s="159"/>
      <c r="E172" s="159"/>
      <c r="F172" s="159"/>
      <c r="G172" s="159"/>
      <c r="H172" s="159"/>
      <c r="I172" s="159"/>
      <c r="J172" s="159"/>
      <c r="K172" s="159"/>
      <c r="L172" s="159"/>
      <c r="M172" s="159"/>
      <c r="N172" s="159"/>
      <c r="O172" s="159"/>
      <c r="P172" s="159"/>
      <c r="Q172" s="159"/>
      <c r="R172" s="159"/>
      <c r="S172" s="159"/>
      <c r="T172" s="159"/>
      <c r="U172" s="159"/>
      <c r="V172" s="159"/>
      <c r="W172" s="159"/>
      <c r="X172" s="160"/>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c r="BI172" s="69"/>
      <c r="BJ172" s="69"/>
      <c r="BK172" s="69"/>
      <c r="BL172" s="69"/>
      <c r="BM172" s="69"/>
      <c r="BN172" s="69"/>
      <c r="BO172" s="69"/>
      <c r="BP172" s="69"/>
      <c r="BQ172" s="69"/>
      <c r="BR172" s="39"/>
      <c r="BS172" s="39"/>
      <c r="BT172" s="39"/>
      <c r="BU172" s="39"/>
      <c r="BV172" s="39"/>
      <c r="BW172" s="39"/>
      <c r="BX172" s="39"/>
      <c r="BY172" s="39"/>
      <c r="BZ172" s="40"/>
    </row>
    <row r="173" spans="1:80" ht="13.15" customHeight="1" x14ac:dyDescent="0.2">
      <c r="A173" s="65"/>
      <c r="B173" s="65"/>
      <c r="C173" s="204" t="s">
        <v>504</v>
      </c>
      <c r="D173" s="205"/>
      <c r="E173" s="205"/>
      <c r="F173" s="205"/>
      <c r="G173" s="205"/>
      <c r="H173" s="205"/>
      <c r="I173" s="205"/>
      <c r="J173" s="205"/>
      <c r="K173" s="205"/>
      <c r="L173" s="205"/>
      <c r="M173" s="205"/>
      <c r="N173" s="205"/>
      <c r="O173" s="205"/>
      <c r="P173" s="205"/>
      <c r="Q173" s="205"/>
      <c r="R173" s="205"/>
      <c r="S173" s="205"/>
      <c r="T173" s="205"/>
      <c r="U173" s="205"/>
      <c r="V173" s="205"/>
      <c r="W173" s="205"/>
      <c r="X173" s="206"/>
      <c r="Y173" s="70">
        <v>100</v>
      </c>
      <c r="Z173" s="70"/>
      <c r="AA173" s="70"/>
      <c r="AB173" s="70"/>
      <c r="AC173" s="70"/>
      <c r="AD173" s="70">
        <v>0</v>
      </c>
      <c r="AE173" s="70"/>
      <c r="AF173" s="70"/>
      <c r="AG173" s="70"/>
      <c r="AH173" s="70"/>
      <c r="AI173" s="70">
        <v>100</v>
      </c>
      <c r="AJ173" s="70"/>
      <c r="AK173" s="70"/>
      <c r="AL173" s="70"/>
      <c r="AM173" s="70"/>
      <c r="AN173" s="70">
        <v>100</v>
      </c>
      <c r="AO173" s="70"/>
      <c r="AP173" s="70"/>
      <c r="AQ173" s="70"/>
      <c r="AR173" s="70"/>
      <c r="AS173" s="70">
        <v>0</v>
      </c>
      <c r="AT173" s="70"/>
      <c r="AU173" s="70"/>
      <c r="AV173" s="70"/>
      <c r="AW173" s="70"/>
      <c r="AX173" s="70">
        <v>100</v>
      </c>
      <c r="AY173" s="70"/>
      <c r="AZ173" s="70"/>
      <c r="BA173" s="70"/>
      <c r="BB173" s="70"/>
      <c r="BC173" s="70">
        <f>AN173-Y173</f>
        <v>0</v>
      </c>
      <c r="BD173" s="70"/>
      <c r="BE173" s="70"/>
      <c r="BF173" s="70"/>
      <c r="BG173" s="70"/>
      <c r="BH173" s="70">
        <f>AS173-AD173</f>
        <v>0</v>
      </c>
      <c r="BI173" s="70"/>
      <c r="BJ173" s="70"/>
      <c r="BK173" s="70"/>
      <c r="BL173" s="70"/>
      <c r="BM173" s="70">
        <v>0</v>
      </c>
      <c r="BN173" s="70"/>
      <c r="BO173" s="70"/>
      <c r="BP173" s="70"/>
      <c r="BQ173" s="70"/>
      <c r="BR173" s="6"/>
      <c r="BS173" s="6"/>
      <c r="BT173" s="6"/>
      <c r="BU173" s="6"/>
      <c r="BV173" s="6"/>
      <c r="BW173" s="6"/>
      <c r="BX173" s="6"/>
      <c r="BY173" s="6"/>
      <c r="BZ173" s="7"/>
    </row>
    <row r="174" spans="1:80" s="38" customFormat="1" ht="26.45" customHeight="1" x14ac:dyDescent="0.2">
      <c r="A174" s="72"/>
      <c r="B174" s="72"/>
      <c r="C174" s="154" t="s">
        <v>412</v>
      </c>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c r="BJ174" s="155"/>
      <c r="BK174" s="155"/>
      <c r="BL174" s="155"/>
      <c r="BM174" s="155"/>
      <c r="BN174" s="155"/>
      <c r="BO174" s="155"/>
      <c r="BP174" s="155"/>
      <c r="BQ174" s="156"/>
      <c r="BR174" s="39"/>
      <c r="BS174" s="39"/>
      <c r="BT174" s="39"/>
      <c r="BU174" s="39"/>
      <c r="BV174" s="39"/>
      <c r="BW174" s="39"/>
      <c r="BX174" s="39"/>
      <c r="BY174" s="39"/>
      <c r="BZ174" s="40"/>
      <c r="CB174" s="38" t="s">
        <v>505</v>
      </c>
    </row>
    <row r="175" spans="1:80" s="38" customFormat="1" x14ac:dyDescent="0.2">
      <c r="A175" s="72"/>
      <c r="B175" s="72"/>
      <c r="C175" s="158" t="s">
        <v>112</v>
      </c>
      <c r="D175" s="159"/>
      <c r="E175" s="159"/>
      <c r="F175" s="159"/>
      <c r="G175" s="159"/>
      <c r="H175" s="159"/>
      <c r="I175" s="159"/>
      <c r="J175" s="159"/>
      <c r="K175" s="159"/>
      <c r="L175" s="159"/>
      <c r="M175" s="159"/>
      <c r="N175" s="159"/>
      <c r="O175" s="159"/>
      <c r="P175" s="159"/>
      <c r="Q175" s="159"/>
      <c r="R175" s="159"/>
      <c r="S175" s="159"/>
      <c r="T175" s="159"/>
      <c r="U175" s="159"/>
      <c r="V175" s="159"/>
      <c r="W175" s="159"/>
      <c r="X175" s="160"/>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c r="BI175" s="69"/>
      <c r="BJ175" s="69"/>
      <c r="BK175" s="69"/>
      <c r="BL175" s="69"/>
      <c r="BM175" s="69"/>
      <c r="BN175" s="69"/>
      <c r="BO175" s="69"/>
      <c r="BP175" s="69"/>
      <c r="BQ175" s="69"/>
      <c r="BR175" s="39"/>
      <c r="BS175" s="39"/>
      <c r="BT175" s="39"/>
      <c r="BU175" s="39"/>
      <c r="BV175" s="39"/>
      <c r="BW175" s="39"/>
      <c r="BX175" s="39"/>
      <c r="BY175" s="39"/>
      <c r="BZ175" s="40"/>
    </row>
    <row r="176" spans="1:80" ht="26.45" customHeight="1" x14ac:dyDescent="0.2">
      <c r="A176" s="65"/>
      <c r="B176" s="65"/>
      <c r="C176" s="204" t="s">
        <v>506</v>
      </c>
      <c r="D176" s="205"/>
      <c r="E176" s="205"/>
      <c r="F176" s="205"/>
      <c r="G176" s="205"/>
      <c r="H176" s="205"/>
      <c r="I176" s="205"/>
      <c r="J176" s="205"/>
      <c r="K176" s="205"/>
      <c r="L176" s="205"/>
      <c r="M176" s="205"/>
      <c r="N176" s="205"/>
      <c r="O176" s="205"/>
      <c r="P176" s="205"/>
      <c r="Q176" s="205"/>
      <c r="R176" s="205"/>
      <c r="S176" s="205"/>
      <c r="T176" s="205"/>
      <c r="U176" s="205"/>
      <c r="V176" s="205"/>
      <c r="W176" s="205"/>
      <c r="X176" s="206"/>
      <c r="Y176" s="70">
        <v>0</v>
      </c>
      <c r="Z176" s="70"/>
      <c r="AA176" s="70"/>
      <c r="AB176" s="70"/>
      <c r="AC176" s="70"/>
      <c r="AD176" s="70">
        <v>5000000</v>
      </c>
      <c r="AE176" s="70"/>
      <c r="AF176" s="70"/>
      <c r="AG176" s="70"/>
      <c r="AH176" s="70"/>
      <c r="AI176" s="70">
        <v>5000000</v>
      </c>
      <c r="AJ176" s="70"/>
      <c r="AK176" s="70"/>
      <c r="AL176" s="70"/>
      <c r="AM176" s="70"/>
      <c r="AN176" s="70">
        <v>0</v>
      </c>
      <c r="AO176" s="70"/>
      <c r="AP176" s="70"/>
      <c r="AQ176" s="70"/>
      <c r="AR176" s="70"/>
      <c r="AS176" s="70">
        <v>0</v>
      </c>
      <c r="AT176" s="70"/>
      <c r="AU176" s="70"/>
      <c r="AV176" s="70"/>
      <c r="AW176" s="70"/>
      <c r="AX176" s="70">
        <v>0</v>
      </c>
      <c r="AY176" s="70"/>
      <c r="AZ176" s="70"/>
      <c r="BA176" s="70"/>
      <c r="BB176" s="70"/>
      <c r="BC176" s="70">
        <f>AN176-Y176</f>
        <v>0</v>
      </c>
      <c r="BD176" s="70"/>
      <c r="BE176" s="70"/>
      <c r="BF176" s="70"/>
      <c r="BG176" s="70"/>
      <c r="BH176" s="70">
        <f>AS176-AD176</f>
        <v>-5000000</v>
      </c>
      <c r="BI176" s="70"/>
      <c r="BJ176" s="70"/>
      <c r="BK176" s="70"/>
      <c r="BL176" s="70"/>
      <c r="BM176" s="70">
        <v>-5000000</v>
      </c>
      <c r="BN176" s="70"/>
      <c r="BO176" s="70"/>
      <c r="BP176" s="70"/>
      <c r="BQ176" s="70"/>
      <c r="BR176" s="6"/>
      <c r="BS176" s="6"/>
      <c r="BT176" s="6"/>
      <c r="BU176" s="6"/>
      <c r="BV176" s="6"/>
      <c r="BW176" s="6"/>
      <c r="BX176" s="6"/>
      <c r="BY176" s="6"/>
      <c r="BZ176" s="7"/>
    </row>
    <row r="177" spans="1:80" ht="26.45" customHeight="1" x14ac:dyDescent="0.2">
      <c r="A177" s="65"/>
      <c r="B177" s="65"/>
      <c r="C177" s="204" t="s">
        <v>507</v>
      </c>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8"/>
      <c r="BR177" s="6"/>
      <c r="BS177" s="6"/>
      <c r="BT177" s="6"/>
      <c r="BU177" s="6"/>
      <c r="BV177" s="6"/>
      <c r="BW177" s="6"/>
      <c r="BX177" s="6"/>
      <c r="BY177" s="6"/>
      <c r="BZ177" s="7"/>
      <c r="CB177" s="1" t="s">
        <v>315</v>
      </c>
    </row>
    <row r="178" spans="1:80" s="38" customFormat="1" x14ac:dyDescent="0.2">
      <c r="A178" s="72"/>
      <c r="B178" s="72"/>
      <c r="C178" s="158" t="s">
        <v>126</v>
      </c>
      <c r="D178" s="159"/>
      <c r="E178" s="159"/>
      <c r="F178" s="159"/>
      <c r="G178" s="159"/>
      <c r="H178" s="159"/>
      <c r="I178" s="159"/>
      <c r="J178" s="159"/>
      <c r="K178" s="159"/>
      <c r="L178" s="159"/>
      <c r="M178" s="159"/>
      <c r="N178" s="159"/>
      <c r="O178" s="159"/>
      <c r="P178" s="159"/>
      <c r="Q178" s="159"/>
      <c r="R178" s="159"/>
      <c r="S178" s="159"/>
      <c r="T178" s="159"/>
      <c r="U178" s="159"/>
      <c r="V178" s="159"/>
      <c r="W178" s="159"/>
      <c r="X178" s="160"/>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c r="BM178" s="69"/>
      <c r="BN178" s="69"/>
      <c r="BO178" s="69"/>
      <c r="BP178" s="69"/>
      <c r="BQ178" s="69"/>
      <c r="BR178" s="39"/>
      <c r="BS178" s="39"/>
      <c r="BT178" s="39"/>
      <c r="BU178" s="39"/>
      <c r="BV178" s="39"/>
      <c r="BW178" s="39"/>
      <c r="BX178" s="39"/>
      <c r="BY178" s="39"/>
      <c r="BZ178" s="40"/>
    </row>
    <row r="179" spans="1:80" ht="39.6" customHeight="1" x14ac:dyDescent="0.2">
      <c r="A179" s="65"/>
      <c r="B179" s="65"/>
      <c r="C179" s="204" t="s">
        <v>508</v>
      </c>
      <c r="D179" s="205"/>
      <c r="E179" s="205"/>
      <c r="F179" s="205"/>
      <c r="G179" s="205"/>
      <c r="H179" s="205"/>
      <c r="I179" s="205"/>
      <c r="J179" s="205"/>
      <c r="K179" s="205"/>
      <c r="L179" s="205"/>
      <c r="M179" s="205"/>
      <c r="N179" s="205"/>
      <c r="O179" s="205"/>
      <c r="P179" s="205"/>
      <c r="Q179" s="205"/>
      <c r="R179" s="205"/>
      <c r="S179" s="205"/>
      <c r="T179" s="205"/>
      <c r="U179" s="205"/>
      <c r="V179" s="205"/>
      <c r="W179" s="205"/>
      <c r="X179" s="206"/>
      <c r="Y179" s="70">
        <v>0</v>
      </c>
      <c r="Z179" s="70"/>
      <c r="AA179" s="70"/>
      <c r="AB179" s="70"/>
      <c r="AC179" s="70"/>
      <c r="AD179" s="70">
        <v>532.15</v>
      </c>
      <c r="AE179" s="70"/>
      <c r="AF179" s="70"/>
      <c r="AG179" s="70"/>
      <c r="AH179" s="70"/>
      <c r="AI179" s="70">
        <v>532.15</v>
      </c>
      <c r="AJ179" s="70"/>
      <c r="AK179" s="70"/>
      <c r="AL179" s="70"/>
      <c r="AM179" s="70"/>
      <c r="AN179" s="70">
        <v>0</v>
      </c>
      <c r="AO179" s="70"/>
      <c r="AP179" s="70"/>
      <c r="AQ179" s="70"/>
      <c r="AR179" s="70"/>
      <c r="AS179" s="70">
        <v>0</v>
      </c>
      <c r="AT179" s="70"/>
      <c r="AU179" s="70"/>
      <c r="AV179" s="70"/>
      <c r="AW179" s="70"/>
      <c r="AX179" s="70">
        <v>0</v>
      </c>
      <c r="AY179" s="70"/>
      <c r="AZ179" s="70"/>
      <c r="BA179" s="70"/>
      <c r="BB179" s="70"/>
      <c r="BC179" s="70">
        <f>AN179-Y179</f>
        <v>0</v>
      </c>
      <c r="BD179" s="70"/>
      <c r="BE179" s="70"/>
      <c r="BF179" s="70"/>
      <c r="BG179" s="70"/>
      <c r="BH179" s="70">
        <f>AS179-AD179</f>
        <v>-532.15</v>
      </c>
      <c r="BI179" s="70"/>
      <c r="BJ179" s="70"/>
      <c r="BK179" s="70"/>
      <c r="BL179" s="70"/>
      <c r="BM179" s="70">
        <v>-532.15</v>
      </c>
      <c r="BN179" s="70"/>
      <c r="BO179" s="70"/>
      <c r="BP179" s="70"/>
      <c r="BQ179" s="70"/>
      <c r="BR179" s="6"/>
      <c r="BS179" s="6"/>
      <c r="BT179" s="6"/>
      <c r="BU179" s="6"/>
      <c r="BV179" s="6"/>
      <c r="BW179" s="6"/>
      <c r="BX179" s="6"/>
      <c r="BY179" s="6"/>
      <c r="BZ179" s="7"/>
    </row>
    <row r="180" spans="1:80" ht="26.45" customHeight="1" x14ac:dyDescent="0.2">
      <c r="A180" s="65"/>
      <c r="B180" s="65"/>
      <c r="C180" s="204" t="s">
        <v>510</v>
      </c>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8"/>
      <c r="BR180" s="6"/>
      <c r="BS180" s="6"/>
      <c r="BT180" s="6"/>
      <c r="BU180" s="6"/>
      <c r="BV180" s="6"/>
      <c r="BW180" s="6"/>
      <c r="BX180" s="6"/>
      <c r="BY180" s="6"/>
      <c r="BZ180" s="7"/>
      <c r="CB180" s="1" t="s">
        <v>509</v>
      </c>
    </row>
    <row r="181" spans="1:80" s="38" customFormat="1" x14ac:dyDescent="0.2">
      <c r="A181" s="72"/>
      <c r="B181" s="72"/>
      <c r="C181" s="158" t="s">
        <v>131</v>
      </c>
      <c r="D181" s="159"/>
      <c r="E181" s="159"/>
      <c r="F181" s="159"/>
      <c r="G181" s="159"/>
      <c r="H181" s="159"/>
      <c r="I181" s="159"/>
      <c r="J181" s="159"/>
      <c r="K181" s="159"/>
      <c r="L181" s="159"/>
      <c r="M181" s="159"/>
      <c r="N181" s="159"/>
      <c r="O181" s="159"/>
      <c r="P181" s="159"/>
      <c r="Q181" s="159"/>
      <c r="R181" s="159"/>
      <c r="S181" s="159"/>
      <c r="T181" s="159"/>
      <c r="U181" s="159"/>
      <c r="V181" s="159"/>
      <c r="W181" s="159"/>
      <c r="X181" s="160"/>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39"/>
      <c r="BS181" s="39"/>
      <c r="BT181" s="39"/>
      <c r="BU181" s="39"/>
      <c r="BV181" s="39"/>
      <c r="BW181" s="39"/>
      <c r="BX181" s="39"/>
      <c r="BY181" s="39"/>
      <c r="BZ181" s="40"/>
    </row>
    <row r="182" spans="1:80" ht="26.45" customHeight="1" x14ac:dyDescent="0.2">
      <c r="A182" s="65"/>
      <c r="B182" s="65"/>
      <c r="C182" s="204" t="s">
        <v>511</v>
      </c>
      <c r="D182" s="205"/>
      <c r="E182" s="205"/>
      <c r="F182" s="205"/>
      <c r="G182" s="205"/>
      <c r="H182" s="205"/>
      <c r="I182" s="205"/>
      <c r="J182" s="205"/>
      <c r="K182" s="205"/>
      <c r="L182" s="205"/>
      <c r="M182" s="205"/>
      <c r="N182" s="205"/>
      <c r="O182" s="205"/>
      <c r="P182" s="205"/>
      <c r="Q182" s="205"/>
      <c r="R182" s="205"/>
      <c r="S182" s="205"/>
      <c r="T182" s="205"/>
      <c r="U182" s="205"/>
      <c r="V182" s="205"/>
      <c r="W182" s="205"/>
      <c r="X182" s="206"/>
      <c r="Y182" s="70">
        <v>0</v>
      </c>
      <c r="Z182" s="70"/>
      <c r="AA182" s="70"/>
      <c r="AB182" s="70"/>
      <c r="AC182" s="70"/>
      <c r="AD182" s="70">
        <v>9903.2199999999993</v>
      </c>
      <c r="AE182" s="70"/>
      <c r="AF182" s="70"/>
      <c r="AG182" s="70"/>
      <c r="AH182" s="70"/>
      <c r="AI182" s="70">
        <v>9903.2199999999993</v>
      </c>
      <c r="AJ182" s="70"/>
      <c r="AK182" s="70"/>
      <c r="AL182" s="70"/>
      <c r="AM182" s="70"/>
      <c r="AN182" s="70">
        <v>0</v>
      </c>
      <c r="AO182" s="70"/>
      <c r="AP182" s="70"/>
      <c r="AQ182" s="70"/>
      <c r="AR182" s="70"/>
      <c r="AS182" s="70">
        <v>0</v>
      </c>
      <c r="AT182" s="70"/>
      <c r="AU182" s="70"/>
      <c r="AV182" s="70"/>
      <c r="AW182" s="70"/>
      <c r="AX182" s="70">
        <v>0</v>
      </c>
      <c r="AY182" s="70"/>
      <c r="AZ182" s="70"/>
      <c r="BA182" s="70"/>
      <c r="BB182" s="70"/>
      <c r="BC182" s="70">
        <f>AN182-Y182</f>
        <v>0</v>
      </c>
      <c r="BD182" s="70"/>
      <c r="BE182" s="70"/>
      <c r="BF182" s="70"/>
      <c r="BG182" s="70"/>
      <c r="BH182" s="70">
        <f>AS182-AD182</f>
        <v>-9903.2199999999993</v>
      </c>
      <c r="BI182" s="70"/>
      <c r="BJ182" s="70"/>
      <c r="BK182" s="70"/>
      <c r="BL182" s="70"/>
      <c r="BM182" s="70">
        <v>-9903.2199999999993</v>
      </c>
      <c r="BN182" s="70"/>
      <c r="BO182" s="70"/>
      <c r="BP182" s="70"/>
      <c r="BQ182" s="70"/>
      <c r="BR182" s="6"/>
      <c r="BS182" s="6"/>
      <c r="BT182" s="6"/>
      <c r="BU182" s="6"/>
      <c r="BV182" s="6"/>
      <c r="BW182" s="6"/>
      <c r="BX182" s="6"/>
      <c r="BY182" s="6"/>
      <c r="BZ182" s="7"/>
    </row>
    <row r="183" spans="1:80" ht="26.45" customHeight="1" x14ac:dyDescent="0.2">
      <c r="A183" s="65"/>
      <c r="B183" s="65"/>
      <c r="C183" s="204" t="s">
        <v>513</v>
      </c>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8"/>
      <c r="BR183" s="6"/>
      <c r="BS183" s="6"/>
      <c r="BT183" s="6"/>
      <c r="BU183" s="6"/>
      <c r="BV183" s="6"/>
      <c r="BW183" s="6"/>
      <c r="BX183" s="6"/>
      <c r="BY183" s="6"/>
      <c r="BZ183" s="7"/>
      <c r="CB183" s="1" t="s">
        <v>512</v>
      </c>
    </row>
    <row r="184" spans="1:80" s="38" customFormat="1" x14ac:dyDescent="0.2">
      <c r="A184" s="72"/>
      <c r="B184" s="72"/>
      <c r="C184" s="158" t="s">
        <v>151</v>
      </c>
      <c r="D184" s="159"/>
      <c r="E184" s="159"/>
      <c r="F184" s="159"/>
      <c r="G184" s="159"/>
      <c r="H184" s="159"/>
      <c r="I184" s="159"/>
      <c r="J184" s="159"/>
      <c r="K184" s="159"/>
      <c r="L184" s="159"/>
      <c r="M184" s="159"/>
      <c r="N184" s="159"/>
      <c r="O184" s="159"/>
      <c r="P184" s="159"/>
      <c r="Q184" s="159"/>
      <c r="R184" s="159"/>
      <c r="S184" s="159"/>
      <c r="T184" s="159"/>
      <c r="U184" s="159"/>
      <c r="V184" s="159"/>
      <c r="W184" s="159"/>
      <c r="X184" s="160"/>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39"/>
      <c r="BS184" s="39"/>
      <c r="BT184" s="39"/>
      <c r="BU184" s="39"/>
      <c r="BV184" s="39"/>
      <c r="BW184" s="39"/>
      <c r="BX184" s="39"/>
      <c r="BY184" s="39"/>
      <c r="BZ184" s="40"/>
    </row>
    <row r="185" spans="1:80" ht="39.6" customHeight="1" x14ac:dyDescent="0.2">
      <c r="A185" s="65"/>
      <c r="B185" s="65"/>
      <c r="C185" s="204" t="s">
        <v>514</v>
      </c>
      <c r="D185" s="205"/>
      <c r="E185" s="205"/>
      <c r="F185" s="205"/>
      <c r="G185" s="205"/>
      <c r="H185" s="205"/>
      <c r="I185" s="205"/>
      <c r="J185" s="205"/>
      <c r="K185" s="205"/>
      <c r="L185" s="205"/>
      <c r="M185" s="205"/>
      <c r="N185" s="205"/>
      <c r="O185" s="205"/>
      <c r="P185" s="205"/>
      <c r="Q185" s="205"/>
      <c r="R185" s="205"/>
      <c r="S185" s="205"/>
      <c r="T185" s="205"/>
      <c r="U185" s="205"/>
      <c r="V185" s="205"/>
      <c r="W185" s="205"/>
      <c r="X185" s="206"/>
      <c r="Y185" s="70">
        <v>0</v>
      </c>
      <c r="Z185" s="70"/>
      <c r="AA185" s="70"/>
      <c r="AB185" s="70"/>
      <c r="AC185" s="70"/>
      <c r="AD185" s="70">
        <v>31.2</v>
      </c>
      <c r="AE185" s="70"/>
      <c r="AF185" s="70"/>
      <c r="AG185" s="70"/>
      <c r="AH185" s="70"/>
      <c r="AI185" s="70">
        <v>31.2</v>
      </c>
      <c r="AJ185" s="70"/>
      <c r="AK185" s="70"/>
      <c r="AL185" s="70"/>
      <c r="AM185" s="70"/>
      <c r="AN185" s="70">
        <v>0</v>
      </c>
      <c r="AO185" s="70"/>
      <c r="AP185" s="70"/>
      <c r="AQ185" s="70"/>
      <c r="AR185" s="70"/>
      <c r="AS185" s="70">
        <v>0</v>
      </c>
      <c r="AT185" s="70"/>
      <c r="AU185" s="70"/>
      <c r="AV185" s="70"/>
      <c r="AW185" s="70"/>
      <c r="AX185" s="70">
        <v>0</v>
      </c>
      <c r="AY185" s="70"/>
      <c r="AZ185" s="70"/>
      <c r="BA185" s="70"/>
      <c r="BB185" s="70"/>
      <c r="BC185" s="70">
        <f>AN185-Y185</f>
        <v>0</v>
      </c>
      <c r="BD185" s="70"/>
      <c r="BE185" s="70"/>
      <c r="BF185" s="70"/>
      <c r="BG185" s="70"/>
      <c r="BH185" s="70">
        <f>AS185-AD185</f>
        <v>-31.2</v>
      </c>
      <c r="BI185" s="70"/>
      <c r="BJ185" s="70"/>
      <c r="BK185" s="70"/>
      <c r="BL185" s="70"/>
      <c r="BM185" s="70">
        <v>-31.2</v>
      </c>
      <c r="BN185" s="70"/>
      <c r="BO185" s="70"/>
      <c r="BP185" s="70"/>
      <c r="BQ185" s="70"/>
      <c r="BR185" s="6"/>
      <c r="BS185" s="6"/>
      <c r="BT185" s="6"/>
      <c r="BU185" s="6"/>
      <c r="BV185" s="6"/>
      <c r="BW185" s="6"/>
      <c r="BX185" s="6"/>
      <c r="BY185" s="6"/>
      <c r="BZ185" s="7"/>
    </row>
    <row r="186" spans="1:80" ht="26.45" customHeight="1" x14ac:dyDescent="0.2">
      <c r="A186" s="65"/>
      <c r="B186" s="65"/>
      <c r="C186" s="204" t="s">
        <v>516</v>
      </c>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7"/>
      <c r="BL186" s="207"/>
      <c r="BM186" s="207"/>
      <c r="BN186" s="207"/>
      <c r="BO186" s="207"/>
      <c r="BP186" s="207"/>
      <c r="BQ186" s="208"/>
      <c r="BR186" s="6"/>
      <c r="BS186" s="6"/>
      <c r="BT186" s="6"/>
      <c r="BU186" s="6"/>
      <c r="BV186" s="6"/>
      <c r="BW186" s="6"/>
      <c r="BX186" s="6"/>
      <c r="BY186" s="6"/>
      <c r="BZ186" s="7"/>
      <c r="CB186" s="1" t="s">
        <v>515</v>
      </c>
    </row>
    <row r="187" spans="1:80" s="38" customFormat="1" ht="13.15" customHeight="1" x14ac:dyDescent="0.2">
      <c r="A187" s="72"/>
      <c r="B187" s="72"/>
      <c r="C187" s="154" t="s">
        <v>415</v>
      </c>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6"/>
      <c r="BR187" s="39"/>
      <c r="BS187" s="39"/>
      <c r="BT187" s="39"/>
      <c r="BU187" s="39"/>
      <c r="BV187" s="39"/>
      <c r="BW187" s="39"/>
      <c r="BX187" s="39"/>
      <c r="BY187" s="39"/>
      <c r="BZ187" s="40"/>
      <c r="CB187" s="38" t="s">
        <v>517</v>
      </c>
    </row>
    <row r="188" spans="1:80" s="38" customFormat="1" x14ac:dyDescent="0.2">
      <c r="A188" s="72"/>
      <c r="B188" s="72"/>
      <c r="C188" s="158" t="s">
        <v>112</v>
      </c>
      <c r="D188" s="159"/>
      <c r="E188" s="159"/>
      <c r="F188" s="159"/>
      <c r="G188" s="159"/>
      <c r="H188" s="159"/>
      <c r="I188" s="159"/>
      <c r="J188" s="159"/>
      <c r="K188" s="159"/>
      <c r="L188" s="159"/>
      <c r="M188" s="159"/>
      <c r="N188" s="159"/>
      <c r="O188" s="159"/>
      <c r="P188" s="159"/>
      <c r="Q188" s="159"/>
      <c r="R188" s="159"/>
      <c r="S188" s="159"/>
      <c r="T188" s="159"/>
      <c r="U188" s="159"/>
      <c r="V188" s="159"/>
      <c r="W188" s="159"/>
      <c r="X188" s="160"/>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39"/>
      <c r="BS188" s="39"/>
      <c r="BT188" s="39"/>
      <c r="BU188" s="39"/>
      <c r="BV188" s="39"/>
      <c r="BW188" s="39"/>
      <c r="BX188" s="39"/>
      <c r="BY188" s="39"/>
      <c r="BZ188" s="40"/>
    </row>
    <row r="189" spans="1:80" ht="39.6" customHeight="1" x14ac:dyDescent="0.2">
      <c r="A189" s="65"/>
      <c r="B189" s="65"/>
      <c r="C189" s="204" t="s">
        <v>518</v>
      </c>
      <c r="D189" s="205"/>
      <c r="E189" s="205"/>
      <c r="F189" s="205"/>
      <c r="G189" s="205"/>
      <c r="H189" s="205"/>
      <c r="I189" s="205"/>
      <c r="J189" s="205"/>
      <c r="K189" s="205"/>
      <c r="L189" s="205"/>
      <c r="M189" s="205"/>
      <c r="N189" s="205"/>
      <c r="O189" s="205"/>
      <c r="P189" s="205"/>
      <c r="Q189" s="205"/>
      <c r="R189" s="205"/>
      <c r="S189" s="205"/>
      <c r="T189" s="205"/>
      <c r="U189" s="205"/>
      <c r="V189" s="205"/>
      <c r="W189" s="205"/>
      <c r="X189" s="206"/>
      <c r="Y189" s="70">
        <v>0</v>
      </c>
      <c r="Z189" s="70"/>
      <c r="AA189" s="70"/>
      <c r="AB189" s="70"/>
      <c r="AC189" s="70"/>
      <c r="AD189" s="70">
        <v>350000</v>
      </c>
      <c r="AE189" s="70"/>
      <c r="AF189" s="70"/>
      <c r="AG189" s="70"/>
      <c r="AH189" s="70"/>
      <c r="AI189" s="70">
        <v>350000</v>
      </c>
      <c r="AJ189" s="70"/>
      <c r="AK189" s="70"/>
      <c r="AL189" s="70"/>
      <c r="AM189" s="70"/>
      <c r="AN189" s="70">
        <v>0</v>
      </c>
      <c r="AO189" s="70"/>
      <c r="AP189" s="70"/>
      <c r="AQ189" s="70"/>
      <c r="AR189" s="70"/>
      <c r="AS189" s="70">
        <v>348900</v>
      </c>
      <c r="AT189" s="70"/>
      <c r="AU189" s="70"/>
      <c r="AV189" s="70"/>
      <c r="AW189" s="70"/>
      <c r="AX189" s="70">
        <v>348900</v>
      </c>
      <c r="AY189" s="70"/>
      <c r="AZ189" s="70"/>
      <c r="BA189" s="70"/>
      <c r="BB189" s="70"/>
      <c r="BC189" s="70">
        <f>AN189-Y189</f>
        <v>0</v>
      </c>
      <c r="BD189" s="70"/>
      <c r="BE189" s="70"/>
      <c r="BF189" s="70"/>
      <c r="BG189" s="70"/>
      <c r="BH189" s="70">
        <f>AS189-AD189</f>
        <v>-1100</v>
      </c>
      <c r="BI189" s="70"/>
      <c r="BJ189" s="70"/>
      <c r="BK189" s="70"/>
      <c r="BL189" s="70"/>
      <c r="BM189" s="70">
        <v>-1100</v>
      </c>
      <c r="BN189" s="70"/>
      <c r="BO189" s="70"/>
      <c r="BP189" s="70"/>
      <c r="BQ189" s="70"/>
      <c r="BR189" s="6"/>
      <c r="BS189" s="6"/>
      <c r="BT189" s="6"/>
      <c r="BU189" s="6"/>
      <c r="BV189" s="6"/>
      <c r="BW189" s="6"/>
      <c r="BX189" s="6"/>
      <c r="BY189" s="6"/>
      <c r="BZ189" s="7"/>
    </row>
    <row r="190" spans="1:80" ht="13.15" customHeight="1" x14ac:dyDescent="0.2">
      <c r="A190" s="65"/>
      <c r="B190" s="65"/>
      <c r="C190" s="204" t="s">
        <v>520</v>
      </c>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7"/>
      <c r="BL190" s="207"/>
      <c r="BM190" s="207"/>
      <c r="BN190" s="207"/>
      <c r="BO190" s="207"/>
      <c r="BP190" s="207"/>
      <c r="BQ190" s="208"/>
      <c r="BR190" s="6"/>
      <c r="BS190" s="6"/>
      <c r="BT190" s="6"/>
      <c r="BU190" s="6"/>
      <c r="BV190" s="6"/>
      <c r="BW190" s="6"/>
      <c r="BX190" s="6"/>
      <c r="BY190" s="6"/>
      <c r="BZ190" s="7"/>
      <c r="CB190" s="1" t="s">
        <v>519</v>
      </c>
    </row>
    <row r="191" spans="1:80" s="38" customFormat="1" x14ac:dyDescent="0.2">
      <c r="A191" s="72"/>
      <c r="B191" s="72"/>
      <c r="C191" s="158" t="s">
        <v>126</v>
      </c>
      <c r="D191" s="159"/>
      <c r="E191" s="159"/>
      <c r="F191" s="159"/>
      <c r="G191" s="159"/>
      <c r="H191" s="159"/>
      <c r="I191" s="159"/>
      <c r="J191" s="159"/>
      <c r="K191" s="159"/>
      <c r="L191" s="159"/>
      <c r="M191" s="159"/>
      <c r="N191" s="159"/>
      <c r="O191" s="159"/>
      <c r="P191" s="159"/>
      <c r="Q191" s="159"/>
      <c r="R191" s="159"/>
      <c r="S191" s="159"/>
      <c r="T191" s="159"/>
      <c r="U191" s="159"/>
      <c r="V191" s="159"/>
      <c r="W191" s="159"/>
      <c r="X191" s="160"/>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39"/>
      <c r="BS191" s="39"/>
      <c r="BT191" s="39"/>
      <c r="BU191" s="39"/>
      <c r="BV191" s="39"/>
      <c r="BW191" s="39"/>
      <c r="BX191" s="39"/>
      <c r="BY191" s="39"/>
      <c r="BZ191" s="40"/>
    </row>
    <row r="192" spans="1:80" ht="39.6" customHeight="1" x14ac:dyDescent="0.2">
      <c r="A192" s="65"/>
      <c r="B192" s="65"/>
      <c r="C192" s="204" t="s">
        <v>521</v>
      </c>
      <c r="D192" s="205"/>
      <c r="E192" s="205"/>
      <c r="F192" s="205"/>
      <c r="G192" s="205"/>
      <c r="H192" s="205"/>
      <c r="I192" s="205"/>
      <c r="J192" s="205"/>
      <c r="K192" s="205"/>
      <c r="L192" s="205"/>
      <c r="M192" s="205"/>
      <c r="N192" s="205"/>
      <c r="O192" s="205"/>
      <c r="P192" s="205"/>
      <c r="Q192" s="205"/>
      <c r="R192" s="205"/>
      <c r="S192" s="205"/>
      <c r="T192" s="205"/>
      <c r="U192" s="205"/>
      <c r="V192" s="205"/>
      <c r="W192" s="205"/>
      <c r="X192" s="206"/>
      <c r="Y192" s="70">
        <v>0</v>
      </c>
      <c r="Z192" s="70"/>
      <c r="AA192" s="70"/>
      <c r="AB192" s="70"/>
      <c r="AC192" s="70"/>
      <c r="AD192" s="70">
        <v>1</v>
      </c>
      <c r="AE192" s="70"/>
      <c r="AF192" s="70"/>
      <c r="AG192" s="70"/>
      <c r="AH192" s="70"/>
      <c r="AI192" s="70">
        <v>1</v>
      </c>
      <c r="AJ192" s="70"/>
      <c r="AK192" s="70"/>
      <c r="AL192" s="70"/>
      <c r="AM192" s="70"/>
      <c r="AN192" s="70">
        <v>0</v>
      </c>
      <c r="AO192" s="70"/>
      <c r="AP192" s="70"/>
      <c r="AQ192" s="70"/>
      <c r="AR192" s="70"/>
      <c r="AS192" s="70">
        <v>1</v>
      </c>
      <c r="AT192" s="70"/>
      <c r="AU192" s="70"/>
      <c r="AV192" s="70"/>
      <c r="AW192" s="70"/>
      <c r="AX192" s="70">
        <v>1</v>
      </c>
      <c r="AY192" s="70"/>
      <c r="AZ192" s="70"/>
      <c r="BA192" s="70"/>
      <c r="BB192" s="70"/>
      <c r="BC192" s="70">
        <f>AN192-Y192</f>
        <v>0</v>
      </c>
      <c r="BD192" s="70"/>
      <c r="BE192" s="70"/>
      <c r="BF192" s="70"/>
      <c r="BG192" s="70"/>
      <c r="BH192" s="70">
        <f>AS192-AD192</f>
        <v>0</v>
      </c>
      <c r="BI192" s="70"/>
      <c r="BJ192" s="70"/>
      <c r="BK192" s="70"/>
      <c r="BL192" s="70"/>
      <c r="BM192" s="70">
        <v>0</v>
      </c>
      <c r="BN192" s="70"/>
      <c r="BO192" s="70"/>
      <c r="BP192" s="70"/>
      <c r="BQ192" s="70"/>
      <c r="BR192" s="6"/>
      <c r="BS192" s="6"/>
      <c r="BT192" s="6"/>
      <c r="BU192" s="6"/>
      <c r="BV192" s="6"/>
      <c r="BW192" s="6"/>
      <c r="BX192" s="6"/>
      <c r="BY192" s="6"/>
      <c r="BZ192" s="7"/>
    </row>
    <row r="193" spans="1:80" s="38" customFormat="1" x14ac:dyDescent="0.2">
      <c r="A193" s="72"/>
      <c r="B193" s="72"/>
      <c r="C193" s="158" t="s">
        <v>131</v>
      </c>
      <c r="D193" s="159"/>
      <c r="E193" s="159"/>
      <c r="F193" s="159"/>
      <c r="G193" s="159"/>
      <c r="H193" s="159"/>
      <c r="I193" s="159"/>
      <c r="J193" s="159"/>
      <c r="K193" s="159"/>
      <c r="L193" s="159"/>
      <c r="M193" s="159"/>
      <c r="N193" s="159"/>
      <c r="O193" s="159"/>
      <c r="P193" s="159"/>
      <c r="Q193" s="159"/>
      <c r="R193" s="159"/>
      <c r="S193" s="159"/>
      <c r="T193" s="159"/>
      <c r="U193" s="159"/>
      <c r="V193" s="159"/>
      <c r="W193" s="159"/>
      <c r="X193" s="160"/>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c r="BI193" s="69"/>
      <c r="BJ193" s="69"/>
      <c r="BK193" s="69"/>
      <c r="BL193" s="69"/>
      <c r="BM193" s="69"/>
      <c r="BN193" s="69"/>
      <c r="BO193" s="69"/>
      <c r="BP193" s="69"/>
      <c r="BQ193" s="69"/>
      <c r="BR193" s="39"/>
      <c r="BS193" s="39"/>
      <c r="BT193" s="39"/>
      <c r="BU193" s="39"/>
      <c r="BV193" s="39"/>
      <c r="BW193" s="39"/>
      <c r="BX193" s="39"/>
      <c r="BY193" s="39"/>
      <c r="BZ193" s="40"/>
    </row>
    <row r="194" spans="1:80" ht="39.6" customHeight="1" x14ac:dyDescent="0.2">
      <c r="A194" s="65"/>
      <c r="B194" s="65"/>
      <c r="C194" s="204" t="s">
        <v>522</v>
      </c>
      <c r="D194" s="205"/>
      <c r="E194" s="205"/>
      <c r="F194" s="205"/>
      <c r="G194" s="205"/>
      <c r="H194" s="205"/>
      <c r="I194" s="205"/>
      <c r="J194" s="205"/>
      <c r="K194" s="205"/>
      <c r="L194" s="205"/>
      <c r="M194" s="205"/>
      <c r="N194" s="205"/>
      <c r="O194" s="205"/>
      <c r="P194" s="205"/>
      <c r="Q194" s="205"/>
      <c r="R194" s="205"/>
      <c r="S194" s="205"/>
      <c r="T194" s="205"/>
      <c r="U194" s="205"/>
      <c r="V194" s="205"/>
      <c r="W194" s="205"/>
      <c r="X194" s="206"/>
      <c r="Y194" s="70">
        <v>0</v>
      </c>
      <c r="Z194" s="70"/>
      <c r="AA194" s="70"/>
      <c r="AB194" s="70"/>
      <c r="AC194" s="70"/>
      <c r="AD194" s="70">
        <v>350000</v>
      </c>
      <c r="AE194" s="70"/>
      <c r="AF194" s="70"/>
      <c r="AG194" s="70"/>
      <c r="AH194" s="70"/>
      <c r="AI194" s="70">
        <v>350000</v>
      </c>
      <c r="AJ194" s="70"/>
      <c r="AK194" s="70"/>
      <c r="AL194" s="70"/>
      <c r="AM194" s="70"/>
      <c r="AN194" s="70">
        <v>0</v>
      </c>
      <c r="AO194" s="70"/>
      <c r="AP194" s="70"/>
      <c r="AQ194" s="70"/>
      <c r="AR194" s="70"/>
      <c r="AS194" s="70">
        <v>348900</v>
      </c>
      <c r="AT194" s="70"/>
      <c r="AU194" s="70"/>
      <c r="AV194" s="70"/>
      <c r="AW194" s="70"/>
      <c r="AX194" s="70">
        <v>348900</v>
      </c>
      <c r="AY194" s="70"/>
      <c r="AZ194" s="70"/>
      <c r="BA194" s="70"/>
      <c r="BB194" s="70"/>
      <c r="BC194" s="70">
        <f>AN194-Y194</f>
        <v>0</v>
      </c>
      <c r="BD194" s="70"/>
      <c r="BE194" s="70"/>
      <c r="BF194" s="70"/>
      <c r="BG194" s="70"/>
      <c r="BH194" s="70">
        <f>AS194-AD194</f>
        <v>-1100</v>
      </c>
      <c r="BI194" s="70"/>
      <c r="BJ194" s="70"/>
      <c r="BK194" s="70"/>
      <c r="BL194" s="70"/>
      <c r="BM194" s="70">
        <v>-1100</v>
      </c>
      <c r="BN194" s="70"/>
      <c r="BO194" s="70"/>
      <c r="BP194" s="70"/>
      <c r="BQ194" s="70"/>
      <c r="BR194" s="6"/>
      <c r="BS194" s="6"/>
      <c r="BT194" s="6"/>
      <c r="BU194" s="6"/>
      <c r="BV194" s="6"/>
      <c r="BW194" s="6"/>
      <c r="BX194" s="6"/>
      <c r="BY194" s="6"/>
      <c r="BZ194" s="7"/>
    </row>
    <row r="195" spans="1:80" ht="13.15" customHeight="1" x14ac:dyDescent="0.2">
      <c r="A195" s="65"/>
      <c r="B195" s="65"/>
      <c r="C195" s="204" t="s">
        <v>417</v>
      </c>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8"/>
      <c r="BR195" s="6"/>
      <c r="BS195" s="6"/>
      <c r="BT195" s="6"/>
      <c r="BU195" s="6"/>
      <c r="BV195" s="6"/>
      <c r="BW195" s="6"/>
      <c r="BX195" s="6"/>
      <c r="BY195" s="6"/>
      <c r="BZ195" s="7"/>
      <c r="CB195" s="1" t="s">
        <v>328</v>
      </c>
    </row>
    <row r="196" spans="1:80" s="38" customFormat="1" x14ac:dyDescent="0.2">
      <c r="A196" s="72"/>
      <c r="B196" s="72"/>
      <c r="C196" s="158" t="s">
        <v>151</v>
      </c>
      <c r="D196" s="159"/>
      <c r="E196" s="159"/>
      <c r="F196" s="159"/>
      <c r="G196" s="159"/>
      <c r="H196" s="159"/>
      <c r="I196" s="159"/>
      <c r="J196" s="159"/>
      <c r="K196" s="159"/>
      <c r="L196" s="159"/>
      <c r="M196" s="159"/>
      <c r="N196" s="159"/>
      <c r="O196" s="159"/>
      <c r="P196" s="159"/>
      <c r="Q196" s="159"/>
      <c r="R196" s="159"/>
      <c r="S196" s="159"/>
      <c r="T196" s="159"/>
      <c r="U196" s="159"/>
      <c r="V196" s="159"/>
      <c r="W196" s="159"/>
      <c r="X196" s="160"/>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c r="BM196" s="69"/>
      <c r="BN196" s="69"/>
      <c r="BO196" s="69"/>
      <c r="BP196" s="69"/>
      <c r="BQ196" s="69"/>
      <c r="BR196" s="39"/>
      <c r="BS196" s="39"/>
      <c r="BT196" s="39"/>
      <c r="BU196" s="39"/>
      <c r="BV196" s="39"/>
      <c r="BW196" s="39"/>
      <c r="BX196" s="39"/>
      <c r="BY196" s="39"/>
      <c r="BZ196" s="40"/>
    </row>
    <row r="197" spans="1:80" ht="26.45" customHeight="1" x14ac:dyDescent="0.2">
      <c r="A197" s="65"/>
      <c r="B197" s="65"/>
      <c r="C197" s="204" t="s">
        <v>523</v>
      </c>
      <c r="D197" s="205"/>
      <c r="E197" s="205"/>
      <c r="F197" s="205"/>
      <c r="G197" s="205"/>
      <c r="H197" s="205"/>
      <c r="I197" s="205"/>
      <c r="J197" s="205"/>
      <c r="K197" s="205"/>
      <c r="L197" s="205"/>
      <c r="M197" s="205"/>
      <c r="N197" s="205"/>
      <c r="O197" s="205"/>
      <c r="P197" s="205"/>
      <c r="Q197" s="205"/>
      <c r="R197" s="205"/>
      <c r="S197" s="205"/>
      <c r="T197" s="205"/>
      <c r="U197" s="205"/>
      <c r="V197" s="205"/>
      <c r="W197" s="205"/>
      <c r="X197" s="206"/>
      <c r="Y197" s="70">
        <v>0</v>
      </c>
      <c r="Z197" s="70"/>
      <c r="AA197" s="70"/>
      <c r="AB197" s="70"/>
      <c r="AC197" s="70"/>
      <c r="AD197" s="70">
        <v>100</v>
      </c>
      <c r="AE197" s="70"/>
      <c r="AF197" s="70"/>
      <c r="AG197" s="70"/>
      <c r="AH197" s="70"/>
      <c r="AI197" s="70">
        <v>100</v>
      </c>
      <c r="AJ197" s="70"/>
      <c r="AK197" s="70"/>
      <c r="AL197" s="70"/>
      <c r="AM197" s="70"/>
      <c r="AN197" s="70">
        <v>0</v>
      </c>
      <c r="AO197" s="70"/>
      <c r="AP197" s="70"/>
      <c r="AQ197" s="70"/>
      <c r="AR197" s="70"/>
      <c r="AS197" s="70">
        <v>100</v>
      </c>
      <c r="AT197" s="70"/>
      <c r="AU197" s="70"/>
      <c r="AV197" s="70"/>
      <c r="AW197" s="70"/>
      <c r="AX197" s="70">
        <v>100</v>
      </c>
      <c r="AY197" s="70"/>
      <c r="AZ197" s="70"/>
      <c r="BA197" s="70"/>
      <c r="BB197" s="70"/>
      <c r="BC197" s="70">
        <f>AN197-Y197</f>
        <v>0</v>
      </c>
      <c r="BD197" s="70"/>
      <c r="BE197" s="70"/>
      <c r="BF197" s="70"/>
      <c r="BG197" s="70"/>
      <c r="BH197" s="70">
        <f>AS197-AD197</f>
        <v>0</v>
      </c>
      <c r="BI197" s="70"/>
      <c r="BJ197" s="70"/>
      <c r="BK197" s="70"/>
      <c r="BL197" s="70"/>
      <c r="BM197" s="70">
        <v>0</v>
      </c>
      <c r="BN197" s="70"/>
      <c r="BO197" s="70"/>
      <c r="BP197" s="70"/>
      <c r="BQ197" s="70"/>
      <c r="BR197" s="6"/>
      <c r="BS197" s="6"/>
      <c r="BT197" s="6"/>
      <c r="BU197" s="6"/>
      <c r="BV197" s="6"/>
      <c r="BW197" s="6"/>
      <c r="BX197" s="6"/>
      <c r="BY197" s="6"/>
      <c r="BZ197" s="7"/>
    </row>
    <row r="198" spans="1:80" s="38" customFormat="1" ht="26.45" customHeight="1" x14ac:dyDescent="0.2">
      <c r="A198" s="72"/>
      <c r="B198" s="72"/>
      <c r="C198" s="154" t="s">
        <v>418</v>
      </c>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6"/>
      <c r="BR198" s="39"/>
      <c r="BS198" s="39"/>
      <c r="BT198" s="39"/>
      <c r="BU198" s="39"/>
      <c r="BV198" s="39"/>
      <c r="BW198" s="39"/>
      <c r="BX198" s="39"/>
      <c r="BY198" s="39"/>
      <c r="BZ198" s="40"/>
      <c r="CB198" s="38" t="s">
        <v>524</v>
      </c>
    </row>
    <row r="199" spans="1:80" s="38" customFormat="1" x14ac:dyDescent="0.2">
      <c r="A199" s="72"/>
      <c r="B199" s="72"/>
      <c r="C199" s="158" t="s">
        <v>112</v>
      </c>
      <c r="D199" s="159"/>
      <c r="E199" s="159"/>
      <c r="F199" s="159"/>
      <c r="G199" s="159"/>
      <c r="H199" s="159"/>
      <c r="I199" s="159"/>
      <c r="J199" s="159"/>
      <c r="K199" s="159"/>
      <c r="L199" s="159"/>
      <c r="M199" s="159"/>
      <c r="N199" s="159"/>
      <c r="O199" s="159"/>
      <c r="P199" s="159"/>
      <c r="Q199" s="159"/>
      <c r="R199" s="159"/>
      <c r="S199" s="159"/>
      <c r="T199" s="159"/>
      <c r="U199" s="159"/>
      <c r="V199" s="159"/>
      <c r="W199" s="159"/>
      <c r="X199" s="160"/>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c r="BI199" s="69"/>
      <c r="BJ199" s="69"/>
      <c r="BK199" s="69"/>
      <c r="BL199" s="69"/>
      <c r="BM199" s="69"/>
      <c r="BN199" s="69"/>
      <c r="BO199" s="69"/>
      <c r="BP199" s="69"/>
      <c r="BQ199" s="69"/>
      <c r="BR199" s="39"/>
      <c r="BS199" s="39"/>
      <c r="BT199" s="39"/>
      <c r="BU199" s="39"/>
      <c r="BV199" s="39"/>
      <c r="BW199" s="39"/>
      <c r="BX199" s="39"/>
      <c r="BY199" s="39"/>
      <c r="BZ199" s="40"/>
    </row>
    <row r="200" spans="1:80" ht="66" customHeight="1" x14ac:dyDescent="0.2">
      <c r="A200" s="65"/>
      <c r="B200" s="65"/>
      <c r="C200" s="204" t="s">
        <v>525</v>
      </c>
      <c r="D200" s="205"/>
      <c r="E200" s="205"/>
      <c r="F200" s="205"/>
      <c r="G200" s="205"/>
      <c r="H200" s="205"/>
      <c r="I200" s="205"/>
      <c r="J200" s="205"/>
      <c r="K200" s="205"/>
      <c r="L200" s="205"/>
      <c r="M200" s="205"/>
      <c r="N200" s="205"/>
      <c r="O200" s="205"/>
      <c r="P200" s="205"/>
      <c r="Q200" s="205"/>
      <c r="R200" s="205"/>
      <c r="S200" s="205"/>
      <c r="T200" s="205"/>
      <c r="U200" s="205"/>
      <c r="V200" s="205"/>
      <c r="W200" s="205"/>
      <c r="X200" s="206"/>
      <c r="Y200" s="70">
        <v>0</v>
      </c>
      <c r="Z200" s="70"/>
      <c r="AA200" s="70"/>
      <c r="AB200" s="70"/>
      <c r="AC200" s="70"/>
      <c r="AD200" s="70">
        <v>60000</v>
      </c>
      <c r="AE200" s="70"/>
      <c r="AF200" s="70"/>
      <c r="AG200" s="70"/>
      <c r="AH200" s="70"/>
      <c r="AI200" s="70">
        <v>60000</v>
      </c>
      <c r="AJ200" s="70"/>
      <c r="AK200" s="70"/>
      <c r="AL200" s="70"/>
      <c r="AM200" s="70"/>
      <c r="AN200" s="70">
        <v>0</v>
      </c>
      <c r="AO200" s="70"/>
      <c r="AP200" s="70"/>
      <c r="AQ200" s="70"/>
      <c r="AR200" s="70"/>
      <c r="AS200" s="70">
        <v>60000</v>
      </c>
      <c r="AT200" s="70"/>
      <c r="AU200" s="70"/>
      <c r="AV200" s="70"/>
      <c r="AW200" s="70"/>
      <c r="AX200" s="70">
        <v>60000</v>
      </c>
      <c r="AY200" s="70"/>
      <c r="AZ200" s="70"/>
      <c r="BA200" s="70"/>
      <c r="BB200" s="70"/>
      <c r="BC200" s="70">
        <f>AN200-Y200</f>
        <v>0</v>
      </c>
      <c r="BD200" s="70"/>
      <c r="BE200" s="70"/>
      <c r="BF200" s="70"/>
      <c r="BG200" s="70"/>
      <c r="BH200" s="70">
        <f>AS200-AD200</f>
        <v>0</v>
      </c>
      <c r="BI200" s="70"/>
      <c r="BJ200" s="70"/>
      <c r="BK200" s="70"/>
      <c r="BL200" s="70"/>
      <c r="BM200" s="70">
        <v>0</v>
      </c>
      <c r="BN200" s="70"/>
      <c r="BO200" s="70"/>
      <c r="BP200" s="70"/>
      <c r="BQ200" s="70"/>
      <c r="BR200" s="6"/>
      <c r="BS200" s="6"/>
      <c r="BT200" s="6"/>
      <c r="BU200" s="6"/>
      <c r="BV200" s="6"/>
      <c r="BW200" s="6"/>
      <c r="BX200" s="6"/>
      <c r="BY200" s="6"/>
      <c r="BZ200" s="7"/>
    </row>
    <row r="201" spans="1:80" s="38" customFormat="1" x14ac:dyDescent="0.2">
      <c r="A201" s="72"/>
      <c r="B201" s="72"/>
      <c r="C201" s="158" t="s">
        <v>126</v>
      </c>
      <c r="D201" s="159"/>
      <c r="E201" s="159"/>
      <c r="F201" s="159"/>
      <c r="G201" s="159"/>
      <c r="H201" s="159"/>
      <c r="I201" s="159"/>
      <c r="J201" s="159"/>
      <c r="K201" s="159"/>
      <c r="L201" s="159"/>
      <c r="M201" s="159"/>
      <c r="N201" s="159"/>
      <c r="O201" s="159"/>
      <c r="P201" s="159"/>
      <c r="Q201" s="159"/>
      <c r="R201" s="159"/>
      <c r="S201" s="159"/>
      <c r="T201" s="159"/>
      <c r="U201" s="159"/>
      <c r="V201" s="159"/>
      <c r="W201" s="159"/>
      <c r="X201" s="160"/>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c r="BI201" s="69"/>
      <c r="BJ201" s="69"/>
      <c r="BK201" s="69"/>
      <c r="BL201" s="69"/>
      <c r="BM201" s="69"/>
      <c r="BN201" s="69"/>
      <c r="BO201" s="69"/>
      <c r="BP201" s="69"/>
      <c r="BQ201" s="69"/>
      <c r="BR201" s="39"/>
      <c r="BS201" s="39"/>
      <c r="BT201" s="39"/>
      <c r="BU201" s="39"/>
      <c r="BV201" s="39"/>
      <c r="BW201" s="39"/>
      <c r="BX201" s="39"/>
      <c r="BY201" s="39"/>
      <c r="BZ201" s="40"/>
    </row>
    <row r="202" spans="1:80" ht="66" customHeight="1" x14ac:dyDescent="0.2">
      <c r="A202" s="65"/>
      <c r="B202" s="65"/>
      <c r="C202" s="204" t="s">
        <v>526</v>
      </c>
      <c r="D202" s="205"/>
      <c r="E202" s="205"/>
      <c r="F202" s="205"/>
      <c r="G202" s="205"/>
      <c r="H202" s="205"/>
      <c r="I202" s="205"/>
      <c r="J202" s="205"/>
      <c r="K202" s="205"/>
      <c r="L202" s="205"/>
      <c r="M202" s="205"/>
      <c r="N202" s="205"/>
      <c r="O202" s="205"/>
      <c r="P202" s="205"/>
      <c r="Q202" s="205"/>
      <c r="R202" s="205"/>
      <c r="S202" s="205"/>
      <c r="T202" s="205"/>
      <c r="U202" s="205"/>
      <c r="V202" s="205"/>
      <c r="W202" s="205"/>
      <c r="X202" s="206"/>
      <c r="Y202" s="70">
        <v>0</v>
      </c>
      <c r="Z202" s="70"/>
      <c r="AA202" s="70"/>
      <c r="AB202" s="70"/>
      <c r="AC202" s="70"/>
      <c r="AD202" s="70">
        <v>1</v>
      </c>
      <c r="AE202" s="70"/>
      <c r="AF202" s="70"/>
      <c r="AG202" s="70"/>
      <c r="AH202" s="70"/>
      <c r="AI202" s="70">
        <v>1</v>
      </c>
      <c r="AJ202" s="70"/>
      <c r="AK202" s="70"/>
      <c r="AL202" s="70"/>
      <c r="AM202" s="70"/>
      <c r="AN202" s="70">
        <v>0</v>
      </c>
      <c r="AO202" s="70"/>
      <c r="AP202" s="70"/>
      <c r="AQ202" s="70"/>
      <c r="AR202" s="70"/>
      <c r="AS202" s="70">
        <v>1</v>
      </c>
      <c r="AT202" s="70"/>
      <c r="AU202" s="70"/>
      <c r="AV202" s="70"/>
      <c r="AW202" s="70"/>
      <c r="AX202" s="70">
        <v>1</v>
      </c>
      <c r="AY202" s="70"/>
      <c r="AZ202" s="70"/>
      <c r="BA202" s="70"/>
      <c r="BB202" s="70"/>
      <c r="BC202" s="70">
        <f>AN202-Y202</f>
        <v>0</v>
      </c>
      <c r="BD202" s="70"/>
      <c r="BE202" s="70"/>
      <c r="BF202" s="70"/>
      <c r="BG202" s="70"/>
      <c r="BH202" s="70">
        <f>AS202-AD202</f>
        <v>0</v>
      </c>
      <c r="BI202" s="70"/>
      <c r="BJ202" s="70"/>
      <c r="BK202" s="70"/>
      <c r="BL202" s="70"/>
      <c r="BM202" s="70">
        <v>0</v>
      </c>
      <c r="BN202" s="70"/>
      <c r="BO202" s="70"/>
      <c r="BP202" s="70"/>
      <c r="BQ202" s="70"/>
      <c r="BR202" s="6"/>
      <c r="BS202" s="6"/>
      <c r="BT202" s="6"/>
      <c r="BU202" s="6"/>
      <c r="BV202" s="6"/>
      <c r="BW202" s="6"/>
      <c r="BX202" s="6"/>
      <c r="BY202" s="6"/>
      <c r="BZ202" s="7"/>
    </row>
    <row r="203" spans="1:80" s="38" customFormat="1" x14ac:dyDescent="0.2">
      <c r="A203" s="72"/>
      <c r="B203" s="72"/>
      <c r="C203" s="158" t="s">
        <v>131</v>
      </c>
      <c r="D203" s="159"/>
      <c r="E203" s="159"/>
      <c r="F203" s="159"/>
      <c r="G203" s="159"/>
      <c r="H203" s="159"/>
      <c r="I203" s="159"/>
      <c r="J203" s="159"/>
      <c r="K203" s="159"/>
      <c r="L203" s="159"/>
      <c r="M203" s="159"/>
      <c r="N203" s="159"/>
      <c r="O203" s="159"/>
      <c r="P203" s="159"/>
      <c r="Q203" s="159"/>
      <c r="R203" s="159"/>
      <c r="S203" s="159"/>
      <c r="T203" s="159"/>
      <c r="U203" s="159"/>
      <c r="V203" s="159"/>
      <c r="W203" s="159"/>
      <c r="X203" s="160"/>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c r="BI203" s="69"/>
      <c r="BJ203" s="69"/>
      <c r="BK203" s="69"/>
      <c r="BL203" s="69"/>
      <c r="BM203" s="69"/>
      <c r="BN203" s="69"/>
      <c r="BO203" s="69"/>
      <c r="BP203" s="69"/>
      <c r="BQ203" s="69"/>
      <c r="BR203" s="39"/>
      <c r="BS203" s="39"/>
      <c r="BT203" s="39"/>
      <c r="BU203" s="39"/>
      <c r="BV203" s="39"/>
      <c r="BW203" s="39"/>
      <c r="BX203" s="39"/>
      <c r="BY203" s="39"/>
      <c r="BZ203" s="40"/>
    </row>
    <row r="204" spans="1:80" ht="66" customHeight="1" x14ac:dyDescent="0.2">
      <c r="A204" s="65"/>
      <c r="B204" s="65"/>
      <c r="C204" s="204" t="s">
        <v>527</v>
      </c>
      <c r="D204" s="205"/>
      <c r="E204" s="205"/>
      <c r="F204" s="205"/>
      <c r="G204" s="205"/>
      <c r="H204" s="205"/>
      <c r="I204" s="205"/>
      <c r="J204" s="205"/>
      <c r="K204" s="205"/>
      <c r="L204" s="205"/>
      <c r="M204" s="205"/>
      <c r="N204" s="205"/>
      <c r="O204" s="205"/>
      <c r="P204" s="205"/>
      <c r="Q204" s="205"/>
      <c r="R204" s="205"/>
      <c r="S204" s="205"/>
      <c r="T204" s="205"/>
      <c r="U204" s="205"/>
      <c r="V204" s="205"/>
      <c r="W204" s="205"/>
      <c r="X204" s="206"/>
      <c r="Y204" s="70">
        <v>0</v>
      </c>
      <c r="Z204" s="70"/>
      <c r="AA204" s="70"/>
      <c r="AB204" s="70"/>
      <c r="AC204" s="70"/>
      <c r="AD204" s="70">
        <v>60000</v>
      </c>
      <c r="AE204" s="70"/>
      <c r="AF204" s="70"/>
      <c r="AG204" s="70"/>
      <c r="AH204" s="70"/>
      <c r="AI204" s="70">
        <v>60000</v>
      </c>
      <c r="AJ204" s="70"/>
      <c r="AK204" s="70"/>
      <c r="AL204" s="70"/>
      <c r="AM204" s="70"/>
      <c r="AN204" s="70">
        <v>0</v>
      </c>
      <c r="AO204" s="70"/>
      <c r="AP204" s="70"/>
      <c r="AQ204" s="70"/>
      <c r="AR204" s="70"/>
      <c r="AS204" s="70">
        <v>60000</v>
      </c>
      <c r="AT204" s="70"/>
      <c r="AU204" s="70"/>
      <c r="AV204" s="70"/>
      <c r="AW204" s="70"/>
      <c r="AX204" s="70">
        <v>60000</v>
      </c>
      <c r="AY204" s="70"/>
      <c r="AZ204" s="70"/>
      <c r="BA204" s="70"/>
      <c r="BB204" s="70"/>
      <c r="BC204" s="70">
        <f>AN204-Y204</f>
        <v>0</v>
      </c>
      <c r="BD204" s="70"/>
      <c r="BE204" s="70"/>
      <c r="BF204" s="70"/>
      <c r="BG204" s="70"/>
      <c r="BH204" s="70">
        <f>AS204-AD204</f>
        <v>0</v>
      </c>
      <c r="BI204" s="70"/>
      <c r="BJ204" s="70"/>
      <c r="BK204" s="70"/>
      <c r="BL204" s="70"/>
      <c r="BM204" s="70">
        <v>0</v>
      </c>
      <c r="BN204" s="70"/>
      <c r="BO204" s="70"/>
      <c r="BP204" s="70"/>
      <c r="BQ204" s="70"/>
      <c r="BR204" s="6"/>
      <c r="BS204" s="6"/>
      <c r="BT204" s="6"/>
      <c r="BU204" s="6"/>
      <c r="BV204" s="6"/>
      <c r="BW204" s="6"/>
      <c r="BX204" s="6"/>
      <c r="BY204" s="6"/>
      <c r="BZ204" s="7"/>
    </row>
    <row r="205" spans="1:80" s="38" customFormat="1" x14ac:dyDescent="0.2">
      <c r="A205" s="72"/>
      <c r="B205" s="72"/>
      <c r="C205" s="158" t="s">
        <v>151</v>
      </c>
      <c r="D205" s="159"/>
      <c r="E205" s="159"/>
      <c r="F205" s="159"/>
      <c r="G205" s="159"/>
      <c r="H205" s="159"/>
      <c r="I205" s="159"/>
      <c r="J205" s="159"/>
      <c r="K205" s="159"/>
      <c r="L205" s="159"/>
      <c r="M205" s="159"/>
      <c r="N205" s="159"/>
      <c r="O205" s="159"/>
      <c r="P205" s="159"/>
      <c r="Q205" s="159"/>
      <c r="R205" s="159"/>
      <c r="S205" s="159"/>
      <c r="T205" s="159"/>
      <c r="U205" s="159"/>
      <c r="V205" s="159"/>
      <c r="W205" s="159"/>
      <c r="X205" s="160"/>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c r="BI205" s="69"/>
      <c r="BJ205" s="69"/>
      <c r="BK205" s="69"/>
      <c r="BL205" s="69"/>
      <c r="BM205" s="69"/>
      <c r="BN205" s="69"/>
      <c r="BO205" s="69"/>
      <c r="BP205" s="69"/>
      <c r="BQ205" s="69"/>
      <c r="BR205" s="39"/>
      <c r="BS205" s="39"/>
      <c r="BT205" s="39"/>
      <c r="BU205" s="39"/>
      <c r="BV205" s="39"/>
      <c r="BW205" s="39"/>
      <c r="BX205" s="39"/>
      <c r="BY205" s="39"/>
      <c r="BZ205" s="40"/>
    </row>
    <row r="206" spans="1:80" ht="66" customHeight="1" x14ac:dyDescent="0.2">
      <c r="A206" s="65"/>
      <c r="B206" s="65"/>
      <c r="C206" s="204" t="s">
        <v>528</v>
      </c>
      <c r="D206" s="205"/>
      <c r="E206" s="205"/>
      <c r="F206" s="205"/>
      <c r="G206" s="205"/>
      <c r="H206" s="205"/>
      <c r="I206" s="205"/>
      <c r="J206" s="205"/>
      <c r="K206" s="205"/>
      <c r="L206" s="205"/>
      <c r="M206" s="205"/>
      <c r="N206" s="205"/>
      <c r="O206" s="205"/>
      <c r="P206" s="205"/>
      <c r="Q206" s="205"/>
      <c r="R206" s="205"/>
      <c r="S206" s="205"/>
      <c r="T206" s="205"/>
      <c r="U206" s="205"/>
      <c r="V206" s="205"/>
      <c r="W206" s="205"/>
      <c r="X206" s="206"/>
      <c r="Y206" s="70">
        <v>0</v>
      </c>
      <c r="Z206" s="70"/>
      <c r="AA206" s="70"/>
      <c r="AB206" s="70"/>
      <c r="AC206" s="70"/>
      <c r="AD206" s="70">
        <v>100</v>
      </c>
      <c r="AE206" s="70"/>
      <c r="AF206" s="70"/>
      <c r="AG206" s="70"/>
      <c r="AH206" s="70"/>
      <c r="AI206" s="70">
        <v>100</v>
      </c>
      <c r="AJ206" s="70"/>
      <c r="AK206" s="70"/>
      <c r="AL206" s="70"/>
      <c r="AM206" s="70"/>
      <c r="AN206" s="70">
        <v>0</v>
      </c>
      <c r="AO206" s="70"/>
      <c r="AP206" s="70"/>
      <c r="AQ206" s="70"/>
      <c r="AR206" s="70"/>
      <c r="AS206" s="70">
        <v>100</v>
      </c>
      <c r="AT206" s="70"/>
      <c r="AU206" s="70"/>
      <c r="AV206" s="70"/>
      <c r="AW206" s="70"/>
      <c r="AX206" s="70">
        <v>100</v>
      </c>
      <c r="AY206" s="70"/>
      <c r="AZ206" s="70"/>
      <c r="BA206" s="70"/>
      <c r="BB206" s="70"/>
      <c r="BC206" s="70">
        <f>AN206-Y206</f>
        <v>0</v>
      </c>
      <c r="BD206" s="70"/>
      <c r="BE206" s="70"/>
      <c r="BF206" s="70"/>
      <c r="BG206" s="70"/>
      <c r="BH206" s="70">
        <f>AS206-AD206</f>
        <v>0</v>
      </c>
      <c r="BI206" s="70"/>
      <c r="BJ206" s="70"/>
      <c r="BK206" s="70"/>
      <c r="BL206" s="70"/>
      <c r="BM206" s="70">
        <v>0</v>
      </c>
      <c r="BN206" s="70"/>
      <c r="BO206" s="70"/>
      <c r="BP206" s="70"/>
      <c r="BQ206" s="70"/>
      <c r="BR206" s="6"/>
      <c r="BS206" s="6"/>
      <c r="BT206" s="6"/>
      <c r="BU206" s="6"/>
      <c r="BV206" s="6"/>
      <c r="BW206" s="6"/>
      <c r="BX206" s="6"/>
      <c r="BY206" s="6"/>
      <c r="BZ206" s="7"/>
    </row>
    <row r="207" spans="1:80" s="38" customFormat="1" ht="26.45" customHeight="1" x14ac:dyDescent="0.2">
      <c r="A207" s="72"/>
      <c r="B207" s="72"/>
      <c r="C207" s="154" t="s">
        <v>420</v>
      </c>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6"/>
      <c r="BR207" s="39"/>
      <c r="BS207" s="39"/>
      <c r="BT207" s="39"/>
      <c r="BU207" s="39"/>
      <c r="BV207" s="39"/>
      <c r="BW207" s="39"/>
      <c r="BX207" s="39"/>
      <c r="BY207" s="39"/>
      <c r="BZ207" s="40"/>
      <c r="CB207" s="38" t="s">
        <v>529</v>
      </c>
    </row>
    <row r="208" spans="1:80" s="38" customFormat="1" x14ac:dyDescent="0.2">
      <c r="A208" s="72"/>
      <c r="B208" s="72"/>
      <c r="C208" s="158" t="s">
        <v>112</v>
      </c>
      <c r="D208" s="159"/>
      <c r="E208" s="159"/>
      <c r="F208" s="159"/>
      <c r="G208" s="159"/>
      <c r="H208" s="159"/>
      <c r="I208" s="159"/>
      <c r="J208" s="159"/>
      <c r="K208" s="159"/>
      <c r="L208" s="159"/>
      <c r="M208" s="159"/>
      <c r="N208" s="159"/>
      <c r="O208" s="159"/>
      <c r="P208" s="159"/>
      <c r="Q208" s="159"/>
      <c r="R208" s="159"/>
      <c r="S208" s="159"/>
      <c r="T208" s="159"/>
      <c r="U208" s="159"/>
      <c r="V208" s="159"/>
      <c r="W208" s="159"/>
      <c r="X208" s="160"/>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c r="BI208" s="69"/>
      <c r="BJ208" s="69"/>
      <c r="BK208" s="69"/>
      <c r="BL208" s="69"/>
      <c r="BM208" s="69"/>
      <c r="BN208" s="69"/>
      <c r="BO208" s="69"/>
      <c r="BP208" s="69"/>
      <c r="BQ208" s="69"/>
      <c r="BR208" s="39"/>
      <c r="BS208" s="39"/>
      <c r="BT208" s="39"/>
      <c r="BU208" s="39"/>
      <c r="BV208" s="39"/>
      <c r="BW208" s="39"/>
      <c r="BX208" s="39"/>
      <c r="BY208" s="39"/>
      <c r="BZ208" s="40"/>
    </row>
    <row r="209" spans="1:80" ht="39.6" customHeight="1" x14ac:dyDescent="0.2">
      <c r="A209" s="65"/>
      <c r="B209" s="65"/>
      <c r="C209" s="204" t="s">
        <v>530</v>
      </c>
      <c r="D209" s="205"/>
      <c r="E209" s="205"/>
      <c r="F209" s="205"/>
      <c r="G209" s="205"/>
      <c r="H209" s="205"/>
      <c r="I209" s="205"/>
      <c r="J209" s="205"/>
      <c r="K209" s="205"/>
      <c r="L209" s="205"/>
      <c r="M209" s="205"/>
      <c r="N209" s="205"/>
      <c r="O209" s="205"/>
      <c r="P209" s="205"/>
      <c r="Q209" s="205"/>
      <c r="R209" s="205"/>
      <c r="S209" s="205"/>
      <c r="T209" s="205"/>
      <c r="U209" s="205"/>
      <c r="V209" s="205"/>
      <c r="W209" s="205"/>
      <c r="X209" s="206"/>
      <c r="Y209" s="70">
        <v>0</v>
      </c>
      <c r="Z209" s="70"/>
      <c r="AA209" s="70"/>
      <c r="AB209" s="70"/>
      <c r="AC209" s="70"/>
      <c r="AD209" s="70">
        <v>270000</v>
      </c>
      <c r="AE209" s="70"/>
      <c r="AF209" s="70"/>
      <c r="AG209" s="70"/>
      <c r="AH209" s="70"/>
      <c r="AI209" s="70">
        <v>270000</v>
      </c>
      <c r="AJ209" s="70"/>
      <c r="AK209" s="70"/>
      <c r="AL209" s="70"/>
      <c r="AM209" s="70"/>
      <c r="AN209" s="70">
        <v>0</v>
      </c>
      <c r="AO209" s="70"/>
      <c r="AP209" s="70"/>
      <c r="AQ209" s="70"/>
      <c r="AR209" s="70"/>
      <c r="AS209" s="70">
        <v>270000</v>
      </c>
      <c r="AT209" s="70"/>
      <c r="AU209" s="70"/>
      <c r="AV209" s="70"/>
      <c r="AW209" s="70"/>
      <c r="AX209" s="70">
        <v>270000</v>
      </c>
      <c r="AY209" s="70"/>
      <c r="AZ209" s="70"/>
      <c r="BA209" s="70"/>
      <c r="BB209" s="70"/>
      <c r="BC209" s="70">
        <f>AN209-Y209</f>
        <v>0</v>
      </c>
      <c r="BD209" s="70"/>
      <c r="BE209" s="70"/>
      <c r="BF209" s="70"/>
      <c r="BG209" s="70"/>
      <c r="BH209" s="70">
        <f>AS209-AD209</f>
        <v>0</v>
      </c>
      <c r="BI209" s="70"/>
      <c r="BJ209" s="70"/>
      <c r="BK209" s="70"/>
      <c r="BL209" s="70"/>
      <c r="BM209" s="70">
        <v>0</v>
      </c>
      <c r="BN209" s="70"/>
      <c r="BO209" s="70"/>
      <c r="BP209" s="70"/>
      <c r="BQ209" s="70"/>
      <c r="BR209" s="6"/>
      <c r="BS209" s="6"/>
      <c r="BT209" s="6"/>
      <c r="BU209" s="6"/>
      <c r="BV209" s="6"/>
      <c r="BW209" s="6"/>
      <c r="BX209" s="6"/>
      <c r="BY209" s="6"/>
      <c r="BZ209" s="7"/>
    </row>
    <row r="210" spans="1:80" ht="39.6" customHeight="1" x14ac:dyDescent="0.2">
      <c r="A210" s="65"/>
      <c r="B210" s="65"/>
      <c r="C210" s="204" t="s">
        <v>531</v>
      </c>
      <c r="D210" s="205"/>
      <c r="E210" s="205"/>
      <c r="F210" s="205"/>
      <c r="G210" s="205"/>
      <c r="H210" s="205"/>
      <c r="I210" s="205"/>
      <c r="J210" s="205"/>
      <c r="K210" s="205"/>
      <c r="L210" s="205"/>
      <c r="M210" s="205"/>
      <c r="N210" s="205"/>
      <c r="O210" s="205"/>
      <c r="P210" s="205"/>
      <c r="Q210" s="205"/>
      <c r="R210" s="205"/>
      <c r="S210" s="205"/>
      <c r="T210" s="205"/>
      <c r="U210" s="205"/>
      <c r="V210" s="205"/>
      <c r="W210" s="205"/>
      <c r="X210" s="206"/>
      <c r="Y210" s="70">
        <v>0</v>
      </c>
      <c r="Z210" s="70"/>
      <c r="AA210" s="70"/>
      <c r="AB210" s="70"/>
      <c r="AC210" s="70"/>
      <c r="AD210" s="70">
        <v>1</v>
      </c>
      <c r="AE210" s="70"/>
      <c r="AF210" s="70"/>
      <c r="AG210" s="70"/>
      <c r="AH210" s="70"/>
      <c r="AI210" s="70">
        <v>1</v>
      </c>
      <c r="AJ210" s="70"/>
      <c r="AK210" s="70"/>
      <c r="AL210" s="70"/>
      <c r="AM210" s="70"/>
      <c r="AN210" s="70">
        <v>0</v>
      </c>
      <c r="AO210" s="70"/>
      <c r="AP210" s="70"/>
      <c r="AQ210" s="70"/>
      <c r="AR210" s="70"/>
      <c r="AS210" s="70">
        <v>0</v>
      </c>
      <c r="AT210" s="70"/>
      <c r="AU210" s="70"/>
      <c r="AV210" s="70"/>
      <c r="AW210" s="70"/>
      <c r="AX210" s="70">
        <v>0</v>
      </c>
      <c r="AY210" s="70"/>
      <c r="AZ210" s="70"/>
      <c r="BA210" s="70"/>
      <c r="BB210" s="70"/>
      <c r="BC210" s="70">
        <f>AN210-Y210</f>
        <v>0</v>
      </c>
      <c r="BD210" s="70"/>
      <c r="BE210" s="70"/>
      <c r="BF210" s="70"/>
      <c r="BG210" s="70"/>
      <c r="BH210" s="70">
        <f>AS210-AD210</f>
        <v>-1</v>
      </c>
      <c r="BI210" s="70"/>
      <c r="BJ210" s="70"/>
      <c r="BK210" s="70"/>
      <c r="BL210" s="70"/>
      <c r="BM210" s="70">
        <v>-1</v>
      </c>
      <c r="BN210" s="70"/>
      <c r="BO210" s="70"/>
      <c r="BP210" s="70"/>
      <c r="BQ210" s="70"/>
      <c r="BR210" s="6"/>
      <c r="BS210" s="6"/>
      <c r="BT210" s="6"/>
      <c r="BU210" s="6"/>
      <c r="BV210" s="6"/>
      <c r="BW210" s="6"/>
      <c r="BX210" s="6"/>
      <c r="BY210" s="6"/>
      <c r="BZ210" s="7"/>
    </row>
    <row r="211" spans="1:80" ht="13.15" customHeight="1" x14ac:dyDescent="0.2">
      <c r="A211" s="65"/>
      <c r="B211" s="65"/>
      <c r="C211" s="204" t="s">
        <v>533</v>
      </c>
      <c r="D211" s="207"/>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8"/>
      <c r="BR211" s="6"/>
      <c r="BS211" s="6"/>
      <c r="BT211" s="6"/>
      <c r="BU211" s="6"/>
      <c r="BV211" s="6"/>
      <c r="BW211" s="6"/>
      <c r="BX211" s="6"/>
      <c r="BY211" s="6"/>
      <c r="BZ211" s="7"/>
      <c r="CB211" s="1" t="s">
        <v>532</v>
      </c>
    </row>
    <row r="212" spans="1:80" s="38" customFormat="1" x14ac:dyDescent="0.2">
      <c r="A212" s="72"/>
      <c r="B212" s="72"/>
      <c r="C212" s="158" t="s">
        <v>126</v>
      </c>
      <c r="D212" s="159"/>
      <c r="E212" s="159"/>
      <c r="F212" s="159"/>
      <c r="G212" s="159"/>
      <c r="H212" s="159"/>
      <c r="I212" s="159"/>
      <c r="J212" s="159"/>
      <c r="K212" s="159"/>
      <c r="L212" s="159"/>
      <c r="M212" s="159"/>
      <c r="N212" s="159"/>
      <c r="O212" s="159"/>
      <c r="P212" s="159"/>
      <c r="Q212" s="159"/>
      <c r="R212" s="159"/>
      <c r="S212" s="159"/>
      <c r="T212" s="159"/>
      <c r="U212" s="159"/>
      <c r="V212" s="159"/>
      <c r="W212" s="159"/>
      <c r="X212" s="160"/>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c r="BI212" s="69"/>
      <c r="BJ212" s="69"/>
      <c r="BK212" s="69"/>
      <c r="BL212" s="69"/>
      <c r="BM212" s="69"/>
      <c r="BN212" s="69"/>
      <c r="BO212" s="69"/>
      <c r="BP212" s="69"/>
      <c r="BQ212" s="69"/>
      <c r="BR212" s="39"/>
      <c r="BS212" s="39"/>
      <c r="BT212" s="39"/>
      <c r="BU212" s="39"/>
      <c r="BV212" s="39"/>
      <c r="BW212" s="39"/>
      <c r="BX212" s="39"/>
      <c r="BY212" s="39"/>
      <c r="BZ212" s="40"/>
    </row>
    <row r="213" spans="1:80" ht="26.45" customHeight="1" x14ac:dyDescent="0.2">
      <c r="A213" s="65"/>
      <c r="B213" s="65"/>
      <c r="C213" s="204" t="s">
        <v>534</v>
      </c>
      <c r="D213" s="205"/>
      <c r="E213" s="205"/>
      <c r="F213" s="205"/>
      <c r="G213" s="205"/>
      <c r="H213" s="205"/>
      <c r="I213" s="205"/>
      <c r="J213" s="205"/>
      <c r="K213" s="205"/>
      <c r="L213" s="205"/>
      <c r="M213" s="205"/>
      <c r="N213" s="205"/>
      <c r="O213" s="205"/>
      <c r="P213" s="205"/>
      <c r="Q213" s="205"/>
      <c r="R213" s="205"/>
      <c r="S213" s="205"/>
      <c r="T213" s="205"/>
      <c r="U213" s="205"/>
      <c r="V213" s="205"/>
      <c r="W213" s="205"/>
      <c r="X213" s="206"/>
      <c r="Y213" s="70">
        <v>0</v>
      </c>
      <c r="Z213" s="70"/>
      <c r="AA213" s="70"/>
      <c r="AB213" s="70"/>
      <c r="AC213" s="70"/>
      <c r="AD213" s="70">
        <v>1</v>
      </c>
      <c r="AE213" s="70"/>
      <c r="AF213" s="70"/>
      <c r="AG213" s="70"/>
      <c r="AH213" s="70"/>
      <c r="AI213" s="70">
        <v>1</v>
      </c>
      <c r="AJ213" s="70"/>
      <c r="AK213" s="70"/>
      <c r="AL213" s="70"/>
      <c r="AM213" s="70"/>
      <c r="AN213" s="70">
        <v>0</v>
      </c>
      <c r="AO213" s="70"/>
      <c r="AP213" s="70"/>
      <c r="AQ213" s="70"/>
      <c r="AR213" s="70"/>
      <c r="AS213" s="70">
        <v>1</v>
      </c>
      <c r="AT213" s="70"/>
      <c r="AU213" s="70"/>
      <c r="AV213" s="70"/>
      <c r="AW213" s="70"/>
      <c r="AX213" s="70">
        <v>1</v>
      </c>
      <c r="AY213" s="70"/>
      <c r="AZ213" s="70"/>
      <c r="BA213" s="70"/>
      <c r="BB213" s="70"/>
      <c r="BC213" s="70">
        <f>AN213-Y213</f>
        <v>0</v>
      </c>
      <c r="BD213" s="70"/>
      <c r="BE213" s="70"/>
      <c r="BF213" s="70"/>
      <c r="BG213" s="70"/>
      <c r="BH213" s="70">
        <f>AS213-AD213</f>
        <v>0</v>
      </c>
      <c r="BI213" s="70"/>
      <c r="BJ213" s="70"/>
      <c r="BK213" s="70"/>
      <c r="BL213" s="70"/>
      <c r="BM213" s="70">
        <v>0</v>
      </c>
      <c r="BN213" s="70"/>
      <c r="BO213" s="70"/>
      <c r="BP213" s="70"/>
      <c r="BQ213" s="70"/>
      <c r="BR213" s="6"/>
      <c r="BS213" s="6"/>
      <c r="BT213" s="6"/>
      <c r="BU213" s="6"/>
      <c r="BV213" s="6"/>
      <c r="BW213" s="6"/>
      <c r="BX213" s="6"/>
      <c r="BY213" s="6"/>
      <c r="BZ213" s="7"/>
    </row>
    <row r="214" spans="1:80" s="38" customFormat="1" x14ac:dyDescent="0.2">
      <c r="A214" s="72"/>
      <c r="B214" s="72"/>
      <c r="C214" s="158" t="s">
        <v>131</v>
      </c>
      <c r="D214" s="159"/>
      <c r="E214" s="159"/>
      <c r="F214" s="159"/>
      <c r="G214" s="159"/>
      <c r="H214" s="159"/>
      <c r="I214" s="159"/>
      <c r="J214" s="159"/>
      <c r="K214" s="159"/>
      <c r="L214" s="159"/>
      <c r="M214" s="159"/>
      <c r="N214" s="159"/>
      <c r="O214" s="159"/>
      <c r="P214" s="159"/>
      <c r="Q214" s="159"/>
      <c r="R214" s="159"/>
      <c r="S214" s="159"/>
      <c r="T214" s="159"/>
      <c r="U214" s="159"/>
      <c r="V214" s="159"/>
      <c r="W214" s="159"/>
      <c r="X214" s="160"/>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39"/>
      <c r="BS214" s="39"/>
      <c r="BT214" s="39"/>
      <c r="BU214" s="39"/>
      <c r="BV214" s="39"/>
      <c r="BW214" s="39"/>
      <c r="BX214" s="39"/>
      <c r="BY214" s="39"/>
      <c r="BZ214" s="40"/>
    </row>
    <row r="215" spans="1:80" ht="39.6" customHeight="1" x14ac:dyDescent="0.2">
      <c r="A215" s="65"/>
      <c r="B215" s="65"/>
      <c r="C215" s="204" t="s">
        <v>535</v>
      </c>
      <c r="D215" s="205"/>
      <c r="E215" s="205"/>
      <c r="F215" s="205"/>
      <c r="G215" s="205"/>
      <c r="H215" s="205"/>
      <c r="I215" s="205"/>
      <c r="J215" s="205"/>
      <c r="K215" s="205"/>
      <c r="L215" s="205"/>
      <c r="M215" s="205"/>
      <c r="N215" s="205"/>
      <c r="O215" s="205"/>
      <c r="P215" s="205"/>
      <c r="Q215" s="205"/>
      <c r="R215" s="205"/>
      <c r="S215" s="205"/>
      <c r="T215" s="205"/>
      <c r="U215" s="205"/>
      <c r="V215" s="205"/>
      <c r="W215" s="205"/>
      <c r="X215" s="206"/>
      <c r="Y215" s="70">
        <v>0</v>
      </c>
      <c r="Z215" s="70"/>
      <c r="AA215" s="70"/>
      <c r="AB215" s="70"/>
      <c r="AC215" s="70"/>
      <c r="AD215" s="70">
        <v>270000</v>
      </c>
      <c r="AE215" s="70"/>
      <c r="AF215" s="70"/>
      <c r="AG215" s="70"/>
      <c r="AH215" s="70"/>
      <c r="AI215" s="70">
        <v>270000</v>
      </c>
      <c r="AJ215" s="70"/>
      <c r="AK215" s="70"/>
      <c r="AL215" s="70"/>
      <c r="AM215" s="70"/>
      <c r="AN215" s="70">
        <v>0</v>
      </c>
      <c r="AO215" s="70"/>
      <c r="AP215" s="70"/>
      <c r="AQ215" s="70"/>
      <c r="AR215" s="70"/>
      <c r="AS215" s="70">
        <v>270000</v>
      </c>
      <c r="AT215" s="70"/>
      <c r="AU215" s="70"/>
      <c r="AV215" s="70"/>
      <c r="AW215" s="70"/>
      <c r="AX215" s="70">
        <v>270000</v>
      </c>
      <c r="AY215" s="70"/>
      <c r="AZ215" s="70"/>
      <c r="BA215" s="70"/>
      <c r="BB215" s="70"/>
      <c r="BC215" s="70">
        <f>AN215-Y215</f>
        <v>0</v>
      </c>
      <c r="BD215" s="70"/>
      <c r="BE215" s="70"/>
      <c r="BF215" s="70"/>
      <c r="BG215" s="70"/>
      <c r="BH215" s="70">
        <f>AS215-AD215</f>
        <v>0</v>
      </c>
      <c r="BI215" s="70"/>
      <c r="BJ215" s="70"/>
      <c r="BK215" s="70"/>
      <c r="BL215" s="70"/>
      <c r="BM215" s="70">
        <v>0</v>
      </c>
      <c r="BN215" s="70"/>
      <c r="BO215" s="70"/>
      <c r="BP215" s="70"/>
      <c r="BQ215" s="70"/>
      <c r="BR215" s="6"/>
      <c r="BS215" s="6"/>
      <c r="BT215" s="6"/>
      <c r="BU215" s="6"/>
      <c r="BV215" s="6"/>
      <c r="BW215" s="6"/>
      <c r="BX215" s="6"/>
      <c r="BY215" s="6"/>
      <c r="BZ215" s="7"/>
    </row>
    <row r="216" spans="1:80" s="38" customFormat="1" x14ac:dyDescent="0.2">
      <c r="A216" s="72"/>
      <c r="B216" s="72"/>
      <c r="C216" s="158" t="s">
        <v>151</v>
      </c>
      <c r="D216" s="159"/>
      <c r="E216" s="159"/>
      <c r="F216" s="159"/>
      <c r="G216" s="159"/>
      <c r="H216" s="159"/>
      <c r="I216" s="159"/>
      <c r="J216" s="159"/>
      <c r="K216" s="159"/>
      <c r="L216" s="159"/>
      <c r="M216" s="159"/>
      <c r="N216" s="159"/>
      <c r="O216" s="159"/>
      <c r="P216" s="159"/>
      <c r="Q216" s="159"/>
      <c r="R216" s="159"/>
      <c r="S216" s="159"/>
      <c r="T216" s="159"/>
      <c r="U216" s="159"/>
      <c r="V216" s="159"/>
      <c r="W216" s="159"/>
      <c r="X216" s="160"/>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c r="BI216" s="69"/>
      <c r="BJ216" s="69"/>
      <c r="BK216" s="69"/>
      <c r="BL216" s="69"/>
      <c r="BM216" s="69"/>
      <c r="BN216" s="69"/>
      <c r="BO216" s="69"/>
      <c r="BP216" s="69"/>
      <c r="BQ216" s="69"/>
      <c r="BR216" s="39"/>
      <c r="BS216" s="39"/>
      <c r="BT216" s="39"/>
      <c r="BU216" s="39"/>
      <c r="BV216" s="39"/>
      <c r="BW216" s="39"/>
      <c r="BX216" s="39"/>
      <c r="BY216" s="39"/>
      <c r="BZ216" s="40"/>
    </row>
    <row r="217" spans="1:80" ht="39.6" customHeight="1" x14ac:dyDescent="0.2">
      <c r="A217" s="65"/>
      <c r="B217" s="65"/>
      <c r="C217" s="204" t="s">
        <v>536</v>
      </c>
      <c r="D217" s="205"/>
      <c r="E217" s="205"/>
      <c r="F217" s="205"/>
      <c r="G217" s="205"/>
      <c r="H217" s="205"/>
      <c r="I217" s="205"/>
      <c r="J217" s="205"/>
      <c r="K217" s="205"/>
      <c r="L217" s="205"/>
      <c r="M217" s="205"/>
      <c r="N217" s="205"/>
      <c r="O217" s="205"/>
      <c r="P217" s="205"/>
      <c r="Q217" s="205"/>
      <c r="R217" s="205"/>
      <c r="S217" s="205"/>
      <c r="T217" s="205"/>
      <c r="U217" s="205"/>
      <c r="V217" s="205"/>
      <c r="W217" s="205"/>
      <c r="X217" s="206"/>
      <c r="Y217" s="70">
        <v>0</v>
      </c>
      <c r="Z217" s="70"/>
      <c r="AA217" s="70"/>
      <c r="AB217" s="70"/>
      <c r="AC217" s="70"/>
      <c r="AD217" s="70">
        <v>100</v>
      </c>
      <c r="AE217" s="70"/>
      <c r="AF217" s="70"/>
      <c r="AG217" s="70"/>
      <c r="AH217" s="70"/>
      <c r="AI217" s="70">
        <v>100</v>
      </c>
      <c r="AJ217" s="70"/>
      <c r="AK217" s="70"/>
      <c r="AL217" s="70"/>
      <c r="AM217" s="70"/>
      <c r="AN217" s="70">
        <v>0</v>
      </c>
      <c r="AO217" s="70"/>
      <c r="AP217" s="70"/>
      <c r="AQ217" s="70"/>
      <c r="AR217" s="70"/>
      <c r="AS217" s="70">
        <v>100</v>
      </c>
      <c r="AT217" s="70"/>
      <c r="AU217" s="70"/>
      <c r="AV217" s="70"/>
      <c r="AW217" s="70"/>
      <c r="AX217" s="70">
        <v>100</v>
      </c>
      <c r="AY217" s="70"/>
      <c r="AZ217" s="70"/>
      <c r="BA217" s="70"/>
      <c r="BB217" s="70"/>
      <c r="BC217" s="70">
        <f>AN217-Y217</f>
        <v>0</v>
      </c>
      <c r="BD217" s="70"/>
      <c r="BE217" s="70"/>
      <c r="BF217" s="70"/>
      <c r="BG217" s="70"/>
      <c r="BH217" s="70">
        <f>AS217-AD217</f>
        <v>0</v>
      </c>
      <c r="BI217" s="70"/>
      <c r="BJ217" s="70"/>
      <c r="BK217" s="70"/>
      <c r="BL217" s="70"/>
      <c r="BM217" s="70">
        <v>0</v>
      </c>
      <c r="BN217" s="70"/>
      <c r="BO217" s="70"/>
      <c r="BP217" s="70"/>
      <c r="BQ217" s="70"/>
      <c r="BR217" s="6"/>
      <c r="BS217" s="6"/>
      <c r="BT217" s="6"/>
      <c r="BU217" s="6"/>
      <c r="BV217" s="6"/>
      <c r="BW217" s="6"/>
      <c r="BX217" s="6"/>
      <c r="BY217" s="6"/>
      <c r="BZ217" s="7"/>
    </row>
    <row r="218" spans="1:80" s="38" customFormat="1" ht="26.45" customHeight="1" x14ac:dyDescent="0.2">
      <c r="A218" s="72"/>
      <c r="B218" s="72"/>
      <c r="C218" s="154" t="s">
        <v>422</v>
      </c>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5"/>
      <c r="BA218" s="155"/>
      <c r="BB218" s="155"/>
      <c r="BC218" s="155"/>
      <c r="BD218" s="155"/>
      <c r="BE218" s="155"/>
      <c r="BF218" s="155"/>
      <c r="BG218" s="155"/>
      <c r="BH218" s="155"/>
      <c r="BI218" s="155"/>
      <c r="BJ218" s="155"/>
      <c r="BK218" s="155"/>
      <c r="BL218" s="155"/>
      <c r="BM218" s="155"/>
      <c r="BN218" s="155"/>
      <c r="BO218" s="155"/>
      <c r="BP218" s="155"/>
      <c r="BQ218" s="156"/>
      <c r="BR218" s="39"/>
      <c r="BS218" s="39"/>
      <c r="BT218" s="39"/>
      <c r="BU218" s="39"/>
      <c r="BV218" s="39"/>
      <c r="BW218" s="39"/>
      <c r="BX218" s="39"/>
      <c r="BY218" s="39"/>
      <c r="BZ218" s="40"/>
      <c r="CB218" s="38" t="s">
        <v>345</v>
      </c>
    </row>
    <row r="219" spans="1:80" s="38" customFormat="1" x14ac:dyDescent="0.2">
      <c r="A219" s="72"/>
      <c r="B219" s="72"/>
      <c r="C219" s="158" t="s">
        <v>126</v>
      </c>
      <c r="D219" s="159"/>
      <c r="E219" s="159"/>
      <c r="F219" s="159"/>
      <c r="G219" s="159"/>
      <c r="H219" s="159"/>
      <c r="I219" s="159"/>
      <c r="J219" s="159"/>
      <c r="K219" s="159"/>
      <c r="L219" s="159"/>
      <c r="M219" s="159"/>
      <c r="N219" s="159"/>
      <c r="O219" s="159"/>
      <c r="P219" s="159"/>
      <c r="Q219" s="159"/>
      <c r="R219" s="159"/>
      <c r="S219" s="159"/>
      <c r="T219" s="159"/>
      <c r="U219" s="159"/>
      <c r="V219" s="159"/>
      <c r="W219" s="159"/>
      <c r="X219" s="160"/>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c r="BI219" s="69"/>
      <c r="BJ219" s="69"/>
      <c r="BK219" s="69"/>
      <c r="BL219" s="69"/>
      <c r="BM219" s="69"/>
      <c r="BN219" s="69"/>
      <c r="BO219" s="69"/>
      <c r="BP219" s="69"/>
      <c r="BQ219" s="69"/>
      <c r="BR219" s="39"/>
      <c r="BS219" s="39"/>
      <c r="BT219" s="39"/>
      <c r="BU219" s="39"/>
      <c r="BV219" s="39"/>
      <c r="BW219" s="39"/>
      <c r="BX219" s="39"/>
      <c r="BY219" s="39"/>
      <c r="BZ219" s="40"/>
    </row>
    <row r="220" spans="1:80" ht="26.45" customHeight="1" x14ac:dyDescent="0.2">
      <c r="A220" s="65"/>
      <c r="B220" s="65"/>
      <c r="C220" s="204" t="s">
        <v>537</v>
      </c>
      <c r="D220" s="205"/>
      <c r="E220" s="205"/>
      <c r="F220" s="205"/>
      <c r="G220" s="205"/>
      <c r="H220" s="205"/>
      <c r="I220" s="205"/>
      <c r="J220" s="205"/>
      <c r="K220" s="205"/>
      <c r="L220" s="205"/>
      <c r="M220" s="205"/>
      <c r="N220" s="205"/>
      <c r="O220" s="205"/>
      <c r="P220" s="205"/>
      <c r="Q220" s="205"/>
      <c r="R220" s="205"/>
      <c r="S220" s="205"/>
      <c r="T220" s="205"/>
      <c r="U220" s="205"/>
      <c r="V220" s="205"/>
      <c r="W220" s="205"/>
      <c r="X220" s="206"/>
      <c r="Y220" s="70">
        <v>0</v>
      </c>
      <c r="Z220" s="70"/>
      <c r="AA220" s="70"/>
      <c r="AB220" s="70"/>
      <c r="AC220" s="70"/>
      <c r="AD220" s="70">
        <v>1</v>
      </c>
      <c r="AE220" s="70"/>
      <c r="AF220" s="70"/>
      <c r="AG220" s="70"/>
      <c r="AH220" s="70"/>
      <c r="AI220" s="70">
        <v>1</v>
      </c>
      <c r="AJ220" s="70"/>
      <c r="AK220" s="70"/>
      <c r="AL220" s="70"/>
      <c r="AM220" s="70"/>
      <c r="AN220" s="70">
        <v>0</v>
      </c>
      <c r="AO220" s="70"/>
      <c r="AP220" s="70"/>
      <c r="AQ220" s="70"/>
      <c r="AR220" s="70"/>
      <c r="AS220" s="70">
        <v>0</v>
      </c>
      <c r="AT220" s="70"/>
      <c r="AU220" s="70"/>
      <c r="AV220" s="70"/>
      <c r="AW220" s="70"/>
      <c r="AX220" s="70">
        <v>0</v>
      </c>
      <c r="AY220" s="70"/>
      <c r="AZ220" s="70"/>
      <c r="BA220" s="70"/>
      <c r="BB220" s="70"/>
      <c r="BC220" s="70">
        <f>AN220-Y220</f>
        <v>0</v>
      </c>
      <c r="BD220" s="70"/>
      <c r="BE220" s="70"/>
      <c r="BF220" s="70"/>
      <c r="BG220" s="70"/>
      <c r="BH220" s="70">
        <f>AS220-AD220</f>
        <v>-1</v>
      </c>
      <c r="BI220" s="70"/>
      <c r="BJ220" s="70"/>
      <c r="BK220" s="70"/>
      <c r="BL220" s="70"/>
      <c r="BM220" s="70">
        <v>-1</v>
      </c>
      <c r="BN220" s="70"/>
      <c r="BO220" s="70"/>
      <c r="BP220" s="70"/>
      <c r="BQ220" s="70"/>
      <c r="BR220" s="6"/>
      <c r="BS220" s="6"/>
      <c r="BT220" s="6"/>
      <c r="BU220" s="6"/>
      <c r="BV220" s="6"/>
      <c r="BW220" s="6"/>
      <c r="BX220" s="6"/>
      <c r="BY220" s="6"/>
      <c r="BZ220" s="7"/>
    </row>
    <row r="221" spans="1:80" ht="13.15" customHeight="1" x14ac:dyDescent="0.2">
      <c r="A221" s="65"/>
      <c r="B221" s="65"/>
      <c r="C221" s="204" t="s">
        <v>539</v>
      </c>
      <c r="D221" s="207"/>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8"/>
      <c r="BR221" s="6"/>
      <c r="BS221" s="6"/>
      <c r="BT221" s="6"/>
      <c r="BU221" s="6"/>
      <c r="BV221" s="6"/>
      <c r="BW221" s="6"/>
      <c r="BX221" s="6"/>
      <c r="BY221" s="6"/>
      <c r="BZ221" s="7"/>
      <c r="CB221" s="1" t="s">
        <v>538</v>
      </c>
    </row>
    <row r="222" spans="1:80" s="38" customFormat="1" x14ac:dyDescent="0.2">
      <c r="A222" s="72"/>
      <c r="B222" s="72"/>
      <c r="C222" s="158" t="s">
        <v>131</v>
      </c>
      <c r="D222" s="159"/>
      <c r="E222" s="159"/>
      <c r="F222" s="159"/>
      <c r="G222" s="159"/>
      <c r="H222" s="159"/>
      <c r="I222" s="159"/>
      <c r="J222" s="159"/>
      <c r="K222" s="159"/>
      <c r="L222" s="159"/>
      <c r="M222" s="159"/>
      <c r="N222" s="159"/>
      <c r="O222" s="159"/>
      <c r="P222" s="159"/>
      <c r="Q222" s="159"/>
      <c r="R222" s="159"/>
      <c r="S222" s="159"/>
      <c r="T222" s="159"/>
      <c r="U222" s="159"/>
      <c r="V222" s="159"/>
      <c r="W222" s="159"/>
      <c r="X222" s="160"/>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c r="BI222" s="69"/>
      <c r="BJ222" s="69"/>
      <c r="BK222" s="69"/>
      <c r="BL222" s="69"/>
      <c r="BM222" s="69"/>
      <c r="BN222" s="69"/>
      <c r="BO222" s="69"/>
      <c r="BP222" s="69"/>
      <c r="BQ222" s="69"/>
      <c r="BR222" s="39"/>
      <c r="BS222" s="39"/>
      <c r="BT222" s="39"/>
      <c r="BU222" s="39"/>
      <c r="BV222" s="39"/>
      <c r="BW222" s="39"/>
      <c r="BX222" s="39"/>
      <c r="BY222" s="39"/>
      <c r="BZ222" s="40"/>
    </row>
    <row r="223" spans="1:80" ht="26.45" customHeight="1" x14ac:dyDescent="0.2">
      <c r="A223" s="65"/>
      <c r="B223" s="65"/>
      <c r="C223" s="204" t="s">
        <v>540</v>
      </c>
      <c r="D223" s="205"/>
      <c r="E223" s="205"/>
      <c r="F223" s="205"/>
      <c r="G223" s="205"/>
      <c r="H223" s="205"/>
      <c r="I223" s="205"/>
      <c r="J223" s="205"/>
      <c r="K223" s="205"/>
      <c r="L223" s="205"/>
      <c r="M223" s="205"/>
      <c r="N223" s="205"/>
      <c r="O223" s="205"/>
      <c r="P223" s="205"/>
      <c r="Q223" s="205"/>
      <c r="R223" s="205"/>
      <c r="S223" s="205"/>
      <c r="T223" s="205"/>
      <c r="U223" s="205"/>
      <c r="V223" s="205"/>
      <c r="W223" s="205"/>
      <c r="X223" s="206"/>
      <c r="Y223" s="70">
        <v>0</v>
      </c>
      <c r="Z223" s="70"/>
      <c r="AA223" s="70"/>
      <c r="AB223" s="70"/>
      <c r="AC223" s="70"/>
      <c r="AD223" s="70">
        <v>1</v>
      </c>
      <c r="AE223" s="70"/>
      <c r="AF223" s="70"/>
      <c r="AG223" s="70"/>
      <c r="AH223" s="70"/>
      <c r="AI223" s="70">
        <v>1</v>
      </c>
      <c r="AJ223" s="70"/>
      <c r="AK223" s="70"/>
      <c r="AL223" s="70"/>
      <c r="AM223" s="70"/>
      <c r="AN223" s="70">
        <v>0</v>
      </c>
      <c r="AO223" s="70"/>
      <c r="AP223" s="70"/>
      <c r="AQ223" s="70"/>
      <c r="AR223" s="70"/>
      <c r="AS223" s="70">
        <v>0</v>
      </c>
      <c r="AT223" s="70"/>
      <c r="AU223" s="70"/>
      <c r="AV223" s="70"/>
      <c r="AW223" s="70"/>
      <c r="AX223" s="70">
        <v>0</v>
      </c>
      <c r="AY223" s="70"/>
      <c r="AZ223" s="70"/>
      <c r="BA223" s="70"/>
      <c r="BB223" s="70"/>
      <c r="BC223" s="70">
        <f>AN223-Y223</f>
        <v>0</v>
      </c>
      <c r="BD223" s="70"/>
      <c r="BE223" s="70"/>
      <c r="BF223" s="70"/>
      <c r="BG223" s="70"/>
      <c r="BH223" s="70">
        <f>AS223-AD223</f>
        <v>-1</v>
      </c>
      <c r="BI223" s="70"/>
      <c r="BJ223" s="70"/>
      <c r="BK223" s="70"/>
      <c r="BL223" s="70"/>
      <c r="BM223" s="70">
        <v>-1</v>
      </c>
      <c r="BN223" s="70"/>
      <c r="BO223" s="70"/>
      <c r="BP223" s="70"/>
      <c r="BQ223" s="70"/>
      <c r="BR223" s="6"/>
      <c r="BS223" s="6"/>
      <c r="BT223" s="6"/>
      <c r="BU223" s="6"/>
      <c r="BV223" s="6"/>
      <c r="BW223" s="6"/>
      <c r="BX223" s="6"/>
      <c r="BY223" s="6"/>
      <c r="BZ223" s="7"/>
    </row>
    <row r="224" spans="1:80" ht="13.15" customHeight="1" x14ac:dyDescent="0.2">
      <c r="A224" s="65"/>
      <c r="B224" s="65"/>
      <c r="C224" s="204" t="s">
        <v>542</v>
      </c>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8"/>
      <c r="BR224" s="6"/>
      <c r="BS224" s="6"/>
      <c r="BT224" s="6"/>
      <c r="BU224" s="6"/>
      <c r="BV224" s="6"/>
      <c r="BW224" s="6"/>
      <c r="BX224" s="6"/>
      <c r="BY224" s="6"/>
      <c r="BZ224" s="7"/>
      <c r="CB224" s="1" t="s">
        <v>541</v>
      </c>
    </row>
    <row r="225" spans="1:107" s="38" customFormat="1" x14ac:dyDescent="0.2">
      <c r="A225" s="72"/>
      <c r="B225" s="72"/>
      <c r="C225" s="158" t="s">
        <v>151</v>
      </c>
      <c r="D225" s="159"/>
      <c r="E225" s="159"/>
      <c r="F225" s="159"/>
      <c r="G225" s="159"/>
      <c r="H225" s="159"/>
      <c r="I225" s="159"/>
      <c r="J225" s="159"/>
      <c r="K225" s="159"/>
      <c r="L225" s="159"/>
      <c r="M225" s="159"/>
      <c r="N225" s="159"/>
      <c r="O225" s="159"/>
      <c r="P225" s="159"/>
      <c r="Q225" s="159"/>
      <c r="R225" s="159"/>
      <c r="S225" s="159"/>
      <c r="T225" s="159"/>
      <c r="U225" s="159"/>
      <c r="V225" s="159"/>
      <c r="W225" s="159"/>
      <c r="X225" s="160"/>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c r="BI225" s="69"/>
      <c r="BJ225" s="69"/>
      <c r="BK225" s="69"/>
      <c r="BL225" s="69"/>
      <c r="BM225" s="69"/>
      <c r="BN225" s="69"/>
      <c r="BO225" s="69"/>
      <c r="BP225" s="69"/>
      <c r="BQ225" s="69"/>
      <c r="BR225" s="39"/>
      <c r="BS225" s="39"/>
      <c r="BT225" s="39"/>
      <c r="BU225" s="39"/>
      <c r="BV225" s="39"/>
      <c r="BW225" s="39"/>
      <c r="BX225" s="39"/>
      <c r="BY225" s="39"/>
      <c r="BZ225" s="40"/>
    </row>
    <row r="226" spans="1:107" ht="39.6" customHeight="1" x14ac:dyDescent="0.2">
      <c r="A226" s="65"/>
      <c r="B226" s="65"/>
      <c r="C226" s="204" t="s">
        <v>543</v>
      </c>
      <c r="D226" s="205"/>
      <c r="E226" s="205"/>
      <c r="F226" s="205"/>
      <c r="G226" s="205"/>
      <c r="H226" s="205"/>
      <c r="I226" s="205"/>
      <c r="J226" s="205"/>
      <c r="K226" s="205"/>
      <c r="L226" s="205"/>
      <c r="M226" s="205"/>
      <c r="N226" s="205"/>
      <c r="O226" s="205"/>
      <c r="P226" s="205"/>
      <c r="Q226" s="205"/>
      <c r="R226" s="205"/>
      <c r="S226" s="205"/>
      <c r="T226" s="205"/>
      <c r="U226" s="205"/>
      <c r="V226" s="205"/>
      <c r="W226" s="205"/>
      <c r="X226" s="206"/>
      <c r="Y226" s="70">
        <v>0</v>
      </c>
      <c r="Z226" s="70"/>
      <c r="AA226" s="70"/>
      <c r="AB226" s="70"/>
      <c r="AC226" s="70"/>
      <c r="AD226" s="70">
        <v>100</v>
      </c>
      <c r="AE226" s="70"/>
      <c r="AF226" s="70"/>
      <c r="AG226" s="70"/>
      <c r="AH226" s="70"/>
      <c r="AI226" s="70">
        <v>100</v>
      </c>
      <c r="AJ226" s="70"/>
      <c r="AK226" s="70"/>
      <c r="AL226" s="70"/>
      <c r="AM226" s="70"/>
      <c r="AN226" s="70">
        <v>0</v>
      </c>
      <c r="AO226" s="70"/>
      <c r="AP226" s="70"/>
      <c r="AQ226" s="70"/>
      <c r="AR226" s="70"/>
      <c r="AS226" s="70">
        <v>0</v>
      </c>
      <c r="AT226" s="70"/>
      <c r="AU226" s="70"/>
      <c r="AV226" s="70"/>
      <c r="AW226" s="70"/>
      <c r="AX226" s="70">
        <v>0</v>
      </c>
      <c r="AY226" s="70"/>
      <c r="AZ226" s="70"/>
      <c r="BA226" s="70"/>
      <c r="BB226" s="70"/>
      <c r="BC226" s="70">
        <f>AN226-Y226</f>
        <v>0</v>
      </c>
      <c r="BD226" s="70"/>
      <c r="BE226" s="70"/>
      <c r="BF226" s="70"/>
      <c r="BG226" s="70"/>
      <c r="BH226" s="70">
        <f>AS226-AD226</f>
        <v>-100</v>
      </c>
      <c r="BI226" s="70"/>
      <c r="BJ226" s="70"/>
      <c r="BK226" s="70"/>
      <c r="BL226" s="70"/>
      <c r="BM226" s="70">
        <v>-100</v>
      </c>
      <c r="BN226" s="70"/>
      <c r="BO226" s="70"/>
      <c r="BP226" s="70"/>
      <c r="BQ226" s="70"/>
      <c r="BR226" s="6"/>
      <c r="BS226" s="6"/>
      <c r="BT226" s="6"/>
      <c r="BU226" s="6"/>
      <c r="BV226" s="6"/>
      <c r="BW226" s="6"/>
      <c r="BX226" s="6"/>
      <c r="BY226" s="6"/>
      <c r="BZ226" s="7"/>
    </row>
    <row r="227" spans="1:107" ht="13.15" customHeight="1" x14ac:dyDescent="0.2">
      <c r="A227" s="65"/>
      <c r="B227" s="65"/>
      <c r="C227" s="204" t="s">
        <v>544</v>
      </c>
      <c r="D227" s="207"/>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8"/>
      <c r="BR227" s="6"/>
      <c r="BS227" s="6"/>
      <c r="BT227" s="6"/>
      <c r="BU227" s="6"/>
      <c r="BV227" s="6"/>
      <c r="BW227" s="6"/>
      <c r="BX227" s="6"/>
      <c r="BY227" s="6"/>
      <c r="BZ227" s="7"/>
      <c r="CB227" s="1" t="s">
        <v>353</v>
      </c>
    </row>
    <row r="228" spans="1:107" ht="12" customHeight="1" x14ac:dyDescent="0.2">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row>
    <row r="229" spans="1:107" ht="15.75" customHeight="1" x14ac:dyDescent="0.2">
      <c r="A229" s="56" t="s">
        <v>105</v>
      </c>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row>
    <row r="230" spans="1:107" ht="15.75" customHeight="1" x14ac:dyDescent="0.2">
      <c r="A230" s="157" t="s">
        <v>591</v>
      </c>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7"/>
      <c r="BO230" s="6"/>
      <c r="BP230" s="6"/>
      <c r="BQ230" s="6"/>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row>
    <row r="231" spans="1:107" ht="12" customHeight="1" x14ac:dyDescent="0.2">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row>
    <row r="232" spans="1:107" ht="15.75" customHeight="1" x14ac:dyDescent="0.2">
      <c r="A232" s="56" t="s">
        <v>57</v>
      </c>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row>
    <row r="233" spans="1:107" ht="15" customHeight="1" x14ac:dyDescent="0.2">
      <c r="A233" s="60" t="s">
        <v>188</v>
      </c>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row>
    <row r="234" spans="1:107" ht="48" customHeight="1" x14ac:dyDescent="0.2">
      <c r="A234" s="55" t="s">
        <v>3</v>
      </c>
      <c r="B234" s="55"/>
      <c r="C234" s="55" t="s">
        <v>4</v>
      </c>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t="s">
        <v>58</v>
      </c>
      <c r="AB234" s="55"/>
      <c r="AC234" s="55"/>
      <c r="AD234" s="55"/>
      <c r="AE234" s="55"/>
      <c r="AF234" s="55"/>
      <c r="AG234" s="55"/>
      <c r="AH234" s="55"/>
      <c r="AI234" s="55"/>
      <c r="AJ234" s="55"/>
      <c r="AK234" s="55"/>
      <c r="AL234" s="55"/>
      <c r="AM234" s="55"/>
      <c r="AN234" s="55"/>
      <c r="AO234" s="55"/>
      <c r="AP234" s="55" t="s">
        <v>59</v>
      </c>
      <c r="AQ234" s="55"/>
      <c r="AR234" s="55"/>
      <c r="AS234" s="55"/>
      <c r="AT234" s="55"/>
      <c r="AU234" s="55"/>
      <c r="AV234" s="55"/>
      <c r="AW234" s="55"/>
      <c r="AX234" s="55"/>
      <c r="AY234" s="55"/>
      <c r="AZ234" s="55"/>
      <c r="BA234" s="55"/>
      <c r="BB234" s="55"/>
      <c r="BC234" s="55"/>
      <c r="BD234" s="55" t="s">
        <v>60</v>
      </c>
      <c r="BE234" s="55"/>
      <c r="BF234" s="55"/>
      <c r="BG234" s="55"/>
      <c r="BH234" s="55"/>
      <c r="BI234" s="55"/>
      <c r="BJ234" s="55"/>
      <c r="BK234" s="55"/>
      <c r="BL234" s="55"/>
      <c r="BM234" s="55"/>
      <c r="BN234" s="55"/>
      <c r="BO234" s="55"/>
      <c r="BP234" s="55"/>
      <c r="BQ234" s="55"/>
    </row>
    <row r="235" spans="1:107" ht="29.1" customHeight="1" x14ac:dyDescent="0.2">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t="s">
        <v>2</v>
      </c>
      <c r="AB235" s="55"/>
      <c r="AC235" s="55"/>
      <c r="AD235" s="55"/>
      <c r="AE235" s="55"/>
      <c r="AF235" s="55" t="s">
        <v>1</v>
      </c>
      <c r="AG235" s="55"/>
      <c r="AH235" s="55"/>
      <c r="AI235" s="55"/>
      <c r="AJ235" s="55"/>
      <c r="AK235" s="55" t="s">
        <v>17</v>
      </c>
      <c r="AL235" s="55"/>
      <c r="AM235" s="55"/>
      <c r="AN235" s="55"/>
      <c r="AO235" s="55"/>
      <c r="AP235" s="55" t="s">
        <v>2</v>
      </c>
      <c r="AQ235" s="55"/>
      <c r="AR235" s="55"/>
      <c r="AS235" s="55"/>
      <c r="AT235" s="55"/>
      <c r="AU235" s="55" t="s">
        <v>1</v>
      </c>
      <c r="AV235" s="55"/>
      <c r="AW235" s="55"/>
      <c r="AX235" s="55"/>
      <c r="AY235" s="55"/>
      <c r="AZ235" s="55" t="s">
        <v>17</v>
      </c>
      <c r="BA235" s="55"/>
      <c r="BB235" s="55"/>
      <c r="BC235" s="55"/>
      <c r="BD235" s="55" t="s">
        <v>2</v>
      </c>
      <c r="BE235" s="55"/>
      <c r="BF235" s="55"/>
      <c r="BG235" s="55"/>
      <c r="BH235" s="55"/>
      <c r="BI235" s="55" t="s">
        <v>1</v>
      </c>
      <c r="BJ235" s="55"/>
      <c r="BK235" s="55"/>
      <c r="BL235" s="55"/>
      <c r="BM235" s="55"/>
      <c r="BN235" s="55" t="s">
        <v>18</v>
      </c>
      <c r="BO235" s="55"/>
      <c r="BP235" s="55"/>
      <c r="BQ235" s="55"/>
    </row>
    <row r="236" spans="1:107" ht="15.95" customHeight="1" x14ac:dyDescent="0.2">
      <c r="A236" s="64">
        <v>1</v>
      </c>
      <c r="B236" s="64"/>
      <c r="C236" s="64">
        <v>2</v>
      </c>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1">
        <v>3</v>
      </c>
      <c r="AB236" s="62"/>
      <c r="AC236" s="62"/>
      <c r="AD236" s="62"/>
      <c r="AE236" s="63"/>
      <c r="AF236" s="61">
        <v>4</v>
      </c>
      <c r="AG236" s="62"/>
      <c r="AH236" s="62"/>
      <c r="AI236" s="62"/>
      <c r="AJ236" s="63"/>
      <c r="AK236" s="61">
        <v>5</v>
      </c>
      <c r="AL236" s="62"/>
      <c r="AM236" s="62"/>
      <c r="AN236" s="62"/>
      <c r="AO236" s="63"/>
      <c r="AP236" s="61">
        <v>6</v>
      </c>
      <c r="AQ236" s="62"/>
      <c r="AR236" s="62"/>
      <c r="AS236" s="62"/>
      <c r="AT236" s="63"/>
      <c r="AU236" s="61">
        <v>7</v>
      </c>
      <c r="AV236" s="62"/>
      <c r="AW236" s="62"/>
      <c r="AX236" s="62"/>
      <c r="AY236" s="63"/>
      <c r="AZ236" s="61">
        <v>8</v>
      </c>
      <c r="BA236" s="62"/>
      <c r="BB236" s="62"/>
      <c r="BC236" s="63"/>
      <c r="BD236" s="61">
        <v>9</v>
      </c>
      <c r="BE236" s="62"/>
      <c r="BF236" s="62"/>
      <c r="BG236" s="62"/>
      <c r="BH236" s="63"/>
      <c r="BI236" s="64">
        <v>10</v>
      </c>
      <c r="BJ236" s="64"/>
      <c r="BK236" s="64"/>
      <c r="BL236" s="64"/>
      <c r="BM236" s="64"/>
      <c r="BN236" s="64">
        <v>11</v>
      </c>
      <c r="BO236" s="64"/>
      <c r="BP236" s="64"/>
      <c r="BQ236" s="64"/>
    </row>
    <row r="237" spans="1:107" ht="15.75" hidden="1" customHeight="1" x14ac:dyDescent="0.2">
      <c r="A237" s="65" t="s">
        <v>11</v>
      </c>
      <c r="B237" s="65"/>
      <c r="C237" s="66" t="s">
        <v>12</v>
      </c>
      <c r="D237" s="66"/>
      <c r="E237" s="66"/>
      <c r="F237" s="66"/>
      <c r="G237" s="66"/>
      <c r="H237" s="66"/>
      <c r="I237" s="66"/>
      <c r="J237" s="66"/>
      <c r="K237" s="66"/>
      <c r="L237" s="66"/>
      <c r="M237" s="66"/>
      <c r="N237" s="66"/>
      <c r="O237" s="66"/>
      <c r="P237" s="66"/>
      <c r="Q237" s="66"/>
      <c r="R237" s="66"/>
      <c r="S237" s="66"/>
      <c r="T237" s="66"/>
      <c r="U237" s="66"/>
      <c r="V237" s="66"/>
      <c r="W237" s="66"/>
      <c r="X237" s="66"/>
      <c r="Y237" s="66"/>
      <c r="Z237" s="67"/>
      <c r="AA237" s="68" t="s">
        <v>33</v>
      </c>
      <c r="AB237" s="68"/>
      <c r="AC237" s="68"/>
      <c r="AD237" s="68"/>
      <c r="AE237" s="68"/>
      <c r="AF237" s="68" t="s">
        <v>91</v>
      </c>
      <c r="AG237" s="68"/>
      <c r="AH237" s="68"/>
      <c r="AI237" s="68"/>
      <c r="AJ237" s="68"/>
      <c r="AK237" s="69" t="s">
        <v>13</v>
      </c>
      <c r="AL237" s="69"/>
      <c r="AM237" s="69"/>
      <c r="AN237" s="69"/>
      <c r="AO237" s="69"/>
      <c r="AP237" s="68" t="s">
        <v>34</v>
      </c>
      <c r="AQ237" s="68"/>
      <c r="AR237" s="68"/>
      <c r="AS237" s="68"/>
      <c r="AT237" s="68"/>
      <c r="AU237" s="68" t="s">
        <v>19</v>
      </c>
      <c r="AV237" s="68"/>
      <c r="AW237" s="68"/>
      <c r="AX237" s="68"/>
      <c r="AY237" s="68"/>
      <c r="AZ237" s="69" t="s">
        <v>13</v>
      </c>
      <c r="BA237" s="69"/>
      <c r="BB237" s="69"/>
      <c r="BC237" s="69"/>
      <c r="BD237" s="70" t="s">
        <v>104</v>
      </c>
      <c r="BE237" s="70"/>
      <c r="BF237" s="70"/>
      <c r="BG237" s="70"/>
      <c r="BH237" s="70"/>
      <c r="BI237" s="70" t="s">
        <v>104</v>
      </c>
      <c r="BJ237" s="70"/>
      <c r="BK237" s="70"/>
      <c r="BL237" s="70"/>
      <c r="BM237" s="70"/>
      <c r="BN237" s="71" t="s">
        <v>104</v>
      </c>
      <c r="BO237" s="71"/>
      <c r="BP237" s="71"/>
      <c r="BQ237" s="71"/>
      <c r="CA237" s="1" t="s">
        <v>95</v>
      </c>
    </row>
    <row r="238" spans="1:107" s="38" customFormat="1" ht="13.15" customHeight="1" x14ac:dyDescent="0.2">
      <c r="A238" s="72">
        <v>1</v>
      </c>
      <c r="B238" s="72"/>
      <c r="C238" s="73" t="s">
        <v>107</v>
      </c>
      <c r="D238" s="74"/>
      <c r="E238" s="74"/>
      <c r="F238" s="74"/>
      <c r="G238" s="74"/>
      <c r="H238" s="74"/>
      <c r="I238" s="74"/>
      <c r="J238" s="74"/>
      <c r="K238" s="74"/>
      <c r="L238" s="74"/>
      <c r="M238" s="74"/>
      <c r="N238" s="74"/>
      <c r="O238" s="74"/>
      <c r="P238" s="74"/>
      <c r="Q238" s="74"/>
      <c r="R238" s="74"/>
      <c r="S238" s="74"/>
      <c r="T238" s="74"/>
      <c r="U238" s="74"/>
      <c r="V238" s="74"/>
      <c r="W238" s="74"/>
      <c r="X238" s="74"/>
      <c r="Y238" s="74"/>
      <c r="Z238" s="75"/>
      <c r="AA238" s="76">
        <v>76406261.950000003</v>
      </c>
      <c r="AB238" s="76"/>
      <c r="AC238" s="76"/>
      <c r="AD238" s="76"/>
      <c r="AE238" s="76"/>
      <c r="AF238" s="76">
        <v>10681647.32</v>
      </c>
      <c r="AG238" s="76"/>
      <c r="AH238" s="76"/>
      <c r="AI238" s="76"/>
      <c r="AJ238" s="76"/>
      <c r="AK238" s="76">
        <f>AA238+AF238</f>
        <v>87087909.270000011</v>
      </c>
      <c r="AL238" s="76"/>
      <c r="AM238" s="76"/>
      <c r="AN238" s="76"/>
      <c r="AO238" s="76"/>
      <c r="AP238" s="76">
        <v>75315678</v>
      </c>
      <c r="AQ238" s="76"/>
      <c r="AR238" s="76"/>
      <c r="AS238" s="76"/>
      <c r="AT238" s="76"/>
      <c r="AU238" s="76">
        <v>29649978</v>
      </c>
      <c r="AV238" s="76"/>
      <c r="AW238" s="76"/>
      <c r="AX238" s="76"/>
      <c r="AY238" s="76"/>
      <c r="AZ238" s="76">
        <f>AP238+AU238</f>
        <v>104965656</v>
      </c>
      <c r="BA238" s="76"/>
      <c r="BB238" s="76"/>
      <c r="BC238" s="76"/>
      <c r="BD238" s="76">
        <f>IF(AA238=0,0,AP238/AA238*100-100)</f>
        <v>-1.4273489137757878</v>
      </c>
      <c r="BE238" s="76"/>
      <c r="BF238" s="76"/>
      <c r="BG238" s="76"/>
      <c r="BH238" s="76"/>
      <c r="BI238" s="76">
        <f>IF(AF238=0,0,AU238/AF238*100-100)</f>
        <v>177.57870215846066</v>
      </c>
      <c r="BJ238" s="76"/>
      <c r="BK238" s="76"/>
      <c r="BL238" s="76"/>
      <c r="BM238" s="76"/>
      <c r="BN238" s="76">
        <f>IF(AK238=0,0,AZ238/AK238*100-100)</f>
        <v>20.528391231179228</v>
      </c>
      <c r="BO238" s="76"/>
      <c r="BP238" s="76"/>
      <c r="BQ238" s="76"/>
      <c r="CA238" s="38" t="s">
        <v>96</v>
      </c>
    </row>
    <row r="239" spans="1:107" ht="26.45" customHeight="1" x14ac:dyDescent="0.2">
      <c r="A239" s="83" t="s">
        <v>42</v>
      </c>
      <c r="B239" s="65"/>
      <c r="C239" s="192" t="s">
        <v>399</v>
      </c>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4"/>
      <c r="AA239" s="82">
        <v>74813388.950000003</v>
      </c>
      <c r="AB239" s="82"/>
      <c r="AC239" s="82"/>
      <c r="AD239" s="82"/>
      <c r="AE239" s="82"/>
      <c r="AF239" s="82">
        <v>10447647.32</v>
      </c>
      <c r="AG239" s="82"/>
      <c r="AH239" s="82"/>
      <c r="AI239" s="82"/>
      <c r="AJ239" s="82"/>
      <c r="AK239" s="82">
        <f>AA239+AF239</f>
        <v>85261036.270000011</v>
      </c>
      <c r="AL239" s="82"/>
      <c r="AM239" s="82"/>
      <c r="AN239" s="82"/>
      <c r="AO239" s="82"/>
      <c r="AP239" s="82">
        <v>73452925</v>
      </c>
      <c r="AQ239" s="82"/>
      <c r="AR239" s="82"/>
      <c r="AS239" s="82"/>
      <c r="AT239" s="82"/>
      <c r="AU239" s="82">
        <v>23771603</v>
      </c>
      <c r="AV239" s="82"/>
      <c r="AW239" s="82"/>
      <c r="AX239" s="82"/>
      <c r="AY239" s="82"/>
      <c r="AZ239" s="82">
        <f>AP239+AU239</f>
        <v>97224528</v>
      </c>
      <c r="BA239" s="82"/>
      <c r="BB239" s="82"/>
      <c r="BC239" s="82"/>
      <c r="BD239" s="82">
        <f>IF(AA239=0,0,AP239/AA239*100-100)</f>
        <v>-1.8184765709641084</v>
      </c>
      <c r="BE239" s="82"/>
      <c r="BF239" s="82"/>
      <c r="BG239" s="82"/>
      <c r="BH239" s="82"/>
      <c r="BI239" s="82">
        <f>IF(AF239=0,0,AU239/AF239*100-100)</f>
        <v>127.5306800842508</v>
      </c>
      <c r="BJ239" s="82"/>
      <c r="BK239" s="82"/>
      <c r="BL239" s="82"/>
      <c r="BM239" s="82"/>
      <c r="BN239" s="82">
        <f>IF(AK239=0,0,AZ239/AK239*100-100)</f>
        <v>14.031604884691589</v>
      </c>
      <c r="BO239" s="82"/>
      <c r="BP239" s="82"/>
      <c r="BQ239" s="82"/>
    </row>
    <row r="240" spans="1:107" ht="39.6" customHeight="1" x14ac:dyDescent="0.2">
      <c r="A240" s="83"/>
      <c r="B240" s="65"/>
      <c r="C240" s="79" t="s">
        <v>1317</v>
      </c>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0"/>
      <c r="BH240" s="80"/>
      <c r="BI240" s="80"/>
      <c r="BJ240" s="80"/>
      <c r="BK240" s="80"/>
      <c r="BL240" s="80"/>
      <c r="BM240" s="80"/>
      <c r="BN240" s="80"/>
      <c r="BO240" s="80"/>
      <c r="BP240" s="80"/>
      <c r="BQ240" s="81"/>
      <c r="CB240" s="1" t="s">
        <v>363</v>
      </c>
    </row>
    <row r="241" spans="1:80" ht="15" customHeight="1" x14ac:dyDescent="0.2">
      <c r="A241" s="83" t="s">
        <v>101</v>
      </c>
      <c r="B241" s="65"/>
      <c r="C241" s="209" t="s">
        <v>300</v>
      </c>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4"/>
      <c r="AA241" s="82">
        <v>6380</v>
      </c>
      <c r="AB241" s="82"/>
      <c r="AC241" s="82"/>
      <c r="AD241" s="82"/>
      <c r="AE241" s="82"/>
      <c r="AF241" s="82">
        <v>0</v>
      </c>
      <c r="AG241" s="82"/>
      <c r="AH241" s="82"/>
      <c r="AI241" s="82"/>
      <c r="AJ241" s="82"/>
      <c r="AK241" s="82">
        <f>AA241+AF241</f>
        <v>6380</v>
      </c>
      <c r="AL241" s="82"/>
      <c r="AM241" s="82"/>
      <c r="AN241" s="82"/>
      <c r="AO241" s="82"/>
      <c r="AP241" s="82">
        <v>0</v>
      </c>
      <c r="AQ241" s="82"/>
      <c r="AR241" s="82"/>
      <c r="AS241" s="82"/>
      <c r="AT241" s="82"/>
      <c r="AU241" s="82">
        <v>0</v>
      </c>
      <c r="AV241" s="82"/>
      <c r="AW241" s="82"/>
      <c r="AX241" s="82"/>
      <c r="AY241" s="82"/>
      <c r="AZ241" s="82">
        <f>AP241+AU241</f>
        <v>0</v>
      </c>
      <c r="BA241" s="82"/>
      <c r="BB241" s="82"/>
      <c r="BC241" s="82"/>
      <c r="BD241" s="82">
        <f>IF(AA241=0,0,AP241/AA241*100-100)</f>
        <v>-100</v>
      </c>
      <c r="BE241" s="82"/>
      <c r="BF241" s="82"/>
      <c r="BG241" s="82"/>
      <c r="BH241" s="82"/>
      <c r="BI241" s="82">
        <f>IF(AF241=0,0,AU241/AF241*100-100)</f>
        <v>0</v>
      </c>
      <c r="BJ241" s="82"/>
      <c r="BK241" s="82"/>
      <c r="BL241" s="82"/>
      <c r="BM241" s="82"/>
      <c r="BN241" s="82">
        <f>IF(AK241=0,0,AZ241/AK241*100-100)</f>
        <v>-100</v>
      </c>
      <c r="BO241" s="82"/>
      <c r="BP241" s="82"/>
      <c r="BQ241" s="82"/>
    </row>
    <row r="242" spans="1:80" ht="13.15" customHeight="1" x14ac:dyDescent="0.2">
      <c r="A242" s="83"/>
      <c r="B242" s="65"/>
      <c r="C242" s="79" t="s">
        <v>302</v>
      </c>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c r="AW242" s="80"/>
      <c r="AX242" s="80"/>
      <c r="AY242" s="80"/>
      <c r="AZ242" s="80"/>
      <c r="BA242" s="80"/>
      <c r="BB242" s="80"/>
      <c r="BC242" s="80"/>
      <c r="BD242" s="80"/>
      <c r="BE242" s="80"/>
      <c r="BF242" s="80"/>
      <c r="BG242" s="80"/>
      <c r="BH242" s="80"/>
      <c r="BI242" s="80"/>
      <c r="BJ242" s="80"/>
      <c r="BK242" s="80"/>
      <c r="BL242" s="80"/>
      <c r="BM242" s="80"/>
      <c r="BN242" s="80"/>
      <c r="BO242" s="80"/>
      <c r="BP242" s="80"/>
      <c r="BQ242" s="81"/>
      <c r="CB242" s="1" t="s">
        <v>545</v>
      </c>
    </row>
    <row r="243" spans="1:80" ht="15" customHeight="1" x14ac:dyDescent="0.2">
      <c r="A243" s="83" t="s">
        <v>211</v>
      </c>
      <c r="B243" s="65"/>
      <c r="C243" s="209" t="s">
        <v>546</v>
      </c>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4"/>
      <c r="AA243" s="82">
        <v>0</v>
      </c>
      <c r="AB243" s="82"/>
      <c r="AC243" s="82"/>
      <c r="AD243" s="82"/>
      <c r="AE243" s="82"/>
      <c r="AF243" s="82">
        <v>234000</v>
      </c>
      <c r="AG243" s="82"/>
      <c r="AH243" s="82"/>
      <c r="AI243" s="82"/>
      <c r="AJ243" s="82"/>
      <c r="AK243" s="82">
        <f>AA243+AF243</f>
        <v>234000</v>
      </c>
      <c r="AL243" s="82"/>
      <c r="AM243" s="82"/>
      <c r="AN243" s="82"/>
      <c r="AO243" s="82"/>
      <c r="AP243" s="82">
        <v>0</v>
      </c>
      <c r="AQ243" s="82"/>
      <c r="AR243" s="82"/>
      <c r="AS243" s="82"/>
      <c r="AT243" s="82"/>
      <c r="AU243" s="82">
        <v>0</v>
      </c>
      <c r="AV243" s="82"/>
      <c r="AW243" s="82"/>
      <c r="AX243" s="82"/>
      <c r="AY243" s="82"/>
      <c r="AZ243" s="82">
        <f>AP243+AU243</f>
        <v>0</v>
      </c>
      <c r="BA243" s="82"/>
      <c r="BB243" s="82"/>
      <c r="BC243" s="82"/>
      <c r="BD243" s="82">
        <f>IF(AA243=0,0,AP243/AA243*100-100)</f>
        <v>0</v>
      </c>
      <c r="BE243" s="82"/>
      <c r="BF243" s="82"/>
      <c r="BG243" s="82"/>
      <c r="BH243" s="82"/>
      <c r="BI243" s="82">
        <f>IF(AF243=0,0,AU243/AF243*100-100)</f>
        <v>-100</v>
      </c>
      <c r="BJ243" s="82"/>
      <c r="BK243" s="82"/>
      <c r="BL243" s="82"/>
      <c r="BM243" s="82"/>
      <c r="BN243" s="82">
        <f>IF(AK243=0,0,AZ243/AK243*100-100)</f>
        <v>-100</v>
      </c>
      <c r="BO243" s="82"/>
      <c r="BP243" s="82"/>
      <c r="BQ243" s="82"/>
    </row>
    <row r="244" spans="1:80" ht="13.15" customHeight="1" x14ac:dyDescent="0.2">
      <c r="A244" s="83"/>
      <c r="B244" s="65"/>
      <c r="C244" s="79" t="s">
        <v>302</v>
      </c>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1"/>
      <c r="CB244" s="1" t="s">
        <v>547</v>
      </c>
    </row>
    <row r="245" spans="1:80" ht="39.6" customHeight="1" x14ac:dyDescent="0.2">
      <c r="A245" s="83" t="s">
        <v>215</v>
      </c>
      <c r="B245" s="65"/>
      <c r="C245" s="209" t="s">
        <v>210</v>
      </c>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4"/>
      <c r="AA245" s="82">
        <v>514570</v>
      </c>
      <c r="AB245" s="82"/>
      <c r="AC245" s="82"/>
      <c r="AD245" s="82"/>
      <c r="AE245" s="82"/>
      <c r="AF245" s="82">
        <v>0</v>
      </c>
      <c r="AG245" s="82"/>
      <c r="AH245" s="82"/>
      <c r="AI245" s="82"/>
      <c r="AJ245" s="82"/>
      <c r="AK245" s="82">
        <f>AA245+AF245</f>
        <v>514570</v>
      </c>
      <c r="AL245" s="82"/>
      <c r="AM245" s="82"/>
      <c r="AN245" s="82"/>
      <c r="AO245" s="82"/>
      <c r="AP245" s="82">
        <v>420565</v>
      </c>
      <c r="AQ245" s="82"/>
      <c r="AR245" s="82"/>
      <c r="AS245" s="82"/>
      <c r="AT245" s="82"/>
      <c r="AU245" s="82">
        <v>0</v>
      </c>
      <c r="AV245" s="82"/>
      <c r="AW245" s="82"/>
      <c r="AX245" s="82"/>
      <c r="AY245" s="82"/>
      <c r="AZ245" s="82">
        <f>AP245+AU245</f>
        <v>420565</v>
      </c>
      <c r="BA245" s="82"/>
      <c r="BB245" s="82"/>
      <c r="BC245" s="82"/>
      <c r="BD245" s="82">
        <f>IF(AA245=0,0,AP245/AA245*100-100)</f>
        <v>-18.268651495423356</v>
      </c>
      <c r="BE245" s="82"/>
      <c r="BF245" s="82"/>
      <c r="BG245" s="82"/>
      <c r="BH245" s="82"/>
      <c r="BI245" s="82">
        <f>IF(AF245=0,0,AU245/AF245*100-100)</f>
        <v>0</v>
      </c>
      <c r="BJ245" s="82"/>
      <c r="BK245" s="82"/>
      <c r="BL245" s="82"/>
      <c r="BM245" s="82"/>
      <c r="BN245" s="82">
        <f>IF(AK245=0,0,AZ245/AK245*100-100)</f>
        <v>-18.268651495423356</v>
      </c>
      <c r="BO245" s="82"/>
      <c r="BP245" s="82"/>
      <c r="BQ245" s="82"/>
    </row>
    <row r="246" spans="1:80" ht="26.45" customHeight="1" x14ac:dyDescent="0.2">
      <c r="A246" s="83"/>
      <c r="B246" s="65"/>
      <c r="C246" s="79" t="s">
        <v>548</v>
      </c>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c r="AW246" s="80"/>
      <c r="AX246" s="80"/>
      <c r="AY246" s="80"/>
      <c r="AZ246" s="80"/>
      <c r="BA246" s="80"/>
      <c r="BB246" s="80"/>
      <c r="BC246" s="80"/>
      <c r="BD246" s="80"/>
      <c r="BE246" s="80"/>
      <c r="BF246" s="80"/>
      <c r="BG246" s="80"/>
      <c r="BH246" s="80"/>
      <c r="BI246" s="80"/>
      <c r="BJ246" s="80"/>
      <c r="BK246" s="80"/>
      <c r="BL246" s="80"/>
      <c r="BM246" s="80"/>
      <c r="BN246" s="80"/>
      <c r="BO246" s="80"/>
      <c r="BP246" s="80"/>
      <c r="BQ246" s="81"/>
      <c r="CB246" s="1" t="s">
        <v>366</v>
      </c>
    </row>
    <row r="247" spans="1:80" ht="39.6" customHeight="1" x14ac:dyDescent="0.2">
      <c r="A247" s="83" t="s">
        <v>219</v>
      </c>
      <c r="B247" s="65"/>
      <c r="C247" s="209" t="s">
        <v>404</v>
      </c>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4"/>
      <c r="AA247" s="82">
        <v>0</v>
      </c>
      <c r="AB247" s="82"/>
      <c r="AC247" s="82"/>
      <c r="AD247" s="82"/>
      <c r="AE247" s="82"/>
      <c r="AF247" s="82">
        <v>0</v>
      </c>
      <c r="AG247" s="82"/>
      <c r="AH247" s="82"/>
      <c r="AI247" s="82"/>
      <c r="AJ247" s="82"/>
      <c r="AK247" s="82">
        <f>AA247+AF247</f>
        <v>0</v>
      </c>
      <c r="AL247" s="82"/>
      <c r="AM247" s="82"/>
      <c r="AN247" s="82"/>
      <c r="AO247" s="82"/>
      <c r="AP247" s="82">
        <v>0</v>
      </c>
      <c r="AQ247" s="82"/>
      <c r="AR247" s="82"/>
      <c r="AS247" s="82"/>
      <c r="AT247" s="82"/>
      <c r="AU247" s="82">
        <v>4978175</v>
      </c>
      <c r="AV247" s="82"/>
      <c r="AW247" s="82"/>
      <c r="AX247" s="82"/>
      <c r="AY247" s="82"/>
      <c r="AZ247" s="82">
        <f>AP247+AU247</f>
        <v>4978175</v>
      </c>
      <c r="BA247" s="82"/>
      <c r="BB247" s="82"/>
      <c r="BC247" s="82"/>
      <c r="BD247" s="82">
        <f>IF(AA247=0,0,AP247/AA247*100-100)</f>
        <v>0</v>
      </c>
      <c r="BE247" s="82"/>
      <c r="BF247" s="82"/>
      <c r="BG247" s="82"/>
      <c r="BH247" s="82"/>
      <c r="BI247" s="82">
        <f>IF(AF247=0,0,AU247/AF247*100-100)</f>
        <v>0</v>
      </c>
      <c r="BJ247" s="82"/>
      <c r="BK247" s="82"/>
      <c r="BL247" s="82"/>
      <c r="BM247" s="82"/>
      <c r="BN247" s="82">
        <f>IF(AK247=0,0,AZ247/AK247*100-100)</f>
        <v>0</v>
      </c>
      <c r="BO247" s="82"/>
      <c r="BP247" s="82"/>
      <c r="BQ247" s="82"/>
    </row>
    <row r="248" spans="1:80" ht="13.15" customHeight="1" x14ac:dyDescent="0.2">
      <c r="A248" s="83"/>
      <c r="B248" s="65"/>
      <c r="C248" s="79" t="s">
        <v>550</v>
      </c>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c r="AW248" s="80"/>
      <c r="AX248" s="80"/>
      <c r="AY248" s="80"/>
      <c r="AZ248" s="80"/>
      <c r="BA248" s="80"/>
      <c r="BB248" s="80"/>
      <c r="BC248" s="80"/>
      <c r="BD248" s="80"/>
      <c r="BE248" s="80"/>
      <c r="BF248" s="80"/>
      <c r="BG248" s="80"/>
      <c r="BH248" s="80"/>
      <c r="BI248" s="80"/>
      <c r="BJ248" s="80"/>
      <c r="BK248" s="80"/>
      <c r="BL248" s="80"/>
      <c r="BM248" s="80"/>
      <c r="BN248" s="80"/>
      <c r="BO248" s="80"/>
      <c r="BP248" s="80"/>
      <c r="BQ248" s="81"/>
      <c r="CB248" s="1" t="s">
        <v>549</v>
      </c>
    </row>
    <row r="249" spans="1:80" ht="26.45" customHeight="1" x14ac:dyDescent="0.2">
      <c r="A249" s="83" t="s">
        <v>223</v>
      </c>
      <c r="B249" s="65"/>
      <c r="C249" s="209" t="s">
        <v>406</v>
      </c>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4"/>
      <c r="AA249" s="82">
        <v>0</v>
      </c>
      <c r="AB249" s="82"/>
      <c r="AC249" s="82"/>
      <c r="AD249" s="82"/>
      <c r="AE249" s="82"/>
      <c r="AF249" s="82">
        <v>0</v>
      </c>
      <c r="AG249" s="82"/>
      <c r="AH249" s="82"/>
      <c r="AI249" s="82"/>
      <c r="AJ249" s="82"/>
      <c r="AK249" s="82">
        <f>AA249+AF249</f>
        <v>0</v>
      </c>
      <c r="AL249" s="82"/>
      <c r="AM249" s="82"/>
      <c r="AN249" s="82"/>
      <c r="AO249" s="82"/>
      <c r="AP249" s="82">
        <v>0</v>
      </c>
      <c r="AQ249" s="82"/>
      <c r="AR249" s="82"/>
      <c r="AS249" s="82"/>
      <c r="AT249" s="82"/>
      <c r="AU249" s="82">
        <v>221300</v>
      </c>
      <c r="AV249" s="82"/>
      <c r="AW249" s="82"/>
      <c r="AX249" s="82"/>
      <c r="AY249" s="82"/>
      <c r="AZ249" s="82">
        <f>AP249+AU249</f>
        <v>221300</v>
      </c>
      <c r="BA249" s="82"/>
      <c r="BB249" s="82"/>
      <c r="BC249" s="82"/>
      <c r="BD249" s="82">
        <f>IF(AA249=0,0,AP249/AA249*100-100)</f>
        <v>0</v>
      </c>
      <c r="BE249" s="82"/>
      <c r="BF249" s="82"/>
      <c r="BG249" s="82"/>
      <c r="BH249" s="82"/>
      <c r="BI249" s="82">
        <f>IF(AF249=0,0,AU249/AF249*100-100)</f>
        <v>0</v>
      </c>
      <c r="BJ249" s="82"/>
      <c r="BK249" s="82"/>
      <c r="BL249" s="82"/>
      <c r="BM249" s="82"/>
      <c r="BN249" s="82">
        <f>IF(AK249=0,0,AZ249/AK249*100-100)</f>
        <v>0</v>
      </c>
      <c r="BO249" s="82"/>
      <c r="BP249" s="82"/>
      <c r="BQ249" s="82"/>
    </row>
    <row r="250" spans="1:80" ht="13.15" customHeight="1" x14ac:dyDescent="0.2">
      <c r="A250" s="83"/>
      <c r="B250" s="65"/>
      <c r="C250" s="79" t="s">
        <v>550</v>
      </c>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c r="AW250" s="80"/>
      <c r="AX250" s="80"/>
      <c r="AY250" s="80"/>
      <c r="AZ250" s="80"/>
      <c r="BA250" s="80"/>
      <c r="BB250" s="80"/>
      <c r="BC250" s="80"/>
      <c r="BD250" s="80"/>
      <c r="BE250" s="80"/>
      <c r="BF250" s="80"/>
      <c r="BG250" s="80"/>
      <c r="BH250" s="80"/>
      <c r="BI250" s="80"/>
      <c r="BJ250" s="80"/>
      <c r="BK250" s="80"/>
      <c r="BL250" s="80"/>
      <c r="BM250" s="80"/>
      <c r="BN250" s="80"/>
      <c r="BO250" s="80"/>
      <c r="BP250" s="80"/>
      <c r="BQ250" s="81"/>
      <c r="CB250" s="1" t="s">
        <v>551</v>
      </c>
    </row>
    <row r="251" spans="1:80" ht="26.45" customHeight="1" x14ac:dyDescent="0.2">
      <c r="A251" s="83" t="s">
        <v>314</v>
      </c>
      <c r="B251" s="65"/>
      <c r="C251" s="209" t="s">
        <v>409</v>
      </c>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4"/>
      <c r="AA251" s="82">
        <v>1071923</v>
      </c>
      <c r="AB251" s="82"/>
      <c r="AC251" s="82"/>
      <c r="AD251" s="82"/>
      <c r="AE251" s="82"/>
      <c r="AF251" s="82">
        <v>0</v>
      </c>
      <c r="AG251" s="82"/>
      <c r="AH251" s="82"/>
      <c r="AI251" s="82"/>
      <c r="AJ251" s="82"/>
      <c r="AK251" s="82">
        <f>AA251+AF251</f>
        <v>1071923</v>
      </c>
      <c r="AL251" s="82"/>
      <c r="AM251" s="82"/>
      <c r="AN251" s="82"/>
      <c r="AO251" s="82"/>
      <c r="AP251" s="82">
        <v>1442188</v>
      </c>
      <c r="AQ251" s="82"/>
      <c r="AR251" s="82"/>
      <c r="AS251" s="82"/>
      <c r="AT251" s="82"/>
      <c r="AU251" s="82">
        <v>0</v>
      </c>
      <c r="AV251" s="82"/>
      <c r="AW251" s="82"/>
      <c r="AX251" s="82"/>
      <c r="AY251" s="82"/>
      <c r="AZ251" s="82">
        <f>AP251+AU251</f>
        <v>1442188</v>
      </c>
      <c r="BA251" s="82"/>
      <c r="BB251" s="82"/>
      <c r="BC251" s="82"/>
      <c r="BD251" s="82">
        <f>IF(AA251=0,0,AP251/AA251*100-100)</f>
        <v>34.542126626632694</v>
      </c>
      <c r="BE251" s="82"/>
      <c r="BF251" s="82"/>
      <c r="BG251" s="82"/>
      <c r="BH251" s="82"/>
      <c r="BI251" s="82">
        <f>IF(AF251=0,0,AU251/AF251*100-100)</f>
        <v>0</v>
      </c>
      <c r="BJ251" s="82"/>
      <c r="BK251" s="82"/>
      <c r="BL251" s="82"/>
      <c r="BM251" s="82"/>
      <c r="BN251" s="82">
        <f>IF(AK251=0,0,AZ251/AK251*100-100)</f>
        <v>34.542126626632694</v>
      </c>
      <c r="BO251" s="82"/>
      <c r="BP251" s="82"/>
      <c r="BQ251" s="82"/>
    </row>
    <row r="252" spans="1:80" ht="13.15" customHeight="1" x14ac:dyDescent="0.2">
      <c r="A252" s="83"/>
      <c r="B252" s="65"/>
      <c r="C252" s="79" t="s">
        <v>552</v>
      </c>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0"/>
      <c r="BH252" s="80"/>
      <c r="BI252" s="80"/>
      <c r="BJ252" s="80"/>
      <c r="BK252" s="80"/>
      <c r="BL252" s="80"/>
      <c r="BM252" s="80"/>
      <c r="BN252" s="80"/>
      <c r="BO252" s="80"/>
      <c r="BP252" s="80"/>
      <c r="BQ252" s="81"/>
      <c r="CB252" s="1" t="s">
        <v>370</v>
      </c>
    </row>
    <row r="253" spans="1:80" ht="52.9" customHeight="1" x14ac:dyDescent="0.2">
      <c r="A253" s="83" t="s">
        <v>316</v>
      </c>
      <c r="B253" s="65"/>
      <c r="C253" s="209" t="s">
        <v>412</v>
      </c>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4"/>
      <c r="AA253" s="82">
        <v>0</v>
      </c>
      <c r="AB253" s="82"/>
      <c r="AC253" s="82"/>
      <c r="AD253" s="82"/>
      <c r="AE253" s="82"/>
      <c r="AF253" s="82">
        <v>0</v>
      </c>
      <c r="AG253" s="82"/>
      <c r="AH253" s="82"/>
      <c r="AI253" s="82"/>
      <c r="AJ253" s="82"/>
      <c r="AK253" s="82">
        <f>AA253+AF253</f>
        <v>0</v>
      </c>
      <c r="AL253" s="82"/>
      <c r="AM253" s="82"/>
      <c r="AN253" s="82"/>
      <c r="AO253" s="82"/>
      <c r="AP253" s="82">
        <v>0</v>
      </c>
      <c r="AQ253" s="82"/>
      <c r="AR253" s="82"/>
      <c r="AS253" s="82"/>
      <c r="AT253" s="82"/>
      <c r="AU253" s="82">
        <v>0</v>
      </c>
      <c r="AV253" s="82"/>
      <c r="AW253" s="82"/>
      <c r="AX253" s="82"/>
      <c r="AY253" s="82"/>
      <c r="AZ253" s="82">
        <f>AP253+AU253</f>
        <v>0</v>
      </c>
      <c r="BA253" s="82"/>
      <c r="BB253" s="82"/>
      <c r="BC253" s="82"/>
      <c r="BD253" s="82">
        <f>IF(AA253=0,0,AP253/AA253*100-100)</f>
        <v>0</v>
      </c>
      <c r="BE253" s="82"/>
      <c r="BF253" s="82"/>
      <c r="BG253" s="82"/>
      <c r="BH253" s="82"/>
      <c r="BI253" s="82">
        <f>IF(AF253=0,0,AU253/AF253*100-100)</f>
        <v>0</v>
      </c>
      <c r="BJ253" s="82"/>
      <c r="BK253" s="82"/>
      <c r="BL253" s="82"/>
      <c r="BM253" s="82"/>
      <c r="BN253" s="82">
        <f>IF(AK253=0,0,AZ253/AK253*100-100)</f>
        <v>0</v>
      </c>
      <c r="BO253" s="82"/>
      <c r="BP253" s="82"/>
      <c r="BQ253" s="82"/>
    </row>
    <row r="254" spans="1:80" ht="26.45" customHeight="1" x14ac:dyDescent="0.2">
      <c r="A254" s="83" t="s">
        <v>317</v>
      </c>
      <c r="B254" s="65"/>
      <c r="C254" s="209" t="s">
        <v>415</v>
      </c>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4"/>
      <c r="AA254" s="82">
        <v>0</v>
      </c>
      <c r="AB254" s="82"/>
      <c r="AC254" s="82"/>
      <c r="AD254" s="82"/>
      <c r="AE254" s="82"/>
      <c r="AF254" s="82">
        <v>0</v>
      </c>
      <c r="AG254" s="82"/>
      <c r="AH254" s="82"/>
      <c r="AI254" s="82"/>
      <c r="AJ254" s="82"/>
      <c r="AK254" s="82">
        <f>AA254+AF254</f>
        <v>0</v>
      </c>
      <c r="AL254" s="82"/>
      <c r="AM254" s="82"/>
      <c r="AN254" s="82"/>
      <c r="AO254" s="82"/>
      <c r="AP254" s="82">
        <v>0</v>
      </c>
      <c r="AQ254" s="82"/>
      <c r="AR254" s="82"/>
      <c r="AS254" s="82"/>
      <c r="AT254" s="82"/>
      <c r="AU254" s="82">
        <v>348900</v>
      </c>
      <c r="AV254" s="82"/>
      <c r="AW254" s="82"/>
      <c r="AX254" s="82"/>
      <c r="AY254" s="82"/>
      <c r="AZ254" s="82">
        <f>AP254+AU254</f>
        <v>348900</v>
      </c>
      <c r="BA254" s="82"/>
      <c r="BB254" s="82"/>
      <c r="BC254" s="82"/>
      <c r="BD254" s="82">
        <f>IF(AA254=0,0,AP254/AA254*100-100)</f>
        <v>0</v>
      </c>
      <c r="BE254" s="82"/>
      <c r="BF254" s="82"/>
      <c r="BG254" s="82"/>
      <c r="BH254" s="82"/>
      <c r="BI254" s="82">
        <f>IF(AF254=0,0,AU254/AF254*100-100)</f>
        <v>0</v>
      </c>
      <c r="BJ254" s="82"/>
      <c r="BK254" s="82"/>
      <c r="BL254" s="82"/>
      <c r="BM254" s="82"/>
      <c r="BN254" s="82">
        <f>IF(AK254=0,0,AZ254/AK254*100-100)</f>
        <v>0</v>
      </c>
      <c r="BO254" s="82"/>
      <c r="BP254" s="82"/>
      <c r="BQ254" s="82"/>
    </row>
    <row r="255" spans="1:80" ht="13.15" customHeight="1" x14ac:dyDescent="0.2">
      <c r="A255" s="83"/>
      <c r="B255" s="65"/>
      <c r="C255" s="79" t="s">
        <v>550</v>
      </c>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0"/>
      <c r="BH255" s="80"/>
      <c r="BI255" s="80"/>
      <c r="BJ255" s="80"/>
      <c r="BK255" s="80"/>
      <c r="BL255" s="80"/>
      <c r="BM255" s="80"/>
      <c r="BN255" s="80"/>
      <c r="BO255" s="80"/>
      <c r="BP255" s="80"/>
      <c r="BQ255" s="81"/>
      <c r="CB255" s="1" t="s">
        <v>553</v>
      </c>
    </row>
    <row r="256" spans="1:80" ht="52.9" customHeight="1" x14ac:dyDescent="0.2">
      <c r="A256" s="83" t="s">
        <v>419</v>
      </c>
      <c r="B256" s="65"/>
      <c r="C256" s="209" t="s">
        <v>418</v>
      </c>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4"/>
      <c r="AA256" s="82">
        <v>0</v>
      </c>
      <c r="AB256" s="82"/>
      <c r="AC256" s="82"/>
      <c r="AD256" s="82"/>
      <c r="AE256" s="82"/>
      <c r="AF256" s="82">
        <v>0</v>
      </c>
      <c r="AG256" s="82"/>
      <c r="AH256" s="82"/>
      <c r="AI256" s="82"/>
      <c r="AJ256" s="82"/>
      <c r="AK256" s="82">
        <f>AA256+AF256</f>
        <v>0</v>
      </c>
      <c r="AL256" s="82"/>
      <c r="AM256" s="82"/>
      <c r="AN256" s="82"/>
      <c r="AO256" s="82"/>
      <c r="AP256" s="82">
        <v>0</v>
      </c>
      <c r="AQ256" s="82"/>
      <c r="AR256" s="82"/>
      <c r="AS256" s="82"/>
      <c r="AT256" s="82"/>
      <c r="AU256" s="82">
        <v>60000</v>
      </c>
      <c r="AV256" s="82"/>
      <c r="AW256" s="82"/>
      <c r="AX256" s="82"/>
      <c r="AY256" s="82"/>
      <c r="AZ256" s="82">
        <f>AP256+AU256</f>
        <v>60000</v>
      </c>
      <c r="BA256" s="82"/>
      <c r="BB256" s="82"/>
      <c r="BC256" s="82"/>
      <c r="BD256" s="82">
        <f>IF(AA256=0,0,AP256/AA256*100-100)</f>
        <v>0</v>
      </c>
      <c r="BE256" s="82"/>
      <c r="BF256" s="82"/>
      <c r="BG256" s="82"/>
      <c r="BH256" s="82"/>
      <c r="BI256" s="82">
        <f>IF(AF256=0,0,AU256/AF256*100-100)</f>
        <v>0</v>
      </c>
      <c r="BJ256" s="82"/>
      <c r="BK256" s="82"/>
      <c r="BL256" s="82"/>
      <c r="BM256" s="82"/>
      <c r="BN256" s="82">
        <f>IF(AK256=0,0,AZ256/AK256*100-100)</f>
        <v>0</v>
      </c>
      <c r="BO256" s="82"/>
      <c r="BP256" s="82"/>
      <c r="BQ256" s="82"/>
    </row>
    <row r="257" spans="1:80" ht="13.15" customHeight="1" x14ac:dyDescent="0.2">
      <c r="A257" s="83"/>
      <c r="B257" s="65"/>
      <c r="C257" s="79" t="s">
        <v>550</v>
      </c>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0"/>
      <c r="BH257" s="80"/>
      <c r="BI257" s="80"/>
      <c r="BJ257" s="80"/>
      <c r="BK257" s="80"/>
      <c r="BL257" s="80"/>
      <c r="BM257" s="80"/>
      <c r="BN257" s="80"/>
      <c r="BO257" s="80"/>
      <c r="BP257" s="80"/>
      <c r="BQ257" s="81"/>
      <c r="CB257" s="1" t="s">
        <v>554</v>
      </c>
    </row>
    <row r="258" spans="1:80" ht="52.9" customHeight="1" x14ac:dyDescent="0.2">
      <c r="A258" s="83" t="s">
        <v>421</v>
      </c>
      <c r="B258" s="65"/>
      <c r="C258" s="209" t="s">
        <v>420</v>
      </c>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4"/>
      <c r="AA258" s="82">
        <v>0</v>
      </c>
      <c r="AB258" s="82"/>
      <c r="AC258" s="82"/>
      <c r="AD258" s="82"/>
      <c r="AE258" s="82"/>
      <c r="AF258" s="82">
        <v>0</v>
      </c>
      <c r="AG258" s="82"/>
      <c r="AH258" s="82"/>
      <c r="AI258" s="82"/>
      <c r="AJ258" s="82"/>
      <c r="AK258" s="82">
        <f>AA258+AF258</f>
        <v>0</v>
      </c>
      <c r="AL258" s="82"/>
      <c r="AM258" s="82"/>
      <c r="AN258" s="82"/>
      <c r="AO258" s="82"/>
      <c r="AP258" s="82">
        <v>0</v>
      </c>
      <c r="AQ258" s="82"/>
      <c r="AR258" s="82"/>
      <c r="AS258" s="82"/>
      <c r="AT258" s="82"/>
      <c r="AU258" s="82">
        <v>270000</v>
      </c>
      <c r="AV258" s="82"/>
      <c r="AW258" s="82"/>
      <c r="AX258" s="82"/>
      <c r="AY258" s="82"/>
      <c r="AZ258" s="82">
        <f>AP258+AU258</f>
        <v>270000</v>
      </c>
      <c r="BA258" s="82"/>
      <c r="BB258" s="82"/>
      <c r="BC258" s="82"/>
      <c r="BD258" s="82">
        <f>IF(AA258=0,0,AP258/AA258*100-100)</f>
        <v>0</v>
      </c>
      <c r="BE258" s="82"/>
      <c r="BF258" s="82"/>
      <c r="BG258" s="82"/>
      <c r="BH258" s="82"/>
      <c r="BI258" s="82">
        <f>IF(AF258=0,0,AU258/AF258*100-100)</f>
        <v>0</v>
      </c>
      <c r="BJ258" s="82"/>
      <c r="BK258" s="82"/>
      <c r="BL258" s="82"/>
      <c r="BM258" s="82"/>
      <c r="BN258" s="82">
        <f>IF(AK258=0,0,AZ258/AK258*100-100)</f>
        <v>0</v>
      </c>
      <c r="BO258" s="82"/>
      <c r="BP258" s="82"/>
      <c r="BQ258" s="82"/>
    </row>
    <row r="259" spans="1:80" ht="13.15" customHeight="1" x14ac:dyDescent="0.2">
      <c r="A259" s="83"/>
      <c r="B259" s="65"/>
      <c r="C259" s="79" t="s">
        <v>550</v>
      </c>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c r="AW259" s="80"/>
      <c r="AX259" s="80"/>
      <c r="AY259" s="80"/>
      <c r="AZ259" s="80"/>
      <c r="BA259" s="80"/>
      <c r="BB259" s="80"/>
      <c r="BC259" s="80"/>
      <c r="BD259" s="80"/>
      <c r="BE259" s="80"/>
      <c r="BF259" s="80"/>
      <c r="BG259" s="80"/>
      <c r="BH259" s="80"/>
      <c r="BI259" s="80"/>
      <c r="BJ259" s="80"/>
      <c r="BK259" s="80"/>
      <c r="BL259" s="80"/>
      <c r="BM259" s="80"/>
      <c r="BN259" s="80"/>
      <c r="BO259" s="80"/>
      <c r="BP259" s="80"/>
      <c r="BQ259" s="81"/>
      <c r="CB259" s="1" t="s">
        <v>374</v>
      </c>
    </row>
    <row r="260" spans="1:80" ht="39.6" customHeight="1" x14ac:dyDescent="0.2">
      <c r="A260" s="83" t="s">
        <v>423</v>
      </c>
      <c r="B260" s="65"/>
      <c r="C260" s="209" t="s">
        <v>422</v>
      </c>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4"/>
      <c r="AA260" s="82">
        <v>0</v>
      </c>
      <c r="AB260" s="82"/>
      <c r="AC260" s="82"/>
      <c r="AD260" s="82"/>
      <c r="AE260" s="82"/>
      <c r="AF260" s="82">
        <v>0</v>
      </c>
      <c r="AG260" s="82"/>
      <c r="AH260" s="82"/>
      <c r="AI260" s="82"/>
      <c r="AJ260" s="82"/>
      <c r="AK260" s="82">
        <f>AA260+AF260</f>
        <v>0</v>
      </c>
      <c r="AL260" s="82"/>
      <c r="AM260" s="82"/>
      <c r="AN260" s="82"/>
      <c r="AO260" s="82"/>
      <c r="AP260" s="82">
        <v>0</v>
      </c>
      <c r="AQ260" s="82"/>
      <c r="AR260" s="82"/>
      <c r="AS260" s="82"/>
      <c r="AT260" s="82"/>
      <c r="AU260" s="82">
        <v>0</v>
      </c>
      <c r="AV260" s="82"/>
      <c r="AW260" s="82"/>
      <c r="AX260" s="82"/>
      <c r="AY260" s="82"/>
      <c r="AZ260" s="82">
        <f>AP260+AU260</f>
        <v>0</v>
      </c>
      <c r="BA260" s="82"/>
      <c r="BB260" s="82"/>
      <c r="BC260" s="82"/>
      <c r="BD260" s="82">
        <f>IF(AA260=0,0,AP260/AA260*100-100)</f>
        <v>0</v>
      </c>
      <c r="BE260" s="82"/>
      <c r="BF260" s="82"/>
      <c r="BG260" s="82"/>
      <c r="BH260" s="82"/>
      <c r="BI260" s="82">
        <f>IF(AF260=0,0,AU260/AF260*100-100)</f>
        <v>0</v>
      </c>
      <c r="BJ260" s="82"/>
      <c r="BK260" s="82"/>
      <c r="BL260" s="82"/>
      <c r="BM260" s="82"/>
      <c r="BN260" s="82">
        <f>IF(AK260=0,0,AZ260/AK260*100-100)</f>
        <v>0</v>
      </c>
      <c r="BO260" s="82"/>
      <c r="BP260" s="82"/>
      <c r="BQ260" s="82"/>
    </row>
    <row r="261" spans="1:80" ht="15.75" hidden="1" customHeight="1" x14ac:dyDescent="0.2">
      <c r="A261" s="65" t="s">
        <v>11</v>
      </c>
      <c r="B261" s="65"/>
      <c r="C261" s="66" t="s">
        <v>12</v>
      </c>
      <c r="D261" s="66"/>
      <c r="E261" s="66"/>
      <c r="F261" s="66"/>
      <c r="G261" s="66"/>
      <c r="H261" s="66"/>
      <c r="I261" s="66"/>
      <c r="J261" s="66"/>
      <c r="K261" s="66"/>
      <c r="L261" s="66"/>
      <c r="M261" s="66"/>
      <c r="N261" s="66"/>
      <c r="O261" s="66"/>
      <c r="P261" s="66"/>
      <c r="Q261" s="66"/>
      <c r="R261" s="66"/>
      <c r="S261" s="66"/>
      <c r="T261" s="66"/>
      <c r="U261" s="66"/>
      <c r="V261" s="66"/>
      <c r="W261" s="66"/>
      <c r="X261" s="66"/>
      <c r="Y261" s="66"/>
      <c r="Z261" s="67"/>
      <c r="AA261" s="68" t="s">
        <v>33</v>
      </c>
      <c r="AB261" s="68"/>
      <c r="AC261" s="68"/>
      <c r="AD261" s="68"/>
      <c r="AE261" s="68"/>
      <c r="AF261" s="68" t="s">
        <v>91</v>
      </c>
      <c r="AG261" s="68"/>
      <c r="AH261" s="68"/>
      <c r="AI261" s="68"/>
      <c r="AJ261" s="68"/>
      <c r="AK261" s="69" t="s">
        <v>13</v>
      </c>
      <c r="AL261" s="69"/>
      <c r="AM261" s="69"/>
      <c r="AN261" s="69"/>
      <c r="AO261" s="69"/>
      <c r="AP261" s="68" t="s">
        <v>34</v>
      </c>
      <c r="AQ261" s="68"/>
      <c r="AR261" s="68"/>
      <c r="AS261" s="68"/>
      <c r="AT261" s="68"/>
      <c r="AU261" s="68" t="s">
        <v>19</v>
      </c>
      <c r="AV261" s="68"/>
      <c r="AW261" s="68"/>
      <c r="AX261" s="68"/>
      <c r="AY261" s="68"/>
      <c r="AZ261" s="69" t="s">
        <v>13</v>
      </c>
      <c r="BA261" s="69"/>
      <c r="BB261" s="69"/>
      <c r="BC261" s="69"/>
      <c r="BD261" s="70" t="s">
        <v>104</v>
      </c>
      <c r="BE261" s="70"/>
      <c r="BF261" s="70"/>
      <c r="BG261" s="70"/>
      <c r="BH261" s="70"/>
      <c r="BI261" s="70" t="s">
        <v>104</v>
      </c>
      <c r="BJ261" s="70"/>
      <c r="BK261" s="70"/>
      <c r="BL261" s="70"/>
      <c r="BM261" s="70"/>
      <c r="BN261" s="71" t="s">
        <v>104</v>
      </c>
      <c r="BO261" s="71"/>
      <c r="BP261" s="71"/>
      <c r="BQ261" s="71"/>
      <c r="CA261" s="1" t="s">
        <v>97</v>
      </c>
    </row>
    <row r="262" spans="1:80" s="38" customFormat="1" ht="13.15" customHeight="1" x14ac:dyDescent="0.2">
      <c r="A262" s="72"/>
      <c r="B262" s="72"/>
      <c r="C262" s="154" t="s">
        <v>399</v>
      </c>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5"/>
      <c r="AY262" s="155"/>
      <c r="AZ262" s="155"/>
      <c r="BA262" s="155"/>
      <c r="BB262" s="155"/>
      <c r="BC262" s="155"/>
      <c r="BD262" s="155"/>
      <c r="BE262" s="155"/>
      <c r="BF262" s="155"/>
      <c r="BG262" s="155"/>
      <c r="BH262" s="155"/>
      <c r="BI262" s="155"/>
      <c r="BJ262" s="155"/>
      <c r="BK262" s="155"/>
      <c r="BL262" s="155"/>
      <c r="BM262" s="155"/>
      <c r="BN262" s="155"/>
      <c r="BO262" s="155"/>
      <c r="BP262" s="155"/>
      <c r="BQ262" s="156"/>
      <c r="CA262" s="38" t="s">
        <v>98</v>
      </c>
      <c r="CB262" s="38" t="s">
        <v>376</v>
      </c>
    </row>
    <row r="263" spans="1:80" s="38" customFormat="1" ht="15" customHeight="1" x14ac:dyDescent="0.2">
      <c r="A263" s="72"/>
      <c r="B263" s="72"/>
      <c r="C263" s="158" t="s">
        <v>112</v>
      </c>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60"/>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row>
    <row r="264" spans="1:80" ht="15" customHeight="1" x14ac:dyDescent="0.2">
      <c r="A264" s="65"/>
      <c r="B264" s="65"/>
      <c r="C264" s="204" t="s">
        <v>426</v>
      </c>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6"/>
      <c r="AA264" s="82">
        <v>23</v>
      </c>
      <c r="AB264" s="82"/>
      <c r="AC264" s="82"/>
      <c r="AD264" s="82"/>
      <c r="AE264" s="82"/>
      <c r="AF264" s="82">
        <v>0</v>
      </c>
      <c r="AG264" s="82"/>
      <c r="AH264" s="82"/>
      <c r="AI264" s="82"/>
      <c r="AJ264" s="82"/>
      <c r="AK264" s="82">
        <v>23</v>
      </c>
      <c r="AL264" s="82"/>
      <c r="AM264" s="82"/>
      <c r="AN264" s="82"/>
      <c r="AO264" s="82"/>
      <c r="AP264" s="82">
        <v>23</v>
      </c>
      <c r="AQ264" s="82"/>
      <c r="AR264" s="82"/>
      <c r="AS264" s="82"/>
      <c r="AT264" s="82"/>
      <c r="AU264" s="82">
        <v>0</v>
      </c>
      <c r="AV264" s="82"/>
      <c r="AW264" s="82"/>
      <c r="AX264" s="82"/>
      <c r="AY264" s="82"/>
      <c r="AZ264" s="82">
        <f>AP264+AU264</f>
        <v>23</v>
      </c>
      <c r="BA264" s="82"/>
      <c r="BB264" s="82"/>
      <c r="BC264" s="82"/>
      <c r="BD264" s="82">
        <f>IF(AA264=0,0,AP264/AA264*100-100)</f>
        <v>0</v>
      </c>
      <c r="BE264" s="82"/>
      <c r="BF264" s="82"/>
      <c r="BG264" s="82"/>
      <c r="BH264" s="82"/>
      <c r="BI264" s="82">
        <f>IF(AF264=0,0,AU264/AF264*100-100)</f>
        <v>0</v>
      </c>
      <c r="BJ264" s="82"/>
      <c r="BK264" s="82"/>
      <c r="BL264" s="82"/>
      <c r="BM264" s="82"/>
      <c r="BN264" s="82">
        <f>IF(AK264=0,0,AZ264/AK264*100-100)</f>
        <v>0</v>
      </c>
      <c r="BO264" s="82"/>
      <c r="BP264" s="82"/>
      <c r="BQ264" s="82"/>
    </row>
    <row r="265" spans="1:80" ht="15" customHeight="1" x14ac:dyDescent="0.2">
      <c r="A265" s="65"/>
      <c r="B265" s="65"/>
      <c r="C265" s="204" t="s">
        <v>427</v>
      </c>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6"/>
      <c r="AA265" s="82">
        <v>328</v>
      </c>
      <c r="AB265" s="82"/>
      <c r="AC265" s="82"/>
      <c r="AD265" s="82"/>
      <c r="AE265" s="82"/>
      <c r="AF265" s="82">
        <v>0</v>
      </c>
      <c r="AG265" s="82"/>
      <c r="AH265" s="82"/>
      <c r="AI265" s="82"/>
      <c r="AJ265" s="82"/>
      <c r="AK265" s="82">
        <v>328</v>
      </c>
      <c r="AL265" s="82"/>
      <c r="AM265" s="82"/>
      <c r="AN265" s="82"/>
      <c r="AO265" s="82"/>
      <c r="AP265" s="82">
        <v>327</v>
      </c>
      <c r="AQ265" s="82"/>
      <c r="AR265" s="82"/>
      <c r="AS265" s="82"/>
      <c r="AT265" s="82"/>
      <c r="AU265" s="82">
        <v>0</v>
      </c>
      <c r="AV265" s="82"/>
      <c r="AW265" s="82"/>
      <c r="AX265" s="82"/>
      <c r="AY265" s="82"/>
      <c r="AZ265" s="82">
        <f>AP265+AU265</f>
        <v>327</v>
      </c>
      <c r="BA265" s="82"/>
      <c r="BB265" s="82"/>
      <c r="BC265" s="82"/>
      <c r="BD265" s="82">
        <f>IF(AA265=0,0,AP265/AA265*100-100)</f>
        <v>-0.30487804878049474</v>
      </c>
      <c r="BE265" s="82"/>
      <c r="BF265" s="82"/>
      <c r="BG265" s="82"/>
      <c r="BH265" s="82"/>
      <c r="BI265" s="82">
        <f>IF(AF265=0,0,AU265/AF265*100-100)</f>
        <v>0</v>
      </c>
      <c r="BJ265" s="82"/>
      <c r="BK265" s="82"/>
      <c r="BL265" s="82"/>
      <c r="BM265" s="82"/>
      <c r="BN265" s="82">
        <f>IF(AK265=0,0,AZ265/AK265*100-100)</f>
        <v>-0.30487804878049474</v>
      </c>
      <c r="BO265" s="82"/>
      <c r="BP265" s="82"/>
      <c r="BQ265" s="82"/>
    </row>
    <row r="266" spans="1:80" ht="13.15" customHeight="1" x14ac:dyDescent="0.2">
      <c r="A266" s="65"/>
      <c r="B266" s="65"/>
      <c r="C266" s="204" t="s">
        <v>556</v>
      </c>
      <c r="D266" s="207"/>
      <c r="E266" s="207"/>
      <c r="F266" s="207"/>
      <c r="G266" s="207"/>
      <c r="H266" s="207"/>
      <c r="I266" s="207"/>
      <c r="J266" s="207"/>
      <c r="K266" s="207"/>
      <c r="L266" s="207"/>
      <c r="M266" s="207"/>
      <c r="N266" s="207"/>
      <c r="O266" s="207"/>
      <c r="P266" s="207"/>
      <c r="Q266" s="207"/>
      <c r="R266" s="207"/>
      <c r="S266" s="207"/>
      <c r="T266" s="207"/>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8"/>
      <c r="CB266" s="1" t="s">
        <v>555</v>
      </c>
    </row>
    <row r="267" spans="1:80" ht="15" customHeight="1" x14ac:dyDescent="0.2">
      <c r="A267" s="65"/>
      <c r="B267" s="65"/>
      <c r="C267" s="204" t="s">
        <v>428</v>
      </c>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6"/>
      <c r="AA267" s="82">
        <v>6.13</v>
      </c>
      <c r="AB267" s="82"/>
      <c r="AC267" s="82"/>
      <c r="AD267" s="82"/>
      <c r="AE267" s="82"/>
      <c r="AF267" s="82">
        <v>0</v>
      </c>
      <c r="AG267" s="82"/>
      <c r="AH267" s="82"/>
      <c r="AI267" s="82"/>
      <c r="AJ267" s="82"/>
      <c r="AK267" s="82">
        <v>6.13</v>
      </c>
      <c r="AL267" s="82"/>
      <c r="AM267" s="82"/>
      <c r="AN267" s="82"/>
      <c r="AO267" s="82"/>
      <c r="AP267" s="82">
        <v>10</v>
      </c>
      <c r="AQ267" s="82"/>
      <c r="AR267" s="82"/>
      <c r="AS267" s="82"/>
      <c r="AT267" s="82"/>
      <c r="AU267" s="82">
        <v>0</v>
      </c>
      <c r="AV267" s="82"/>
      <c r="AW267" s="82"/>
      <c r="AX267" s="82"/>
      <c r="AY267" s="82"/>
      <c r="AZ267" s="82">
        <f>AP267+AU267</f>
        <v>10</v>
      </c>
      <c r="BA267" s="82"/>
      <c r="BB267" s="82"/>
      <c r="BC267" s="82"/>
      <c r="BD267" s="82">
        <f>IF(AA267=0,0,AP267/AA267*100-100)</f>
        <v>63.132137030995125</v>
      </c>
      <c r="BE267" s="82"/>
      <c r="BF267" s="82"/>
      <c r="BG267" s="82"/>
      <c r="BH267" s="82"/>
      <c r="BI267" s="82">
        <f>IF(AF267=0,0,AU267/AF267*100-100)</f>
        <v>0</v>
      </c>
      <c r="BJ267" s="82"/>
      <c r="BK267" s="82"/>
      <c r="BL267" s="82"/>
      <c r="BM267" s="82"/>
      <c r="BN267" s="82">
        <f>IF(AK267=0,0,AZ267/AK267*100-100)</f>
        <v>63.132137030995125</v>
      </c>
      <c r="BO267" s="82"/>
      <c r="BP267" s="82"/>
      <c r="BQ267" s="82"/>
    </row>
    <row r="268" spans="1:80" ht="13.15" customHeight="1" x14ac:dyDescent="0.2">
      <c r="A268" s="65"/>
      <c r="B268" s="65"/>
      <c r="C268" s="204" t="s">
        <v>1318</v>
      </c>
      <c r="D268" s="207"/>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8"/>
      <c r="CB268" s="1" t="s">
        <v>380</v>
      </c>
    </row>
    <row r="269" spans="1:80" ht="15" customHeight="1" x14ac:dyDescent="0.2">
      <c r="A269" s="65"/>
      <c r="B269" s="65"/>
      <c r="C269" s="204" t="s">
        <v>429</v>
      </c>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6"/>
      <c r="AA269" s="82">
        <v>331.63</v>
      </c>
      <c r="AB269" s="82"/>
      <c r="AC269" s="82"/>
      <c r="AD269" s="82"/>
      <c r="AE269" s="82"/>
      <c r="AF269" s="82">
        <v>0</v>
      </c>
      <c r="AG269" s="82"/>
      <c r="AH269" s="82"/>
      <c r="AI269" s="82"/>
      <c r="AJ269" s="82"/>
      <c r="AK269" s="82">
        <v>331.63</v>
      </c>
      <c r="AL269" s="82"/>
      <c r="AM269" s="82"/>
      <c r="AN269" s="82"/>
      <c r="AO269" s="82"/>
      <c r="AP269" s="82">
        <v>333.61</v>
      </c>
      <c r="AQ269" s="82"/>
      <c r="AR269" s="82"/>
      <c r="AS269" s="82"/>
      <c r="AT269" s="82"/>
      <c r="AU269" s="82">
        <v>0</v>
      </c>
      <c r="AV269" s="82"/>
      <c r="AW269" s="82"/>
      <c r="AX269" s="82"/>
      <c r="AY269" s="82"/>
      <c r="AZ269" s="82">
        <f>AP269+AU269</f>
        <v>333.61</v>
      </c>
      <c r="BA269" s="82"/>
      <c r="BB269" s="82"/>
      <c r="BC269" s="82"/>
      <c r="BD269" s="82">
        <f>IF(AA269=0,0,AP269/AA269*100-100)</f>
        <v>0.59705093025360156</v>
      </c>
      <c r="BE269" s="82"/>
      <c r="BF269" s="82"/>
      <c r="BG269" s="82"/>
      <c r="BH269" s="82"/>
      <c r="BI269" s="82">
        <f>IF(AF269=0,0,AU269/AF269*100-100)</f>
        <v>0</v>
      </c>
      <c r="BJ269" s="82"/>
      <c r="BK269" s="82"/>
      <c r="BL269" s="82"/>
      <c r="BM269" s="82"/>
      <c r="BN269" s="82">
        <f>IF(AK269=0,0,AZ269/AK269*100-100)</f>
        <v>0.59705093025360156</v>
      </c>
      <c r="BO269" s="82"/>
      <c r="BP269" s="82"/>
      <c r="BQ269" s="82"/>
    </row>
    <row r="270" spans="1:80" ht="15" customHeight="1" x14ac:dyDescent="0.2">
      <c r="A270" s="65"/>
      <c r="B270" s="65"/>
      <c r="C270" s="204" t="s">
        <v>432</v>
      </c>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6"/>
      <c r="AA270" s="82">
        <v>6.13</v>
      </c>
      <c r="AB270" s="82"/>
      <c r="AC270" s="82"/>
      <c r="AD270" s="82"/>
      <c r="AE270" s="82"/>
      <c r="AF270" s="82">
        <v>0</v>
      </c>
      <c r="AG270" s="82"/>
      <c r="AH270" s="82"/>
      <c r="AI270" s="82"/>
      <c r="AJ270" s="82"/>
      <c r="AK270" s="82">
        <v>6.13</v>
      </c>
      <c r="AL270" s="82"/>
      <c r="AM270" s="82"/>
      <c r="AN270" s="82"/>
      <c r="AO270" s="82"/>
      <c r="AP270" s="82">
        <v>6.8</v>
      </c>
      <c r="AQ270" s="82"/>
      <c r="AR270" s="82"/>
      <c r="AS270" s="82"/>
      <c r="AT270" s="82"/>
      <c r="AU270" s="82">
        <v>0</v>
      </c>
      <c r="AV270" s="82"/>
      <c r="AW270" s="82"/>
      <c r="AX270" s="82"/>
      <c r="AY270" s="82"/>
      <c r="AZ270" s="82">
        <f>AP270+AU270</f>
        <v>6.8</v>
      </c>
      <c r="BA270" s="82"/>
      <c r="BB270" s="82"/>
      <c r="BC270" s="82"/>
      <c r="BD270" s="82">
        <f>IF(AA270=0,0,AP270/AA270*100-100)</f>
        <v>10.929853181076666</v>
      </c>
      <c r="BE270" s="82"/>
      <c r="BF270" s="82"/>
      <c r="BG270" s="82"/>
      <c r="BH270" s="82"/>
      <c r="BI270" s="82">
        <f>IF(AF270=0,0,AU270/AF270*100-100)</f>
        <v>0</v>
      </c>
      <c r="BJ270" s="82"/>
      <c r="BK270" s="82"/>
      <c r="BL270" s="82"/>
      <c r="BM270" s="82"/>
      <c r="BN270" s="82">
        <f>IF(AK270=0,0,AZ270/AK270*100-100)</f>
        <v>10.929853181076666</v>
      </c>
      <c r="BO270" s="82"/>
      <c r="BP270" s="82"/>
      <c r="BQ270" s="82"/>
    </row>
    <row r="271" spans="1:80" ht="15" customHeight="1" x14ac:dyDescent="0.2">
      <c r="A271" s="65"/>
      <c r="B271" s="65"/>
      <c r="C271" s="204" t="s">
        <v>433</v>
      </c>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6"/>
      <c r="AA271" s="82">
        <v>74.5</v>
      </c>
      <c r="AB271" s="82"/>
      <c r="AC271" s="82"/>
      <c r="AD271" s="82"/>
      <c r="AE271" s="82"/>
      <c r="AF271" s="82">
        <v>0</v>
      </c>
      <c r="AG271" s="82"/>
      <c r="AH271" s="82"/>
      <c r="AI271" s="82"/>
      <c r="AJ271" s="82"/>
      <c r="AK271" s="82">
        <v>74.5</v>
      </c>
      <c r="AL271" s="82"/>
      <c r="AM271" s="82"/>
      <c r="AN271" s="82"/>
      <c r="AO271" s="82"/>
      <c r="AP271" s="82">
        <v>74.5</v>
      </c>
      <c r="AQ271" s="82"/>
      <c r="AR271" s="82"/>
      <c r="AS271" s="82"/>
      <c r="AT271" s="82"/>
      <c r="AU271" s="82">
        <v>0</v>
      </c>
      <c r="AV271" s="82"/>
      <c r="AW271" s="82"/>
      <c r="AX271" s="82"/>
      <c r="AY271" s="82"/>
      <c r="AZ271" s="82">
        <f>AP271+AU271</f>
        <v>74.5</v>
      </c>
      <c r="BA271" s="82"/>
      <c r="BB271" s="82"/>
      <c r="BC271" s="82"/>
      <c r="BD271" s="82">
        <f>IF(AA271=0,0,AP271/AA271*100-100)</f>
        <v>0</v>
      </c>
      <c r="BE271" s="82"/>
      <c r="BF271" s="82"/>
      <c r="BG271" s="82"/>
      <c r="BH271" s="82"/>
      <c r="BI271" s="82">
        <f>IF(AF271=0,0,AU271/AF271*100-100)</f>
        <v>0</v>
      </c>
      <c r="BJ271" s="82"/>
      <c r="BK271" s="82"/>
      <c r="BL271" s="82"/>
      <c r="BM271" s="82"/>
      <c r="BN271" s="82">
        <f>IF(AK271=0,0,AZ271/AK271*100-100)</f>
        <v>0</v>
      </c>
      <c r="BO271" s="82"/>
      <c r="BP271" s="82"/>
      <c r="BQ271" s="82"/>
    </row>
    <row r="272" spans="1:80" ht="15" customHeight="1" x14ac:dyDescent="0.2">
      <c r="A272" s="65"/>
      <c r="B272" s="65"/>
      <c r="C272" s="204" t="s">
        <v>241</v>
      </c>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6"/>
      <c r="AA272" s="82">
        <v>251</v>
      </c>
      <c r="AB272" s="82"/>
      <c r="AC272" s="82"/>
      <c r="AD272" s="82"/>
      <c r="AE272" s="82"/>
      <c r="AF272" s="82">
        <v>0</v>
      </c>
      <c r="AG272" s="82"/>
      <c r="AH272" s="82"/>
      <c r="AI272" s="82"/>
      <c r="AJ272" s="82"/>
      <c r="AK272" s="82">
        <v>251</v>
      </c>
      <c r="AL272" s="82"/>
      <c r="AM272" s="82"/>
      <c r="AN272" s="82"/>
      <c r="AO272" s="82"/>
      <c r="AP272" s="82">
        <v>252.31</v>
      </c>
      <c r="AQ272" s="82"/>
      <c r="AR272" s="82"/>
      <c r="AS272" s="82"/>
      <c r="AT272" s="82"/>
      <c r="AU272" s="82">
        <v>0</v>
      </c>
      <c r="AV272" s="82"/>
      <c r="AW272" s="82"/>
      <c r="AX272" s="82"/>
      <c r="AY272" s="82"/>
      <c r="AZ272" s="82">
        <f>AP272+AU272</f>
        <v>252.31</v>
      </c>
      <c r="BA272" s="82"/>
      <c r="BB272" s="82"/>
      <c r="BC272" s="82"/>
      <c r="BD272" s="82">
        <f>IF(AA272=0,0,AP272/AA272*100-100)</f>
        <v>0.52191235059761709</v>
      </c>
      <c r="BE272" s="82"/>
      <c r="BF272" s="82"/>
      <c r="BG272" s="82"/>
      <c r="BH272" s="82"/>
      <c r="BI272" s="82">
        <f>IF(AF272=0,0,AU272/AF272*100-100)</f>
        <v>0</v>
      </c>
      <c r="BJ272" s="82"/>
      <c r="BK272" s="82"/>
      <c r="BL272" s="82"/>
      <c r="BM272" s="82"/>
      <c r="BN272" s="82">
        <f>IF(AK272=0,0,AZ272/AK272*100-100)</f>
        <v>0.52191235059761709</v>
      </c>
      <c r="BO272" s="82"/>
      <c r="BP272" s="82"/>
      <c r="BQ272" s="82"/>
    </row>
    <row r="273" spans="1:80" ht="15" customHeight="1" x14ac:dyDescent="0.2">
      <c r="A273" s="65"/>
      <c r="B273" s="65"/>
      <c r="C273" s="204" t="s">
        <v>436</v>
      </c>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6"/>
      <c r="AA273" s="82">
        <v>0</v>
      </c>
      <c r="AB273" s="82"/>
      <c r="AC273" s="82"/>
      <c r="AD273" s="82"/>
      <c r="AE273" s="82"/>
      <c r="AF273" s="82">
        <v>0</v>
      </c>
      <c r="AG273" s="82"/>
      <c r="AH273" s="82"/>
      <c r="AI273" s="82"/>
      <c r="AJ273" s="82"/>
      <c r="AK273" s="82">
        <v>0</v>
      </c>
      <c r="AL273" s="82"/>
      <c r="AM273" s="82"/>
      <c r="AN273" s="82"/>
      <c r="AO273" s="82"/>
      <c r="AP273" s="82">
        <v>3</v>
      </c>
      <c r="AQ273" s="82"/>
      <c r="AR273" s="82"/>
      <c r="AS273" s="82"/>
      <c r="AT273" s="82"/>
      <c r="AU273" s="82">
        <v>0</v>
      </c>
      <c r="AV273" s="82"/>
      <c r="AW273" s="82"/>
      <c r="AX273" s="82"/>
      <c r="AY273" s="82"/>
      <c r="AZ273" s="82">
        <f>AP273+AU273</f>
        <v>3</v>
      </c>
      <c r="BA273" s="82"/>
      <c r="BB273" s="82"/>
      <c r="BC273" s="82"/>
      <c r="BD273" s="82">
        <f>IF(AA273=0,0,AP273/AA273*100-100)</f>
        <v>0</v>
      </c>
      <c r="BE273" s="82"/>
      <c r="BF273" s="82"/>
      <c r="BG273" s="82"/>
      <c r="BH273" s="82"/>
      <c r="BI273" s="82">
        <f>IF(AF273=0,0,AU273/AF273*100-100)</f>
        <v>0</v>
      </c>
      <c r="BJ273" s="82"/>
      <c r="BK273" s="82"/>
      <c r="BL273" s="82"/>
      <c r="BM273" s="82"/>
      <c r="BN273" s="82">
        <f>IF(AK273=0,0,AZ273/AK273*100-100)</f>
        <v>0</v>
      </c>
      <c r="BO273" s="82"/>
      <c r="BP273" s="82"/>
      <c r="BQ273" s="82"/>
    </row>
    <row r="274" spans="1:80" ht="13.15" customHeight="1" x14ac:dyDescent="0.2">
      <c r="A274" s="65"/>
      <c r="B274" s="65"/>
      <c r="C274" s="204" t="s">
        <v>558</v>
      </c>
      <c r="D274" s="207"/>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8"/>
      <c r="CB274" s="1" t="s">
        <v>557</v>
      </c>
    </row>
    <row r="275" spans="1:80" ht="15" customHeight="1" x14ac:dyDescent="0.2">
      <c r="A275" s="65"/>
      <c r="B275" s="65"/>
      <c r="C275" s="204" t="s">
        <v>437</v>
      </c>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6"/>
      <c r="AA275" s="82">
        <v>0</v>
      </c>
      <c r="AB275" s="82"/>
      <c r="AC275" s="82"/>
      <c r="AD275" s="82"/>
      <c r="AE275" s="82"/>
      <c r="AF275" s="82">
        <v>0</v>
      </c>
      <c r="AG275" s="82"/>
      <c r="AH275" s="82"/>
      <c r="AI275" s="82"/>
      <c r="AJ275" s="82"/>
      <c r="AK275" s="82">
        <v>0</v>
      </c>
      <c r="AL275" s="82"/>
      <c r="AM275" s="82"/>
      <c r="AN275" s="82"/>
      <c r="AO275" s="82"/>
      <c r="AP275" s="82">
        <v>3</v>
      </c>
      <c r="AQ275" s="82"/>
      <c r="AR275" s="82"/>
      <c r="AS275" s="82"/>
      <c r="AT275" s="82"/>
      <c r="AU275" s="82">
        <v>0</v>
      </c>
      <c r="AV275" s="82"/>
      <c r="AW275" s="82"/>
      <c r="AX275" s="82"/>
      <c r="AY275" s="82"/>
      <c r="AZ275" s="82">
        <f>AP275+AU275</f>
        <v>3</v>
      </c>
      <c r="BA275" s="82"/>
      <c r="BB275" s="82"/>
      <c r="BC275" s="82"/>
      <c r="BD275" s="82">
        <f>IF(AA275=0,0,AP275/AA275*100-100)</f>
        <v>0</v>
      </c>
      <c r="BE275" s="82"/>
      <c r="BF275" s="82"/>
      <c r="BG275" s="82"/>
      <c r="BH275" s="82"/>
      <c r="BI275" s="82">
        <f>IF(AF275=0,0,AU275/AF275*100-100)</f>
        <v>0</v>
      </c>
      <c r="BJ275" s="82"/>
      <c r="BK275" s="82"/>
      <c r="BL275" s="82"/>
      <c r="BM275" s="82"/>
      <c r="BN275" s="82">
        <f>IF(AK275=0,0,AZ275/AK275*100-100)</f>
        <v>0</v>
      </c>
      <c r="BO275" s="82"/>
      <c r="BP275" s="82"/>
      <c r="BQ275" s="82"/>
    </row>
    <row r="276" spans="1:80" ht="13.15" customHeight="1" x14ac:dyDescent="0.2">
      <c r="A276" s="65"/>
      <c r="B276" s="65"/>
      <c r="C276" s="204" t="s">
        <v>558</v>
      </c>
      <c r="D276" s="207"/>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8"/>
      <c r="CB276" s="1" t="s">
        <v>559</v>
      </c>
    </row>
    <row r="277" spans="1:80" ht="15" customHeight="1" x14ac:dyDescent="0.2">
      <c r="A277" s="65"/>
      <c r="B277" s="65"/>
      <c r="C277" s="204" t="s">
        <v>560</v>
      </c>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6"/>
      <c r="AA277" s="82">
        <v>10</v>
      </c>
      <c r="AB277" s="82"/>
      <c r="AC277" s="82"/>
      <c r="AD277" s="82"/>
      <c r="AE277" s="82"/>
      <c r="AF277" s="82">
        <v>0</v>
      </c>
      <c r="AG277" s="82"/>
      <c r="AH277" s="82"/>
      <c r="AI277" s="82"/>
      <c r="AJ277" s="82"/>
      <c r="AK277" s="82">
        <v>10</v>
      </c>
      <c r="AL277" s="82"/>
      <c r="AM277" s="82"/>
      <c r="AN277" s="82"/>
      <c r="AO277" s="82"/>
      <c r="AP277" s="82">
        <v>0</v>
      </c>
      <c r="AQ277" s="82"/>
      <c r="AR277" s="82"/>
      <c r="AS277" s="82"/>
      <c r="AT277" s="82"/>
      <c r="AU277" s="82">
        <v>0</v>
      </c>
      <c r="AV277" s="82"/>
      <c r="AW277" s="82"/>
      <c r="AX277" s="82"/>
      <c r="AY277" s="82"/>
      <c r="AZ277" s="82">
        <f>AP277+AU277</f>
        <v>0</v>
      </c>
      <c r="BA277" s="82"/>
      <c r="BB277" s="82"/>
      <c r="BC277" s="82"/>
      <c r="BD277" s="82">
        <f>IF(AA277=0,0,AP277/AA277*100-100)</f>
        <v>-100</v>
      </c>
      <c r="BE277" s="82"/>
      <c r="BF277" s="82"/>
      <c r="BG277" s="82"/>
      <c r="BH277" s="82"/>
      <c r="BI277" s="82">
        <f>IF(AF277=0,0,AU277/AF277*100-100)</f>
        <v>0</v>
      </c>
      <c r="BJ277" s="82"/>
      <c r="BK277" s="82"/>
      <c r="BL277" s="82"/>
      <c r="BM277" s="82"/>
      <c r="BN277" s="82">
        <f>IF(AK277=0,0,AZ277/AK277*100-100)</f>
        <v>-100</v>
      </c>
      <c r="BO277" s="82"/>
      <c r="BP277" s="82"/>
      <c r="BQ277" s="82"/>
    </row>
    <row r="278" spans="1:80" ht="15" customHeight="1" x14ac:dyDescent="0.2">
      <c r="A278" s="65"/>
      <c r="B278" s="65"/>
      <c r="C278" s="204" t="s">
        <v>438</v>
      </c>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6"/>
      <c r="AA278" s="82">
        <v>0</v>
      </c>
      <c r="AB278" s="82"/>
      <c r="AC278" s="82"/>
      <c r="AD278" s="82"/>
      <c r="AE278" s="82"/>
      <c r="AF278" s="82">
        <v>0</v>
      </c>
      <c r="AG278" s="82"/>
      <c r="AH278" s="82"/>
      <c r="AI278" s="82"/>
      <c r="AJ278" s="82"/>
      <c r="AK278" s="82">
        <v>0</v>
      </c>
      <c r="AL278" s="82"/>
      <c r="AM278" s="82"/>
      <c r="AN278" s="82"/>
      <c r="AO278" s="82"/>
      <c r="AP278" s="82">
        <v>83.2</v>
      </c>
      <c r="AQ278" s="82"/>
      <c r="AR278" s="82"/>
      <c r="AS278" s="82"/>
      <c r="AT278" s="82"/>
      <c r="AU278" s="82">
        <v>0</v>
      </c>
      <c r="AV278" s="82"/>
      <c r="AW278" s="82"/>
      <c r="AX278" s="82"/>
      <c r="AY278" s="82"/>
      <c r="AZ278" s="82">
        <f>AP278+AU278</f>
        <v>83.2</v>
      </c>
      <c r="BA278" s="82"/>
      <c r="BB278" s="82"/>
      <c r="BC278" s="82"/>
      <c r="BD278" s="82">
        <f>IF(AA278=0,0,AP278/AA278*100-100)</f>
        <v>0</v>
      </c>
      <c r="BE278" s="82"/>
      <c r="BF278" s="82"/>
      <c r="BG278" s="82"/>
      <c r="BH278" s="82"/>
      <c r="BI278" s="82">
        <f>IF(AF278=0,0,AU278/AF278*100-100)</f>
        <v>0</v>
      </c>
      <c r="BJ278" s="82"/>
      <c r="BK278" s="82"/>
      <c r="BL278" s="82"/>
      <c r="BM278" s="82"/>
      <c r="BN278" s="82">
        <f>IF(AK278=0,0,AZ278/AK278*100-100)</f>
        <v>0</v>
      </c>
      <c r="BO278" s="82"/>
      <c r="BP278" s="82"/>
      <c r="BQ278" s="82"/>
    </row>
    <row r="279" spans="1:80" s="38" customFormat="1" ht="15" customHeight="1" x14ac:dyDescent="0.2">
      <c r="A279" s="72"/>
      <c r="B279" s="72"/>
      <c r="C279" s="158" t="s">
        <v>126</v>
      </c>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60"/>
      <c r="AA279" s="76"/>
      <c r="AB279" s="76"/>
      <c r="AC279" s="76"/>
      <c r="AD279" s="76"/>
      <c r="AE279" s="76"/>
      <c r="AF279" s="76"/>
      <c r="AG279" s="76"/>
      <c r="AH279" s="76"/>
      <c r="AI279" s="76"/>
      <c r="AJ279" s="76"/>
      <c r="AK279" s="76"/>
      <c r="AL279" s="76"/>
      <c r="AM279" s="76"/>
      <c r="AN279" s="76"/>
      <c r="AO279" s="76"/>
      <c r="AP279" s="76"/>
      <c r="AQ279" s="76"/>
      <c r="AR279" s="76"/>
      <c r="AS279" s="76"/>
      <c r="AT279" s="76"/>
      <c r="AU279" s="76"/>
      <c r="AV279" s="76"/>
      <c r="AW279" s="76"/>
      <c r="AX279" s="76"/>
      <c r="AY279" s="76"/>
      <c r="AZ279" s="76"/>
      <c r="BA279" s="76"/>
      <c r="BB279" s="76"/>
      <c r="BC279" s="76"/>
      <c r="BD279" s="76"/>
      <c r="BE279" s="76"/>
      <c r="BF279" s="76"/>
      <c r="BG279" s="76"/>
      <c r="BH279" s="76"/>
      <c r="BI279" s="76"/>
      <c r="BJ279" s="76"/>
      <c r="BK279" s="76"/>
      <c r="BL279" s="76"/>
      <c r="BM279" s="76"/>
      <c r="BN279" s="76"/>
      <c r="BO279" s="76"/>
      <c r="BP279" s="76"/>
      <c r="BQ279" s="76"/>
    </row>
    <row r="280" spans="1:80" ht="15" customHeight="1" x14ac:dyDescent="0.2">
      <c r="A280" s="65"/>
      <c r="B280" s="65"/>
      <c r="C280" s="204" t="s">
        <v>441</v>
      </c>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6"/>
      <c r="AA280" s="82">
        <v>5958</v>
      </c>
      <c r="AB280" s="82"/>
      <c r="AC280" s="82"/>
      <c r="AD280" s="82"/>
      <c r="AE280" s="82"/>
      <c r="AF280" s="82">
        <v>0</v>
      </c>
      <c r="AG280" s="82"/>
      <c r="AH280" s="82"/>
      <c r="AI280" s="82"/>
      <c r="AJ280" s="82"/>
      <c r="AK280" s="82">
        <v>5958</v>
      </c>
      <c r="AL280" s="82"/>
      <c r="AM280" s="82"/>
      <c r="AN280" s="82"/>
      <c r="AO280" s="82"/>
      <c r="AP280" s="82">
        <v>5886</v>
      </c>
      <c r="AQ280" s="82"/>
      <c r="AR280" s="82"/>
      <c r="AS280" s="82"/>
      <c r="AT280" s="82"/>
      <c r="AU280" s="82">
        <v>0</v>
      </c>
      <c r="AV280" s="82"/>
      <c r="AW280" s="82"/>
      <c r="AX280" s="82"/>
      <c r="AY280" s="82"/>
      <c r="AZ280" s="82">
        <f>AP280+AU280</f>
        <v>5886</v>
      </c>
      <c r="BA280" s="82"/>
      <c r="BB280" s="82"/>
      <c r="BC280" s="82"/>
      <c r="BD280" s="82">
        <f>IF(AA280=0,0,AP280/AA280*100-100)</f>
        <v>-1.2084592145015165</v>
      </c>
      <c r="BE280" s="82"/>
      <c r="BF280" s="82"/>
      <c r="BG280" s="82"/>
      <c r="BH280" s="82"/>
      <c r="BI280" s="82">
        <f>IF(AF280=0,0,AU280/AF280*100-100)</f>
        <v>0</v>
      </c>
      <c r="BJ280" s="82"/>
      <c r="BK280" s="82"/>
      <c r="BL280" s="82"/>
      <c r="BM280" s="82"/>
      <c r="BN280" s="82">
        <f>IF(AK280=0,0,AZ280/AK280*100-100)</f>
        <v>-1.2084592145015165</v>
      </c>
      <c r="BO280" s="82"/>
      <c r="BP280" s="82"/>
      <c r="BQ280" s="82"/>
    </row>
    <row r="281" spans="1:80" ht="13.15" customHeight="1" x14ac:dyDescent="0.2">
      <c r="A281" s="65"/>
      <c r="B281" s="65"/>
      <c r="C281" s="204" t="s">
        <v>562</v>
      </c>
      <c r="D281" s="207"/>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8"/>
      <c r="CB281" s="1" t="s">
        <v>561</v>
      </c>
    </row>
    <row r="282" spans="1:80" ht="15" customHeight="1" x14ac:dyDescent="0.2">
      <c r="A282" s="65"/>
      <c r="B282" s="65"/>
      <c r="C282" s="204" t="s">
        <v>442</v>
      </c>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6"/>
      <c r="AA282" s="82">
        <v>2903</v>
      </c>
      <c r="AB282" s="82"/>
      <c r="AC282" s="82"/>
      <c r="AD282" s="82"/>
      <c r="AE282" s="82"/>
      <c r="AF282" s="82">
        <v>0</v>
      </c>
      <c r="AG282" s="82"/>
      <c r="AH282" s="82"/>
      <c r="AI282" s="82"/>
      <c r="AJ282" s="82"/>
      <c r="AK282" s="82">
        <v>2903</v>
      </c>
      <c r="AL282" s="82"/>
      <c r="AM282" s="82"/>
      <c r="AN282" s="82"/>
      <c r="AO282" s="82"/>
      <c r="AP282" s="82">
        <v>2867</v>
      </c>
      <c r="AQ282" s="82"/>
      <c r="AR282" s="82"/>
      <c r="AS282" s="82"/>
      <c r="AT282" s="82"/>
      <c r="AU282" s="82">
        <v>0</v>
      </c>
      <c r="AV282" s="82"/>
      <c r="AW282" s="82"/>
      <c r="AX282" s="82"/>
      <c r="AY282" s="82"/>
      <c r="AZ282" s="82">
        <f>AP282+AU282</f>
        <v>2867</v>
      </c>
      <c r="BA282" s="82"/>
      <c r="BB282" s="82"/>
      <c r="BC282" s="82"/>
      <c r="BD282" s="82">
        <f>IF(AA282=0,0,AP282/AA282*100-100)</f>
        <v>-1.2400964519462576</v>
      </c>
      <c r="BE282" s="82"/>
      <c r="BF282" s="82"/>
      <c r="BG282" s="82"/>
      <c r="BH282" s="82"/>
      <c r="BI282" s="82">
        <f>IF(AF282=0,0,AU282/AF282*100-100)</f>
        <v>0</v>
      </c>
      <c r="BJ282" s="82"/>
      <c r="BK282" s="82"/>
      <c r="BL282" s="82"/>
      <c r="BM282" s="82"/>
      <c r="BN282" s="82">
        <f>IF(AK282=0,0,AZ282/AK282*100-100)</f>
        <v>-1.2400964519462576</v>
      </c>
      <c r="BO282" s="82"/>
      <c r="BP282" s="82"/>
      <c r="BQ282" s="82"/>
    </row>
    <row r="283" spans="1:80" ht="13.15" customHeight="1" x14ac:dyDescent="0.2">
      <c r="A283" s="65"/>
      <c r="B283" s="65"/>
      <c r="C283" s="204" t="s">
        <v>564</v>
      </c>
      <c r="D283" s="207"/>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8"/>
      <c r="CB283" s="1" t="s">
        <v>563</v>
      </c>
    </row>
    <row r="284" spans="1:80" ht="15" customHeight="1" x14ac:dyDescent="0.2">
      <c r="A284" s="65"/>
      <c r="B284" s="65"/>
      <c r="C284" s="204" t="s">
        <v>443</v>
      </c>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6"/>
      <c r="AA284" s="82">
        <v>3055</v>
      </c>
      <c r="AB284" s="82"/>
      <c r="AC284" s="82"/>
      <c r="AD284" s="82"/>
      <c r="AE284" s="82"/>
      <c r="AF284" s="82">
        <v>0</v>
      </c>
      <c r="AG284" s="82"/>
      <c r="AH284" s="82"/>
      <c r="AI284" s="82"/>
      <c r="AJ284" s="82"/>
      <c r="AK284" s="82">
        <v>3055</v>
      </c>
      <c r="AL284" s="82"/>
      <c r="AM284" s="82"/>
      <c r="AN284" s="82"/>
      <c r="AO284" s="82"/>
      <c r="AP284" s="82">
        <v>3019</v>
      </c>
      <c r="AQ284" s="82"/>
      <c r="AR284" s="82"/>
      <c r="AS284" s="82"/>
      <c r="AT284" s="82"/>
      <c r="AU284" s="82">
        <v>0</v>
      </c>
      <c r="AV284" s="82"/>
      <c r="AW284" s="82"/>
      <c r="AX284" s="82"/>
      <c r="AY284" s="82"/>
      <c r="AZ284" s="82">
        <f>AP284+AU284</f>
        <v>3019</v>
      </c>
      <c r="BA284" s="82"/>
      <c r="BB284" s="82"/>
      <c r="BC284" s="82"/>
      <c r="BD284" s="82">
        <f>IF(AA284=0,0,AP284/AA284*100-100)</f>
        <v>-1.1783960720130864</v>
      </c>
      <c r="BE284" s="82"/>
      <c r="BF284" s="82"/>
      <c r="BG284" s="82"/>
      <c r="BH284" s="82"/>
      <c r="BI284" s="82">
        <f>IF(AF284=0,0,AU284/AF284*100-100)</f>
        <v>0</v>
      </c>
      <c r="BJ284" s="82"/>
      <c r="BK284" s="82"/>
      <c r="BL284" s="82"/>
      <c r="BM284" s="82"/>
      <c r="BN284" s="82">
        <f>IF(AK284=0,0,AZ284/AK284*100-100)</f>
        <v>-1.1783960720130864</v>
      </c>
      <c r="BO284" s="82"/>
      <c r="BP284" s="82"/>
      <c r="BQ284" s="82"/>
    </row>
    <row r="285" spans="1:80" ht="13.15" customHeight="1" x14ac:dyDescent="0.2">
      <c r="A285" s="65"/>
      <c r="B285" s="65"/>
      <c r="C285" s="204" t="s">
        <v>566</v>
      </c>
      <c r="D285" s="207"/>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8"/>
      <c r="CB285" s="1" t="s">
        <v>565</v>
      </c>
    </row>
    <row r="286" spans="1:80" ht="15" customHeight="1" x14ac:dyDescent="0.2">
      <c r="A286" s="65"/>
      <c r="B286" s="65"/>
      <c r="C286" s="204" t="s">
        <v>444</v>
      </c>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6"/>
      <c r="AA286" s="82">
        <v>0</v>
      </c>
      <c r="AB286" s="82"/>
      <c r="AC286" s="82"/>
      <c r="AD286" s="82"/>
      <c r="AE286" s="82"/>
      <c r="AF286" s="82">
        <v>0</v>
      </c>
      <c r="AG286" s="82"/>
      <c r="AH286" s="82"/>
      <c r="AI286" s="82"/>
      <c r="AJ286" s="82"/>
      <c r="AK286" s="82">
        <v>0</v>
      </c>
      <c r="AL286" s="82"/>
      <c r="AM286" s="82"/>
      <c r="AN286" s="82"/>
      <c r="AO286" s="82"/>
      <c r="AP286" s="82">
        <v>34</v>
      </c>
      <c r="AQ286" s="82"/>
      <c r="AR286" s="82"/>
      <c r="AS286" s="82"/>
      <c r="AT286" s="82"/>
      <c r="AU286" s="82">
        <v>0</v>
      </c>
      <c r="AV286" s="82"/>
      <c r="AW286" s="82"/>
      <c r="AX286" s="82"/>
      <c r="AY286" s="82"/>
      <c r="AZ286" s="82">
        <f>AP286+AU286</f>
        <v>34</v>
      </c>
      <c r="BA286" s="82"/>
      <c r="BB286" s="82"/>
      <c r="BC286" s="82"/>
      <c r="BD286" s="82">
        <f>IF(AA286=0,0,AP286/AA286*100-100)</f>
        <v>0</v>
      </c>
      <c r="BE286" s="82"/>
      <c r="BF286" s="82"/>
      <c r="BG286" s="82"/>
      <c r="BH286" s="82"/>
      <c r="BI286" s="82">
        <f>IF(AF286=0,0,AU286/AF286*100-100)</f>
        <v>0</v>
      </c>
      <c r="BJ286" s="82"/>
      <c r="BK286" s="82"/>
      <c r="BL286" s="82"/>
      <c r="BM286" s="82"/>
      <c r="BN286" s="82">
        <f>IF(AK286=0,0,AZ286/AK286*100-100)</f>
        <v>0</v>
      </c>
      <c r="BO286" s="82"/>
      <c r="BP286" s="82"/>
      <c r="BQ286" s="82"/>
    </row>
    <row r="287" spans="1:80" ht="15" customHeight="1" x14ac:dyDescent="0.2">
      <c r="A287" s="65"/>
      <c r="B287" s="65"/>
      <c r="C287" s="204" t="s">
        <v>445</v>
      </c>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6"/>
      <c r="AA287" s="82">
        <v>43</v>
      </c>
      <c r="AB287" s="82"/>
      <c r="AC287" s="82"/>
      <c r="AD287" s="82"/>
      <c r="AE287" s="82"/>
      <c r="AF287" s="82">
        <v>0</v>
      </c>
      <c r="AG287" s="82"/>
      <c r="AH287" s="82"/>
      <c r="AI287" s="82"/>
      <c r="AJ287" s="82"/>
      <c r="AK287" s="82">
        <v>43</v>
      </c>
      <c r="AL287" s="82"/>
      <c r="AM287" s="82"/>
      <c r="AN287" s="82"/>
      <c r="AO287" s="82"/>
      <c r="AP287" s="82">
        <v>51</v>
      </c>
      <c r="AQ287" s="82"/>
      <c r="AR287" s="82"/>
      <c r="AS287" s="82"/>
      <c r="AT287" s="82"/>
      <c r="AU287" s="82">
        <v>0</v>
      </c>
      <c r="AV287" s="82"/>
      <c r="AW287" s="82"/>
      <c r="AX287" s="82"/>
      <c r="AY287" s="82"/>
      <c r="AZ287" s="82">
        <f>AP287+AU287</f>
        <v>51</v>
      </c>
      <c r="BA287" s="82"/>
      <c r="BB287" s="82"/>
      <c r="BC287" s="82"/>
      <c r="BD287" s="82">
        <f>IF(AA287=0,0,AP287/AA287*100-100)</f>
        <v>18.604651162790702</v>
      </c>
      <c r="BE287" s="82"/>
      <c r="BF287" s="82"/>
      <c r="BG287" s="82"/>
      <c r="BH287" s="82"/>
      <c r="BI287" s="82">
        <f>IF(AF287=0,0,AU287/AF287*100-100)</f>
        <v>0</v>
      </c>
      <c r="BJ287" s="82"/>
      <c r="BK287" s="82"/>
      <c r="BL287" s="82"/>
      <c r="BM287" s="82"/>
      <c r="BN287" s="82">
        <f>IF(AK287=0,0,AZ287/AK287*100-100)</f>
        <v>18.604651162790702</v>
      </c>
      <c r="BO287" s="82"/>
      <c r="BP287" s="82"/>
      <c r="BQ287" s="82"/>
    </row>
    <row r="288" spans="1:80" ht="13.15" customHeight="1" x14ac:dyDescent="0.2">
      <c r="A288" s="65"/>
      <c r="B288" s="65"/>
      <c r="C288" s="204" t="s">
        <v>567</v>
      </c>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8"/>
      <c r="CB288" s="1" t="s">
        <v>383</v>
      </c>
    </row>
    <row r="289" spans="1:80" ht="15" customHeight="1" x14ac:dyDescent="0.2">
      <c r="A289" s="65"/>
      <c r="B289" s="65"/>
      <c r="C289" s="204" t="s">
        <v>448</v>
      </c>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6"/>
      <c r="AA289" s="82">
        <v>582</v>
      </c>
      <c r="AB289" s="82"/>
      <c r="AC289" s="82"/>
      <c r="AD289" s="82"/>
      <c r="AE289" s="82"/>
      <c r="AF289" s="82">
        <v>0</v>
      </c>
      <c r="AG289" s="82"/>
      <c r="AH289" s="82"/>
      <c r="AI289" s="82"/>
      <c r="AJ289" s="82"/>
      <c r="AK289" s="82">
        <v>582</v>
      </c>
      <c r="AL289" s="82"/>
      <c r="AM289" s="82"/>
      <c r="AN289" s="82"/>
      <c r="AO289" s="82"/>
      <c r="AP289" s="82">
        <v>582</v>
      </c>
      <c r="AQ289" s="82"/>
      <c r="AR289" s="82"/>
      <c r="AS289" s="82"/>
      <c r="AT289" s="82"/>
      <c r="AU289" s="82">
        <v>0</v>
      </c>
      <c r="AV289" s="82"/>
      <c r="AW289" s="82"/>
      <c r="AX289" s="82"/>
      <c r="AY289" s="82"/>
      <c r="AZ289" s="82">
        <f t="shared" ref="AZ289:AZ294" si="0">AP289+AU289</f>
        <v>582</v>
      </c>
      <c r="BA289" s="82"/>
      <c r="BB289" s="82"/>
      <c r="BC289" s="82"/>
      <c r="BD289" s="82">
        <f t="shared" ref="BD289:BD294" si="1">IF(AA289=0,0,AP289/AA289*100-100)</f>
        <v>0</v>
      </c>
      <c r="BE289" s="82"/>
      <c r="BF289" s="82"/>
      <c r="BG289" s="82"/>
      <c r="BH289" s="82"/>
      <c r="BI289" s="82">
        <f t="shared" ref="BI289:BI294" si="2">IF(AF289=0,0,AU289/AF289*100-100)</f>
        <v>0</v>
      </c>
      <c r="BJ289" s="82"/>
      <c r="BK289" s="82"/>
      <c r="BL289" s="82"/>
      <c r="BM289" s="82"/>
      <c r="BN289" s="82">
        <f t="shared" ref="BN289:BN294" si="3">IF(AK289=0,0,AZ289/AK289*100-100)</f>
        <v>0</v>
      </c>
      <c r="BO289" s="82"/>
      <c r="BP289" s="82"/>
      <c r="BQ289" s="82"/>
    </row>
    <row r="290" spans="1:80" ht="15" customHeight="1" x14ac:dyDescent="0.2">
      <c r="A290" s="65"/>
      <c r="B290" s="65"/>
      <c r="C290" s="204" t="s">
        <v>449</v>
      </c>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6"/>
      <c r="AA290" s="82">
        <v>337</v>
      </c>
      <c r="AB290" s="82"/>
      <c r="AC290" s="82"/>
      <c r="AD290" s="82"/>
      <c r="AE290" s="82"/>
      <c r="AF290" s="82">
        <v>0</v>
      </c>
      <c r="AG290" s="82"/>
      <c r="AH290" s="82"/>
      <c r="AI290" s="82"/>
      <c r="AJ290" s="82"/>
      <c r="AK290" s="82">
        <v>337</v>
      </c>
      <c r="AL290" s="82"/>
      <c r="AM290" s="82"/>
      <c r="AN290" s="82"/>
      <c r="AO290" s="82"/>
      <c r="AP290" s="82">
        <v>337</v>
      </c>
      <c r="AQ290" s="82"/>
      <c r="AR290" s="82"/>
      <c r="AS290" s="82"/>
      <c r="AT290" s="82"/>
      <c r="AU290" s="82">
        <v>0</v>
      </c>
      <c r="AV290" s="82"/>
      <c r="AW290" s="82"/>
      <c r="AX290" s="82"/>
      <c r="AY290" s="82"/>
      <c r="AZ290" s="82">
        <f t="shared" si="0"/>
        <v>337</v>
      </c>
      <c r="BA290" s="82"/>
      <c r="BB290" s="82"/>
      <c r="BC290" s="82"/>
      <c r="BD290" s="82">
        <f t="shared" si="1"/>
        <v>0</v>
      </c>
      <c r="BE290" s="82"/>
      <c r="BF290" s="82"/>
      <c r="BG290" s="82"/>
      <c r="BH290" s="82"/>
      <c r="BI290" s="82">
        <f t="shared" si="2"/>
        <v>0</v>
      </c>
      <c r="BJ290" s="82"/>
      <c r="BK290" s="82"/>
      <c r="BL290" s="82"/>
      <c r="BM290" s="82"/>
      <c r="BN290" s="82">
        <f t="shared" si="3"/>
        <v>0</v>
      </c>
      <c r="BO290" s="82"/>
      <c r="BP290" s="82"/>
      <c r="BQ290" s="82"/>
    </row>
    <row r="291" spans="1:80" ht="15" customHeight="1" x14ac:dyDescent="0.2">
      <c r="A291" s="65"/>
      <c r="B291" s="65"/>
      <c r="C291" s="204" t="s">
        <v>450</v>
      </c>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6"/>
      <c r="AA291" s="82">
        <v>0</v>
      </c>
      <c r="AB291" s="82"/>
      <c r="AC291" s="82"/>
      <c r="AD291" s="82"/>
      <c r="AE291" s="82"/>
      <c r="AF291" s="82">
        <v>0</v>
      </c>
      <c r="AG291" s="82"/>
      <c r="AH291" s="82"/>
      <c r="AI291" s="82"/>
      <c r="AJ291" s="82"/>
      <c r="AK291" s="82">
        <v>0</v>
      </c>
      <c r="AL291" s="82"/>
      <c r="AM291" s="82"/>
      <c r="AN291" s="82"/>
      <c r="AO291" s="82"/>
      <c r="AP291" s="82">
        <v>1388</v>
      </c>
      <c r="AQ291" s="82"/>
      <c r="AR291" s="82"/>
      <c r="AS291" s="82"/>
      <c r="AT291" s="82"/>
      <c r="AU291" s="82">
        <v>0</v>
      </c>
      <c r="AV291" s="82"/>
      <c r="AW291" s="82"/>
      <c r="AX291" s="82"/>
      <c r="AY291" s="82"/>
      <c r="AZ291" s="82">
        <f t="shared" si="0"/>
        <v>1388</v>
      </c>
      <c r="BA291" s="82"/>
      <c r="BB291" s="82"/>
      <c r="BC291" s="82"/>
      <c r="BD291" s="82">
        <f t="shared" si="1"/>
        <v>0</v>
      </c>
      <c r="BE291" s="82"/>
      <c r="BF291" s="82"/>
      <c r="BG291" s="82"/>
      <c r="BH291" s="82"/>
      <c r="BI291" s="82">
        <f t="shared" si="2"/>
        <v>0</v>
      </c>
      <c r="BJ291" s="82"/>
      <c r="BK291" s="82"/>
      <c r="BL291" s="82"/>
      <c r="BM291" s="82"/>
      <c r="BN291" s="82">
        <f t="shared" si="3"/>
        <v>0</v>
      </c>
      <c r="BO291" s="82"/>
      <c r="BP291" s="82"/>
      <c r="BQ291" s="82"/>
    </row>
    <row r="292" spans="1:80" ht="15" customHeight="1" x14ac:dyDescent="0.2">
      <c r="A292" s="65"/>
      <c r="B292" s="65"/>
      <c r="C292" s="204" t="s">
        <v>453</v>
      </c>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6"/>
      <c r="AA292" s="82">
        <v>0</v>
      </c>
      <c r="AB292" s="82"/>
      <c r="AC292" s="82"/>
      <c r="AD292" s="82"/>
      <c r="AE292" s="82"/>
      <c r="AF292" s="82">
        <v>0</v>
      </c>
      <c r="AG292" s="82"/>
      <c r="AH292" s="82"/>
      <c r="AI292" s="82"/>
      <c r="AJ292" s="82"/>
      <c r="AK292" s="82">
        <v>0</v>
      </c>
      <c r="AL292" s="82"/>
      <c r="AM292" s="82"/>
      <c r="AN292" s="82"/>
      <c r="AO292" s="82"/>
      <c r="AP292" s="82">
        <v>414</v>
      </c>
      <c r="AQ292" s="82"/>
      <c r="AR292" s="82"/>
      <c r="AS292" s="82"/>
      <c r="AT292" s="82"/>
      <c r="AU292" s="82">
        <v>0</v>
      </c>
      <c r="AV292" s="82"/>
      <c r="AW292" s="82"/>
      <c r="AX292" s="82"/>
      <c r="AY292" s="82"/>
      <c r="AZ292" s="82">
        <f t="shared" si="0"/>
        <v>414</v>
      </c>
      <c r="BA292" s="82"/>
      <c r="BB292" s="82"/>
      <c r="BC292" s="82"/>
      <c r="BD292" s="82">
        <f t="shared" si="1"/>
        <v>0</v>
      </c>
      <c r="BE292" s="82"/>
      <c r="BF292" s="82"/>
      <c r="BG292" s="82"/>
      <c r="BH292" s="82"/>
      <c r="BI292" s="82">
        <f t="shared" si="2"/>
        <v>0</v>
      </c>
      <c r="BJ292" s="82"/>
      <c r="BK292" s="82"/>
      <c r="BL292" s="82"/>
      <c r="BM292" s="82"/>
      <c r="BN292" s="82">
        <f t="shared" si="3"/>
        <v>0</v>
      </c>
      <c r="BO292" s="82"/>
      <c r="BP292" s="82"/>
      <c r="BQ292" s="82"/>
    </row>
    <row r="293" spans="1:80" ht="15" customHeight="1" x14ac:dyDescent="0.2">
      <c r="A293" s="65"/>
      <c r="B293" s="65"/>
      <c r="C293" s="204" t="s">
        <v>454</v>
      </c>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6"/>
      <c r="AA293" s="82">
        <v>0</v>
      </c>
      <c r="AB293" s="82"/>
      <c r="AC293" s="82"/>
      <c r="AD293" s="82"/>
      <c r="AE293" s="82"/>
      <c r="AF293" s="82">
        <v>0</v>
      </c>
      <c r="AG293" s="82"/>
      <c r="AH293" s="82"/>
      <c r="AI293" s="82"/>
      <c r="AJ293" s="82"/>
      <c r="AK293" s="82">
        <v>0</v>
      </c>
      <c r="AL293" s="82"/>
      <c r="AM293" s="82"/>
      <c r="AN293" s="82"/>
      <c r="AO293" s="82"/>
      <c r="AP293" s="82">
        <v>221</v>
      </c>
      <c r="AQ293" s="82"/>
      <c r="AR293" s="82"/>
      <c r="AS293" s="82"/>
      <c r="AT293" s="82"/>
      <c r="AU293" s="82">
        <v>0</v>
      </c>
      <c r="AV293" s="82"/>
      <c r="AW293" s="82"/>
      <c r="AX293" s="82"/>
      <c r="AY293" s="82"/>
      <c r="AZ293" s="82">
        <f t="shared" si="0"/>
        <v>221</v>
      </c>
      <c r="BA293" s="82"/>
      <c r="BB293" s="82"/>
      <c r="BC293" s="82"/>
      <c r="BD293" s="82">
        <f t="shared" si="1"/>
        <v>0</v>
      </c>
      <c r="BE293" s="82"/>
      <c r="BF293" s="82"/>
      <c r="BG293" s="82"/>
      <c r="BH293" s="82"/>
      <c r="BI293" s="82">
        <f t="shared" si="2"/>
        <v>0</v>
      </c>
      <c r="BJ293" s="82"/>
      <c r="BK293" s="82"/>
      <c r="BL293" s="82"/>
      <c r="BM293" s="82"/>
      <c r="BN293" s="82">
        <f t="shared" si="3"/>
        <v>0</v>
      </c>
      <c r="BO293" s="82"/>
      <c r="BP293" s="82"/>
      <c r="BQ293" s="82"/>
    </row>
    <row r="294" spans="1:80" ht="15" customHeight="1" x14ac:dyDescent="0.2">
      <c r="A294" s="65"/>
      <c r="B294" s="65"/>
      <c r="C294" s="204" t="s">
        <v>455</v>
      </c>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6"/>
      <c r="AA294" s="82">
        <v>0</v>
      </c>
      <c r="AB294" s="82"/>
      <c r="AC294" s="82"/>
      <c r="AD294" s="82"/>
      <c r="AE294" s="82"/>
      <c r="AF294" s="82">
        <v>0</v>
      </c>
      <c r="AG294" s="82"/>
      <c r="AH294" s="82"/>
      <c r="AI294" s="82"/>
      <c r="AJ294" s="82"/>
      <c r="AK294" s="82">
        <v>0</v>
      </c>
      <c r="AL294" s="82"/>
      <c r="AM294" s="82"/>
      <c r="AN294" s="82"/>
      <c r="AO294" s="82"/>
      <c r="AP294" s="82">
        <v>193</v>
      </c>
      <c r="AQ294" s="82"/>
      <c r="AR294" s="82"/>
      <c r="AS294" s="82"/>
      <c r="AT294" s="82"/>
      <c r="AU294" s="82">
        <v>0</v>
      </c>
      <c r="AV294" s="82"/>
      <c r="AW294" s="82"/>
      <c r="AX294" s="82"/>
      <c r="AY294" s="82"/>
      <c r="AZ294" s="82">
        <f t="shared" si="0"/>
        <v>193</v>
      </c>
      <c r="BA294" s="82"/>
      <c r="BB294" s="82"/>
      <c r="BC294" s="82"/>
      <c r="BD294" s="82">
        <f t="shared" si="1"/>
        <v>0</v>
      </c>
      <c r="BE294" s="82"/>
      <c r="BF294" s="82"/>
      <c r="BG294" s="82"/>
      <c r="BH294" s="82"/>
      <c r="BI294" s="82">
        <f t="shared" si="2"/>
        <v>0</v>
      </c>
      <c r="BJ294" s="82"/>
      <c r="BK294" s="82"/>
      <c r="BL294" s="82"/>
      <c r="BM294" s="82"/>
      <c r="BN294" s="82">
        <f t="shared" si="3"/>
        <v>0</v>
      </c>
      <c r="BO294" s="82"/>
      <c r="BP294" s="82"/>
      <c r="BQ294" s="82"/>
    </row>
    <row r="295" spans="1:80" s="38" customFormat="1" ht="15" customHeight="1" x14ac:dyDescent="0.2">
      <c r="A295" s="72"/>
      <c r="B295" s="72"/>
      <c r="C295" s="158" t="s">
        <v>131</v>
      </c>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60"/>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6"/>
      <c r="BQ295" s="76"/>
    </row>
    <row r="296" spans="1:80" ht="15" customHeight="1" x14ac:dyDescent="0.2">
      <c r="A296" s="65"/>
      <c r="B296" s="65"/>
      <c r="C296" s="204" t="s">
        <v>456</v>
      </c>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6"/>
      <c r="AA296" s="82">
        <v>886252</v>
      </c>
      <c r="AB296" s="82"/>
      <c r="AC296" s="82"/>
      <c r="AD296" s="82"/>
      <c r="AE296" s="82"/>
      <c r="AF296" s="82">
        <v>0</v>
      </c>
      <c r="AG296" s="82"/>
      <c r="AH296" s="82"/>
      <c r="AI296" s="82"/>
      <c r="AJ296" s="82"/>
      <c r="AK296" s="82">
        <v>886252</v>
      </c>
      <c r="AL296" s="82"/>
      <c r="AM296" s="82"/>
      <c r="AN296" s="82"/>
      <c r="AO296" s="82"/>
      <c r="AP296" s="82">
        <v>842345</v>
      </c>
      <c r="AQ296" s="82"/>
      <c r="AR296" s="82"/>
      <c r="AS296" s="82"/>
      <c r="AT296" s="82"/>
      <c r="AU296" s="82">
        <v>0</v>
      </c>
      <c r="AV296" s="82"/>
      <c r="AW296" s="82"/>
      <c r="AX296" s="82"/>
      <c r="AY296" s="82"/>
      <c r="AZ296" s="82">
        <f>AP296+AU296</f>
        <v>842345</v>
      </c>
      <c r="BA296" s="82"/>
      <c r="BB296" s="82"/>
      <c r="BC296" s="82"/>
      <c r="BD296" s="82">
        <f>IF(AA296=0,0,AP296/AA296*100-100)</f>
        <v>-4.9542342358606817</v>
      </c>
      <c r="BE296" s="82"/>
      <c r="BF296" s="82"/>
      <c r="BG296" s="82"/>
      <c r="BH296" s="82"/>
      <c r="BI296" s="82">
        <f>IF(AF296=0,0,AU296/AF296*100-100)</f>
        <v>0</v>
      </c>
      <c r="BJ296" s="82"/>
      <c r="BK296" s="82"/>
      <c r="BL296" s="82"/>
      <c r="BM296" s="82"/>
      <c r="BN296" s="82">
        <f>IF(AK296=0,0,AZ296/AK296*100-100)</f>
        <v>-4.9542342358606817</v>
      </c>
      <c r="BO296" s="82"/>
      <c r="BP296" s="82"/>
      <c r="BQ296" s="82"/>
    </row>
    <row r="297" spans="1:80" ht="13.15" customHeight="1" x14ac:dyDescent="0.2">
      <c r="A297" s="65"/>
      <c r="B297" s="65"/>
      <c r="C297" s="204" t="s">
        <v>1319</v>
      </c>
      <c r="D297" s="207"/>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c r="AA297" s="207"/>
      <c r="AB297" s="207"/>
      <c r="AC297" s="207"/>
      <c r="AD297" s="207"/>
      <c r="AE297" s="207"/>
      <c r="AF297" s="207"/>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8"/>
      <c r="CB297" s="1" t="s">
        <v>568</v>
      </c>
    </row>
    <row r="298" spans="1:80" ht="15" customHeight="1" x14ac:dyDescent="0.2">
      <c r="A298" s="65"/>
      <c r="B298" s="65"/>
      <c r="C298" s="204" t="s">
        <v>458</v>
      </c>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6"/>
      <c r="AA298" s="82">
        <v>12824.15</v>
      </c>
      <c r="AB298" s="82"/>
      <c r="AC298" s="82"/>
      <c r="AD298" s="82"/>
      <c r="AE298" s="82"/>
      <c r="AF298" s="82">
        <v>1792.82</v>
      </c>
      <c r="AG298" s="82"/>
      <c r="AH298" s="82"/>
      <c r="AI298" s="82"/>
      <c r="AJ298" s="82"/>
      <c r="AK298" s="82">
        <v>14616.97</v>
      </c>
      <c r="AL298" s="82"/>
      <c r="AM298" s="82"/>
      <c r="AN298" s="82"/>
      <c r="AO298" s="82"/>
      <c r="AP298" s="82">
        <v>12795.73</v>
      </c>
      <c r="AQ298" s="82"/>
      <c r="AR298" s="82"/>
      <c r="AS298" s="82"/>
      <c r="AT298" s="82"/>
      <c r="AU298" s="82">
        <v>5037.37</v>
      </c>
      <c r="AV298" s="82"/>
      <c r="AW298" s="82"/>
      <c r="AX298" s="82"/>
      <c r="AY298" s="82"/>
      <c r="AZ298" s="82">
        <f>AP298+AU298</f>
        <v>17833.099999999999</v>
      </c>
      <c r="BA298" s="82"/>
      <c r="BB298" s="82"/>
      <c r="BC298" s="82"/>
      <c r="BD298" s="82">
        <f>IF(AA298=0,0,AP298/AA298*100-100)</f>
        <v>-0.22161312835548586</v>
      </c>
      <c r="BE298" s="82"/>
      <c r="BF298" s="82"/>
      <c r="BG298" s="82"/>
      <c r="BH298" s="82"/>
      <c r="BI298" s="82">
        <f>IF(AF298=0,0,AU298/AF298*100-100)</f>
        <v>180.9746656106023</v>
      </c>
      <c r="BJ298" s="82"/>
      <c r="BK298" s="82"/>
      <c r="BL298" s="82"/>
      <c r="BM298" s="82"/>
      <c r="BN298" s="82">
        <f>IF(AK298=0,0,AZ298/AK298*100-100)</f>
        <v>22.002713284627376</v>
      </c>
      <c r="BO298" s="82"/>
      <c r="BP298" s="82"/>
      <c r="BQ298" s="82"/>
    </row>
    <row r="299" spans="1:80" ht="13.15" customHeight="1" x14ac:dyDescent="0.2">
      <c r="A299" s="65"/>
      <c r="B299" s="65"/>
      <c r="C299" s="204" t="s">
        <v>570</v>
      </c>
      <c r="D299" s="207"/>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8"/>
      <c r="CB299" s="1" t="s">
        <v>569</v>
      </c>
    </row>
    <row r="300" spans="1:80" ht="15" customHeight="1" x14ac:dyDescent="0.2">
      <c r="A300" s="65"/>
      <c r="B300" s="65"/>
      <c r="C300" s="204" t="s">
        <v>461</v>
      </c>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6"/>
      <c r="AA300" s="82">
        <v>971.94</v>
      </c>
      <c r="AB300" s="82"/>
      <c r="AC300" s="82"/>
      <c r="AD300" s="82"/>
      <c r="AE300" s="82"/>
      <c r="AF300" s="82">
        <v>0</v>
      </c>
      <c r="AG300" s="82"/>
      <c r="AH300" s="82"/>
      <c r="AI300" s="82"/>
      <c r="AJ300" s="82"/>
      <c r="AK300" s="82">
        <v>971.94</v>
      </c>
      <c r="AL300" s="82"/>
      <c r="AM300" s="82"/>
      <c r="AN300" s="82"/>
      <c r="AO300" s="82"/>
      <c r="AP300" s="82">
        <v>865</v>
      </c>
      <c r="AQ300" s="82"/>
      <c r="AR300" s="82"/>
      <c r="AS300" s="82"/>
      <c r="AT300" s="82"/>
      <c r="AU300" s="82">
        <v>0</v>
      </c>
      <c r="AV300" s="82"/>
      <c r="AW300" s="82"/>
      <c r="AX300" s="82"/>
      <c r="AY300" s="82"/>
      <c r="AZ300" s="82">
        <f>AP300+AU300</f>
        <v>865</v>
      </c>
      <c r="BA300" s="82"/>
      <c r="BB300" s="82"/>
      <c r="BC300" s="82"/>
      <c r="BD300" s="82">
        <f>IF(AA300=0,0,AP300/AA300*100-100)</f>
        <v>-11.002736794452346</v>
      </c>
      <c r="BE300" s="82"/>
      <c r="BF300" s="82"/>
      <c r="BG300" s="82"/>
      <c r="BH300" s="82"/>
      <c r="BI300" s="82">
        <f>IF(AF300=0,0,AU300/AF300*100-100)</f>
        <v>0</v>
      </c>
      <c r="BJ300" s="82"/>
      <c r="BK300" s="82"/>
      <c r="BL300" s="82"/>
      <c r="BM300" s="82"/>
      <c r="BN300" s="82">
        <f>IF(AK300=0,0,AZ300/AK300*100-100)</f>
        <v>-11.002736794452346</v>
      </c>
      <c r="BO300" s="82"/>
      <c r="BP300" s="82"/>
      <c r="BQ300" s="82"/>
    </row>
    <row r="301" spans="1:80" ht="15" customHeight="1" x14ac:dyDescent="0.2">
      <c r="A301" s="65"/>
      <c r="B301" s="65"/>
      <c r="C301" s="204" t="s">
        <v>462</v>
      </c>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6"/>
      <c r="AA301" s="82">
        <v>18.100000000000001</v>
      </c>
      <c r="AB301" s="82"/>
      <c r="AC301" s="82"/>
      <c r="AD301" s="82"/>
      <c r="AE301" s="82"/>
      <c r="AF301" s="82">
        <v>0</v>
      </c>
      <c r="AG301" s="82"/>
      <c r="AH301" s="82"/>
      <c r="AI301" s="82"/>
      <c r="AJ301" s="82"/>
      <c r="AK301" s="82">
        <v>18.100000000000001</v>
      </c>
      <c r="AL301" s="82"/>
      <c r="AM301" s="82"/>
      <c r="AN301" s="82"/>
      <c r="AO301" s="82"/>
      <c r="AP301" s="82">
        <v>17.8</v>
      </c>
      <c r="AQ301" s="82"/>
      <c r="AR301" s="82"/>
      <c r="AS301" s="82"/>
      <c r="AT301" s="82"/>
      <c r="AU301" s="82">
        <v>0</v>
      </c>
      <c r="AV301" s="82"/>
      <c r="AW301" s="82"/>
      <c r="AX301" s="82"/>
      <c r="AY301" s="82"/>
      <c r="AZ301" s="82">
        <f>AP301+AU301</f>
        <v>17.8</v>
      </c>
      <c r="BA301" s="82"/>
      <c r="BB301" s="82"/>
      <c r="BC301" s="82"/>
      <c r="BD301" s="82">
        <f>IF(AA301=0,0,AP301/AA301*100-100)</f>
        <v>-1.6574585635359256</v>
      </c>
      <c r="BE301" s="82"/>
      <c r="BF301" s="82"/>
      <c r="BG301" s="82"/>
      <c r="BH301" s="82"/>
      <c r="BI301" s="82">
        <f>IF(AF301=0,0,AU301/AF301*100-100)</f>
        <v>0</v>
      </c>
      <c r="BJ301" s="82"/>
      <c r="BK301" s="82"/>
      <c r="BL301" s="82"/>
      <c r="BM301" s="82"/>
      <c r="BN301" s="82">
        <f>IF(AK301=0,0,AZ301/AK301*100-100)</f>
        <v>-1.6574585635359256</v>
      </c>
      <c r="BO301" s="82"/>
      <c r="BP301" s="82"/>
      <c r="BQ301" s="82"/>
    </row>
    <row r="302" spans="1:80" ht="13.15" customHeight="1" x14ac:dyDescent="0.2">
      <c r="A302" s="65"/>
      <c r="B302" s="65"/>
      <c r="C302" s="204" t="s">
        <v>572</v>
      </c>
      <c r="D302" s="207"/>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8"/>
      <c r="CB302" s="1" t="s">
        <v>571</v>
      </c>
    </row>
    <row r="303" spans="1:80" ht="15" customHeight="1" x14ac:dyDescent="0.2">
      <c r="A303" s="65"/>
      <c r="B303" s="65"/>
      <c r="C303" s="204" t="s">
        <v>463</v>
      </c>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6"/>
      <c r="AA303" s="82">
        <v>0</v>
      </c>
      <c r="AB303" s="82"/>
      <c r="AC303" s="82"/>
      <c r="AD303" s="82"/>
      <c r="AE303" s="82"/>
      <c r="AF303" s="82">
        <v>0</v>
      </c>
      <c r="AG303" s="82"/>
      <c r="AH303" s="82"/>
      <c r="AI303" s="82"/>
      <c r="AJ303" s="82"/>
      <c r="AK303" s="82">
        <v>0</v>
      </c>
      <c r="AL303" s="82"/>
      <c r="AM303" s="82"/>
      <c r="AN303" s="82"/>
      <c r="AO303" s="82"/>
      <c r="AP303" s="82">
        <v>6399</v>
      </c>
      <c r="AQ303" s="82"/>
      <c r="AR303" s="82"/>
      <c r="AS303" s="82"/>
      <c r="AT303" s="82"/>
      <c r="AU303" s="82">
        <v>0</v>
      </c>
      <c r="AV303" s="82"/>
      <c r="AW303" s="82"/>
      <c r="AX303" s="82"/>
      <c r="AY303" s="82"/>
      <c r="AZ303" s="82">
        <f>AP303+AU303</f>
        <v>6399</v>
      </c>
      <c r="BA303" s="82"/>
      <c r="BB303" s="82"/>
      <c r="BC303" s="82"/>
      <c r="BD303" s="82">
        <f>IF(AA303=0,0,AP303/AA303*100-100)</f>
        <v>0</v>
      </c>
      <c r="BE303" s="82"/>
      <c r="BF303" s="82"/>
      <c r="BG303" s="82"/>
      <c r="BH303" s="82"/>
      <c r="BI303" s="82">
        <f>IF(AF303=0,0,AU303/AF303*100-100)</f>
        <v>0</v>
      </c>
      <c r="BJ303" s="82"/>
      <c r="BK303" s="82"/>
      <c r="BL303" s="82"/>
      <c r="BM303" s="82"/>
      <c r="BN303" s="82">
        <f>IF(AK303=0,0,AZ303/AK303*100-100)</f>
        <v>0</v>
      </c>
      <c r="BO303" s="82"/>
      <c r="BP303" s="82"/>
      <c r="BQ303" s="82"/>
    </row>
    <row r="304" spans="1:80" s="38" customFormat="1" ht="15" customHeight="1" x14ac:dyDescent="0.2">
      <c r="A304" s="72"/>
      <c r="B304" s="72"/>
      <c r="C304" s="158" t="s">
        <v>151</v>
      </c>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60"/>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c r="AY304" s="76"/>
      <c r="AZ304" s="76"/>
      <c r="BA304" s="76"/>
      <c r="BB304" s="76"/>
      <c r="BC304" s="76"/>
      <c r="BD304" s="76"/>
      <c r="BE304" s="76"/>
      <c r="BF304" s="76"/>
      <c r="BG304" s="76"/>
      <c r="BH304" s="76"/>
      <c r="BI304" s="76"/>
      <c r="BJ304" s="76"/>
      <c r="BK304" s="76"/>
      <c r="BL304" s="76"/>
      <c r="BM304" s="76"/>
      <c r="BN304" s="76"/>
      <c r="BO304" s="76"/>
      <c r="BP304" s="76"/>
      <c r="BQ304" s="76"/>
    </row>
    <row r="305" spans="1:80" ht="26.45" customHeight="1" x14ac:dyDescent="0.2">
      <c r="A305" s="65"/>
      <c r="B305" s="65"/>
      <c r="C305" s="204" t="s">
        <v>466</v>
      </c>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6"/>
      <c r="AA305" s="82">
        <v>62.4</v>
      </c>
      <c r="AB305" s="82"/>
      <c r="AC305" s="82"/>
      <c r="AD305" s="82"/>
      <c r="AE305" s="82"/>
      <c r="AF305" s="82">
        <v>0</v>
      </c>
      <c r="AG305" s="82"/>
      <c r="AH305" s="82"/>
      <c r="AI305" s="82"/>
      <c r="AJ305" s="82"/>
      <c r="AK305" s="82">
        <v>62.4</v>
      </c>
      <c r="AL305" s="82"/>
      <c r="AM305" s="82"/>
      <c r="AN305" s="82"/>
      <c r="AO305" s="82"/>
      <c r="AP305" s="82">
        <v>66.2</v>
      </c>
      <c r="AQ305" s="82"/>
      <c r="AR305" s="82"/>
      <c r="AS305" s="82"/>
      <c r="AT305" s="82"/>
      <c r="AU305" s="82">
        <v>0</v>
      </c>
      <c r="AV305" s="82"/>
      <c r="AW305" s="82"/>
      <c r="AX305" s="82"/>
      <c r="AY305" s="82"/>
      <c r="AZ305" s="82">
        <f>AP305+AU305</f>
        <v>66.2</v>
      </c>
      <c r="BA305" s="82"/>
      <c r="BB305" s="82"/>
      <c r="BC305" s="82"/>
      <c r="BD305" s="82">
        <f>IF(AA305=0,0,AP305/AA305*100-100)</f>
        <v>6.0897435897435912</v>
      </c>
      <c r="BE305" s="82"/>
      <c r="BF305" s="82"/>
      <c r="BG305" s="82"/>
      <c r="BH305" s="82"/>
      <c r="BI305" s="82">
        <f>IF(AF305=0,0,AU305/AF305*100-100)</f>
        <v>0</v>
      </c>
      <c r="BJ305" s="82"/>
      <c r="BK305" s="82"/>
      <c r="BL305" s="82"/>
      <c r="BM305" s="82"/>
      <c r="BN305" s="82">
        <f>IF(AK305=0,0,AZ305/AK305*100-100)</f>
        <v>6.0897435897435912</v>
      </c>
      <c r="BO305" s="82"/>
      <c r="BP305" s="82"/>
      <c r="BQ305" s="82"/>
    </row>
    <row r="306" spans="1:80" ht="13.15" customHeight="1" x14ac:dyDescent="0.2">
      <c r="A306" s="65"/>
      <c r="B306" s="65"/>
      <c r="C306" s="204" t="s">
        <v>574</v>
      </c>
      <c r="D306" s="207"/>
      <c r="E306" s="207"/>
      <c r="F306" s="207"/>
      <c r="G306" s="207"/>
      <c r="H306" s="207"/>
      <c r="I306" s="207"/>
      <c r="J306" s="207"/>
      <c r="K306" s="207"/>
      <c r="L306" s="207"/>
      <c r="M306" s="207"/>
      <c r="N306" s="207"/>
      <c r="O306" s="207"/>
      <c r="P306" s="207"/>
      <c r="Q306" s="207"/>
      <c r="R306" s="207"/>
      <c r="S306" s="207"/>
      <c r="T306" s="207"/>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8"/>
      <c r="CB306" s="1" t="s">
        <v>573</v>
      </c>
    </row>
    <row r="307" spans="1:80" ht="15" customHeight="1" x14ac:dyDescent="0.2">
      <c r="A307" s="65"/>
      <c r="B307" s="65"/>
      <c r="C307" s="204" t="s">
        <v>469</v>
      </c>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6"/>
      <c r="AA307" s="82">
        <v>0</v>
      </c>
      <c r="AB307" s="82"/>
      <c r="AC307" s="82"/>
      <c r="AD307" s="82"/>
      <c r="AE307" s="82"/>
      <c r="AF307" s="82">
        <v>0</v>
      </c>
      <c r="AG307" s="82"/>
      <c r="AH307" s="82"/>
      <c r="AI307" s="82"/>
      <c r="AJ307" s="82"/>
      <c r="AK307" s="82">
        <v>0</v>
      </c>
      <c r="AL307" s="82"/>
      <c r="AM307" s="82"/>
      <c r="AN307" s="82"/>
      <c r="AO307" s="82"/>
      <c r="AP307" s="82">
        <v>48.7</v>
      </c>
      <c r="AQ307" s="82"/>
      <c r="AR307" s="82"/>
      <c r="AS307" s="82"/>
      <c r="AT307" s="82"/>
      <c r="AU307" s="82">
        <v>0</v>
      </c>
      <c r="AV307" s="82"/>
      <c r="AW307" s="82"/>
      <c r="AX307" s="82"/>
      <c r="AY307" s="82"/>
      <c r="AZ307" s="82">
        <f>AP307+AU307</f>
        <v>48.7</v>
      </c>
      <c r="BA307" s="82"/>
      <c r="BB307" s="82"/>
      <c r="BC307" s="82"/>
      <c r="BD307" s="82">
        <f>IF(AA307=0,0,AP307/AA307*100-100)</f>
        <v>0</v>
      </c>
      <c r="BE307" s="82"/>
      <c r="BF307" s="82"/>
      <c r="BG307" s="82"/>
      <c r="BH307" s="82"/>
      <c r="BI307" s="82">
        <f>IF(AF307=0,0,AU307/AF307*100-100)</f>
        <v>0</v>
      </c>
      <c r="BJ307" s="82"/>
      <c r="BK307" s="82"/>
      <c r="BL307" s="82"/>
      <c r="BM307" s="82"/>
      <c r="BN307" s="82">
        <f>IF(AK307=0,0,AZ307/AK307*100-100)</f>
        <v>0</v>
      </c>
      <c r="BO307" s="82"/>
      <c r="BP307" s="82"/>
      <c r="BQ307" s="82"/>
    </row>
    <row r="308" spans="1:80" ht="15" customHeight="1" x14ac:dyDescent="0.2">
      <c r="A308" s="65"/>
      <c r="B308" s="65"/>
      <c r="C308" s="204" t="s">
        <v>470</v>
      </c>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6"/>
      <c r="AA308" s="82">
        <v>0</v>
      </c>
      <c r="AB308" s="82"/>
      <c r="AC308" s="82"/>
      <c r="AD308" s="82"/>
      <c r="AE308" s="82"/>
      <c r="AF308" s="82">
        <v>0</v>
      </c>
      <c r="AG308" s="82"/>
      <c r="AH308" s="82"/>
      <c r="AI308" s="82"/>
      <c r="AJ308" s="82"/>
      <c r="AK308" s="82">
        <v>0</v>
      </c>
      <c r="AL308" s="82"/>
      <c r="AM308" s="82"/>
      <c r="AN308" s="82"/>
      <c r="AO308" s="82"/>
      <c r="AP308" s="82">
        <v>7</v>
      </c>
      <c r="AQ308" s="82"/>
      <c r="AR308" s="82"/>
      <c r="AS308" s="82"/>
      <c r="AT308" s="82"/>
      <c r="AU308" s="82">
        <v>0</v>
      </c>
      <c r="AV308" s="82"/>
      <c r="AW308" s="82"/>
      <c r="AX308" s="82"/>
      <c r="AY308" s="82"/>
      <c r="AZ308" s="82">
        <f>AP308+AU308</f>
        <v>7</v>
      </c>
      <c r="BA308" s="82"/>
      <c r="BB308" s="82"/>
      <c r="BC308" s="82"/>
      <c r="BD308" s="82">
        <f>IF(AA308=0,0,AP308/AA308*100-100)</f>
        <v>0</v>
      </c>
      <c r="BE308" s="82"/>
      <c r="BF308" s="82"/>
      <c r="BG308" s="82"/>
      <c r="BH308" s="82"/>
      <c r="BI308" s="82">
        <f>IF(AF308=0,0,AU308/AF308*100-100)</f>
        <v>0</v>
      </c>
      <c r="BJ308" s="82"/>
      <c r="BK308" s="82"/>
      <c r="BL308" s="82"/>
      <c r="BM308" s="82"/>
      <c r="BN308" s="82">
        <f>IF(AK308=0,0,AZ308/AK308*100-100)</f>
        <v>0</v>
      </c>
      <c r="BO308" s="82"/>
      <c r="BP308" s="82"/>
      <c r="BQ308" s="82"/>
    </row>
    <row r="309" spans="1:80" ht="15" customHeight="1" x14ac:dyDescent="0.2">
      <c r="A309" s="65"/>
      <c r="B309" s="65"/>
      <c r="C309" s="204" t="s">
        <v>471</v>
      </c>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6"/>
      <c r="AA309" s="82">
        <v>0</v>
      </c>
      <c r="AB309" s="82"/>
      <c r="AC309" s="82"/>
      <c r="AD309" s="82"/>
      <c r="AE309" s="82"/>
      <c r="AF309" s="82">
        <v>0</v>
      </c>
      <c r="AG309" s="82"/>
      <c r="AH309" s="82"/>
      <c r="AI309" s="82"/>
      <c r="AJ309" s="82"/>
      <c r="AK309" s="82">
        <v>0</v>
      </c>
      <c r="AL309" s="82"/>
      <c r="AM309" s="82"/>
      <c r="AN309" s="82"/>
      <c r="AO309" s="82"/>
      <c r="AP309" s="82">
        <v>23.6</v>
      </c>
      <c r="AQ309" s="82"/>
      <c r="AR309" s="82"/>
      <c r="AS309" s="82"/>
      <c r="AT309" s="82"/>
      <c r="AU309" s="82">
        <v>0</v>
      </c>
      <c r="AV309" s="82"/>
      <c r="AW309" s="82"/>
      <c r="AX309" s="82"/>
      <c r="AY309" s="82"/>
      <c r="AZ309" s="82">
        <f>AP309+AU309</f>
        <v>23.6</v>
      </c>
      <c r="BA309" s="82"/>
      <c r="BB309" s="82"/>
      <c r="BC309" s="82"/>
      <c r="BD309" s="82">
        <f>IF(AA309=0,0,AP309/AA309*100-100)</f>
        <v>0</v>
      </c>
      <c r="BE309" s="82"/>
      <c r="BF309" s="82"/>
      <c r="BG309" s="82"/>
      <c r="BH309" s="82"/>
      <c r="BI309" s="82">
        <f>IF(AF309=0,0,AU309/AF309*100-100)</f>
        <v>0</v>
      </c>
      <c r="BJ309" s="82"/>
      <c r="BK309" s="82"/>
      <c r="BL309" s="82"/>
      <c r="BM309" s="82"/>
      <c r="BN309" s="82">
        <f>IF(AK309=0,0,AZ309/AK309*100-100)</f>
        <v>0</v>
      </c>
      <c r="BO309" s="82"/>
      <c r="BP309" s="82"/>
      <c r="BQ309" s="82"/>
    </row>
    <row r="310" spans="1:80" s="38" customFormat="1" ht="26.45" customHeight="1" x14ac:dyDescent="0.2">
      <c r="A310" s="72"/>
      <c r="B310" s="72"/>
      <c r="C310" s="154" t="s">
        <v>210</v>
      </c>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5"/>
      <c r="AY310" s="155"/>
      <c r="AZ310" s="155"/>
      <c r="BA310" s="155"/>
      <c r="BB310" s="155"/>
      <c r="BC310" s="155"/>
      <c r="BD310" s="155"/>
      <c r="BE310" s="155"/>
      <c r="BF310" s="155"/>
      <c r="BG310" s="155"/>
      <c r="BH310" s="155"/>
      <c r="BI310" s="155"/>
      <c r="BJ310" s="155"/>
      <c r="BK310" s="155"/>
      <c r="BL310" s="155"/>
      <c r="BM310" s="155"/>
      <c r="BN310" s="155"/>
      <c r="BO310" s="155"/>
      <c r="BP310" s="155"/>
      <c r="BQ310" s="156"/>
      <c r="CB310" s="38" t="s">
        <v>575</v>
      </c>
    </row>
    <row r="311" spans="1:80" s="38" customFormat="1" ht="15" customHeight="1" x14ac:dyDescent="0.2">
      <c r="A311" s="72"/>
      <c r="B311" s="72"/>
      <c r="C311" s="158" t="s">
        <v>112</v>
      </c>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60"/>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76"/>
      <c r="BB311" s="76"/>
      <c r="BC311" s="76"/>
      <c r="BD311" s="76"/>
      <c r="BE311" s="76"/>
      <c r="BF311" s="76"/>
      <c r="BG311" s="76"/>
      <c r="BH311" s="76"/>
      <c r="BI311" s="76"/>
      <c r="BJ311" s="76"/>
      <c r="BK311" s="76"/>
      <c r="BL311" s="76"/>
      <c r="BM311" s="76"/>
      <c r="BN311" s="76"/>
      <c r="BO311" s="76"/>
      <c r="BP311" s="76"/>
      <c r="BQ311" s="76"/>
    </row>
    <row r="312" spans="1:80" ht="26.45" customHeight="1" x14ac:dyDescent="0.2">
      <c r="A312" s="65"/>
      <c r="B312" s="65"/>
      <c r="C312" s="204" t="s">
        <v>473</v>
      </c>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6"/>
      <c r="AA312" s="82">
        <v>12</v>
      </c>
      <c r="AB312" s="82"/>
      <c r="AC312" s="82"/>
      <c r="AD312" s="82"/>
      <c r="AE312" s="82"/>
      <c r="AF312" s="82">
        <v>0</v>
      </c>
      <c r="AG312" s="82"/>
      <c r="AH312" s="82"/>
      <c r="AI312" s="82"/>
      <c r="AJ312" s="82"/>
      <c r="AK312" s="82">
        <v>12</v>
      </c>
      <c r="AL312" s="82"/>
      <c r="AM312" s="82"/>
      <c r="AN312" s="82"/>
      <c r="AO312" s="82"/>
      <c r="AP312" s="82">
        <v>12</v>
      </c>
      <c r="AQ312" s="82"/>
      <c r="AR312" s="82"/>
      <c r="AS312" s="82"/>
      <c r="AT312" s="82"/>
      <c r="AU312" s="82">
        <v>0</v>
      </c>
      <c r="AV312" s="82"/>
      <c r="AW312" s="82"/>
      <c r="AX312" s="82"/>
      <c r="AY312" s="82"/>
      <c r="AZ312" s="82">
        <f>AP312+AU312</f>
        <v>12</v>
      </c>
      <c r="BA312" s="82"/>
      <c r="BB312" s="82"/>
      <c r="BC312" s="82"/>
      <c r="BD312" s="82">
        <f>IF(AA312=0,0,AP312/AA312*100-100)</f>
        <v>0</v>
      </c>
      <c r="BE312" s="82"/>
      <c r="BF312" s="82"/>
      <c r="BG312" s="82"/>
      <c r="BH312" s="82"/>
      <c r="BI312" s="82">
        <f>IF(AF312=0,0,AU312/AF312*100-100)</f>
        <v>0</v>
      </c>
      <c r="BJ312" s="82"/>
      <c r="BK312" s="82"/>
      <c r="BL312" s="82"/>
      <c r="BM312" s="82"/>
      <c r="BN312" s="82">
        <f>IF(AK312=0,0,AZ312/AK312*100-100)</f>
        <v>0</v>
      </c>
      <c r="BO312" s="82"/>
      <c r="BP312" s="82"/>
      <c r="BQ312" s="82"/>
    </row>
    <row r="313" spans="1:80" s="38" customFormat="1" ht="15" customHeight="1" x14ac:dyDescent="0.2">
      <c r="A313" s="72"/>
      <c r="B313" s="72"/>
      <c r="C313" s="158" t="s">
        <v>126</v>
      </c>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60"/>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c r="AY313" s="76"/>
      <c r="AZ313" s="76"/>
      <c r="BA313" s="76"/>
      <c r="BB313" s="76"/>
      <c r="BC313" s="76"/>
      <c r="BD313" s="76"/>
      <c r="BE313" s="76"/>
      <c r="BF313" s="76"/>
      <c r="BG313" s="76"/>
      <c r="BH313" s="76"/>
      <c r="BI313" s="76"/>
      <c r="BJ313" s="76"/>
      <c r="BK313" s="76"/>
      <c r="BL313" s="76"/>
      <c r="BM313" s="76"/>
      <c r="BN313" s="76"/>
      <c r="BO313" s="76"/>
      <c r="BP313" s="76"/>
      <c r="BQ313" s="76"/>
    </row>
    <row r="314" spans="1:80" ht="26.45" customHeight="1" x14ac:dyDescent="0.2">
      <c r="A314" s="65"/>
      <c r="B314" s="65"/>
      <c r="C314" s="204" t="s">
        <v>474</v>
      </c>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6"/>
      <c r="AA314" s="82">
        <v>49</v>
      </c>
      <c r="AB314" s="82"/>
      <c r="AC314" s="82"/>
      <c r="AD314" s="82"/>
      <c r="AE314" s="82"/>
      <c r="AF314" s="82">
        <v>0</v>
      </c>
      <c r="AG314" s="82"/>
      <c r="AH314" s="82"/>
      <c r="AI314" s="82"/>
      <c r="AJ314" s="82"/>
      <c r="AK314" s="82">
        <v>49</v>
      </c>
      <c r="AL314" s="82"/>
      <c r="AM314" s="82"/>
      <c r="AN314" s="82"/>
      <c r="AO314" s="82"/>
      <c r="AP314" s="82">
        <v>49</v>
      </c>
      <c r="AQ314" s="82"/>
      <c r="AR314" s="82"/>
      <c r="AS314" s="82"/>
      <c r="AT314" s="82"/>
      <c r="AU314" s="82">
        <v>0</v>
      </c>
      <c r="AV314" s="82"/>
      <c r="AW314" s="82"/>
      <c r="AX314" s="82"/>
      <c r="AY314" s="82"/>
      <c r="AZ314" s="82">
        <f>AP314+AU314</f>
        <v>49</v>
      </c>
      <c r="BA314" s="82"/>
      <c r="BB314" s="82"/>
      <c r="BC314" s="82"/>
      <c r="BD314" s="82">
        <f>IF(AA314=0,0,AP314/AA314*100-100)</f>
        <v>0</v>
      </c>
      <c r="BE314" s="82"/>
      <c r="BF314" s="82"/>
      <c r="BG314" s="82"/>
      <c r="BH314" s="82"/>
      <c r="BI314" s="82">
        <f>IF(AF314=0,0,AU314/AF314*100-100)</f>
        <v>0</v>
      </c>
      <c r="BJ314" s="82"/>
      <c r="BK314" s="82"/>
      <c r="BL314" s="82"/>
      <c r="BM314" s="82"/>
      <c r="BN314" s="82">
        <f>IF(AK314=0,0,AZ314/AK314*100-100)</f>
        <v>0</v>
      </c>
      <c r="BO314" s="82"/>
      <c r="BP314" s="82"/>
      <c r="BQ314" s="82"/>
    </row>
    <row r="315" spans="1:80" s="38" customFormat="1" ht="15" customHeight="1" x14ac:dyDescent="0.2">
      <c r="A315" s="72"/>
      <c r="B315" s="72"/>
      <c r="C315" s="158" t="s">
        <v>151</v>
      </c>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60"/>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c r="AY315" s="76"/>
      <c r="AZ315" s="76"/>
      <c r="BA315" s="76"/>
      <c r="BB315" s="76"/>
      <c r="BC315" s="76"/>
      <c r="BD315" s="76"/>
      <c r="BE315" s="76"/>
      <c r="BF315" s="76"/>
      <c r="BG315" s="76"/>
      <c r="BH315" s="76"/>
      <c r="BI315" s="76"/>
      <c r="BJ315" s="76"/>
      <c r="BK315" s="76"/>
      <c r="BL315" s="76"/>
      <c r="BM315" s="76"/>
      <c r="BN315" s="76"/>
      <c r="BO315" s="76"/>
      <c r="BP315" s="76"/>
      <c r="BQ315" s="76"/>
    </row>
    <row r="316" spans="1:80" ht="15" customHeight="1" x14ac:dyDescent="0.2">
      <c r="A316" s="65"/>
      <c r="B316" s="65"/>
      <c r="C316" s="204" t="s">
        <v>278</v>
      </c>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6"/>
      <c r="AA316" s="82">
        <v>100</v>
      </c>
      <c r="AB316" s="82"/>
      <c r="AC316" s="82"/>
      <c r="AD316" s="82"/>
      <c r="AE316" s="82"/>
      <c r="AF316" s="82">
        <v>0</v>
      </c>
      <c r="AG316" s="82"/>
      <c r="AH316" s="82"/>
      <c r="AI316" s="82"/>
      <c r="AJ316" s="82"/>
      <c r="AK316" s="82">
        <v>100</v>
      </c>
      <c r="AL316" s="82"/>
      <c r="AM316" s="82"/>
      <c r="AN316" s="82"/>
      <c r="AO316" s="82"/>
      <c r="AP316" s="82">
        <v>100</v>
      </c>
      <c r="AQ316" s="82"/>
      <c r="AR316" s="82"/>
      <c r="AS316" s="82"/>
      <c r="AT316" s="82"/>
      <c r="AU316" s="82">
        <v>0</v>
      </c>
      <c r="AV316" s="82"/>
      <c r="AW316" s="82"/>
      <c r="AX316" s="82"/>
      <c r="AY316" s="82"/>
      <c r="AZ316" s="82">
        <f>AP316+AU316</f>
        <v>100</v>
      </c>
      <c r="BA316" s="82"/>
      <c r="BB316" s="82"/>
      <c r="BC316" s="82"/>
      <c r="BD316" s="82">
        <f>IF(AA316=0,0,AP316/AA316*100-100)</f>
        <v>0</v>
      </c>
      <c r="BE316" s="82"/>
      <c r="BF316" s="82"/>
      <c r="BG316" s="82"/>
      <c r="BH316" s="82"/>
      <c r="BI316" s="82">
        <f>IF(AF316=0,0,AU316/AF316*100-100)</f>
        <v>0</v>
      </c>
      <c r="BJ316" s="82"/>
      <c r="BK316" s="82"/>
      <c r="BL316" s="82"/>
      <c r="BM316" s="82"/>
      <c r="BN316" s="82">
        <f>IF(AK316=0,0,AZ316/AK316*100-100)</f>
        <v>0</v>
      </c>
      <c r="BO316" s="82"/>
      <c r="BP316" s="82"/>
      <c r="BQ316" s="82"/>
    </row>
    <row r="317" spans="1:80" s="38" customFormat="1" ht="26.45" customHeight="1" x14ac:dyDescent="0.2">
      <c r="A317" s="72"/>
      <c r="B317" s="72"/>
      <c r="C317" s="154" t="s">
        <v>404</v>
      </c>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5"/>
      <c r="AY317" s="155"/>
      <c r="AZ317" s="155"/>
      <c r="BA317" s="155"/>
      <c r="BB317" s="155"/>
      <c r="BC317" s="155"/>
      <c r="BD317" s="155"/>
      <c r="BE317" s="155"/>
      <c r="BF317" s="155"/>
      <c r="BG317" s="155"/>
      <c r="BH317" s="155"/>
      <c r="BI317" s="155"/>
      <c r="BJ317" s="155"/>
      <c r="BK317" s="155"/>
      <c r="BL317" s="155"/>
      <c r="BM317" s="155"/>
      <c r="BN317" s="155"/>
      <c r="BO317" s="155"/>
      <c r="BP317" s="155"/>
      <c r="BQ317" s="156"/>
      <c r="CB317" s="38" t="s">
        <v>576</v>
      </c>
    </row>
    <row r="318" spans="1:80" s="38" customFormat="1" ht="15" customHeight="1" x14ac:dyDescent="0.2">
      <c r="A318" s="72"/>
      <c r="B318" s="72"/>
      <c r="C318" s="158" t="s">
        <v>112</v>
      </c>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60"/>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c r="AY318" s="76"/>
      <c r="AZ318" s="76"/>
      <c r="BA318" s="76"/>
      <c r="BB318" s="76"/>
      <c r="BC318" s="76"/>
      <c r="BD318" s="76"/>
      <c r="BE318" s="76"/>
      <c r="BF318" s="76"/>
      <c r="BG318" s="76"/>
      <c r="BH318" s="76"/>
      <c r="BI318" s="76"/>
      <c r="BJ318" s="76"/>
      <c r="BK318" s="76"/>
      <c r="BL318" s="76"/>
      <c r="BM318" s="76"/>
      <c r="BN318" s="76"/>
      <c r="BO318" s="76"/>
      <c r="BP318" s="76"/>
      <c r="BQ318" s="76"/>
    </row>
    <row r="319" spans="1:80" ht="39.6" customHeight="1" x14ac:dyDescent="0.2">
      <c r="A319" s="65"/>
      <c r="B319" s="65"/>
      <c r="C319" s="204" t="s">
        <v>486</v>
      </c>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6"/>
      <c r="AA319" s="82">
        <v>0</v>
      </c>
      <c r="AB319" s="82"/>
      <c r="AC319" s="82"/>
      <c r="AD319" s="82"/>
      <c r="AE319" s="82"/>
      <c r="AF319" s="82">
        <v>0</v>
      </c>
      <c r="AG319" s="82"/>
      <c r="AH319" s="82"/>
      <c r="AI319" s="82"/>
      <c r="AJ319" s="82"/>
      <c r="AK319" s="82">
        <v>0</v>
      </c>
      <c r="AL319" s="82"/>
      <c r="AM319" s="82"/>
      <c r="AN319" s="82"/>
      <c r="AO319" s="82"/>
      <c r="AP319" s="82">
        <v>0</v>
      </c>
      <c r="AQ319" s="82"/>
      <c r="AR319" s="82"/>
      <c r="AS319" s="82"/>
      <c r="AT319" s="82"/>
      <c r="AU319" s="82">
        <v>4978175</v>
      </c>
      <c r="AV319" s="82"/>
      <c r="AW319" s="82"/>
      <c r="AX319" s="82"/>
      <c r="AY319" s="82"/>
      <c r="AZ319" s="82">
        <f>AP319+AU319</f>
        <v>4978175</v>
      </c>
      <c r="BA319" s="82"/>
      <c r="BB319" s="82"/>
      <c r="BC319" s="82"/>
      <c r="BD319" s="82">
        <f>IF(AA319=0,0,AP319/AA319*100-100)</f>
        <v>0</v>
      </c>
      <c r="BE319" s="82"/>
      <c r="BF319" s="82"/>
      <c r="BG319" s="82"/>
      <c r="BH319" s="82"/>
      <c r="BI319" s="82">
        <f>IF(AF319=0,0,AU319/AF319*100-100)</f>
        <v>0</v>
      </c>
      <c r="BJ319" s="82"/>
      <c r="BK319" s="82"/>
      <c r="BL319" s="82"/>
      <c r="BM319" s="82"/>
      <c r="BN319" s="82">
        <f>IF(AK319=0,0,AZ319/AK319*100-100)</f>
        <v>0</v>
      </c>
      <c r="BO319" s="82"/>
      <c r="BP319" s="82"/>
      <c r="BQ319" s="82"/>
    </row>
    <row r="320" spans="1:80" s="38" customFormat="1" ht="15" customHeight="1" x14ac:dyDescent="0.2">
      <c r="A320" s="72"/>
      <c r="B320" s="72"/>
      <c r="C320" s="158" t="s">
        <v>126</v>
      </c>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60"/>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row>
    <row r="321" spans="1:80" ht="26.45" customHeight="1" x14ac:dyDescent="0.2">
      <c r="A321" s="65"/>
      <c r="B321" s="65"/>
      <c r="C321" s="204" t="s">
        <v>489</v>
      </c>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6"/>
      <c r="AA321" s="82">
        <v>0</v>
      </c>
      <c r="AB321" s="82"/>
      <c r="AC321" s="82"/>
      <c r="AD321" s="82"/>
      <c r="AE321" s="82"/>
      <c r="AF321" s="82">
        <v>0</v>
      </c>
      <c r="AG321" s="82"/>
      <c r="AH321" s="82"/>
      <c r="AI321" s="82"/>
      <c r="AJ321" s="82"/>
      <c r="AK321" s="82">
        <v>0</v>
      </c>
      <c r="AL321" s="82"/>
      <c r="AM321" s="82"/>
      <c r="AN321" s="82"/>
      <c r="AO321" s="82"/>
      <c r="AP321" s="82">
        <v>0</v>
      </c>
      <c r="AQ321" s="82"/>
      <c r="AR321" s="82"/>
      <c r="AS321" s="82"/>
      <c r="AT321" s="82"/>
      <c r="AU321" s="82">
        <v>469.4</v>
      </c>
      <c r="AV321" s="82"/>
      <c r="AW321" s="82"/>
      <c r="AX321" s="82"/>
      <c r="AY321" s="82"/>
      <c r="AZ321" s="82">
        <f>AP321+AU321</f>
        <v>469.4</v>
      </c>
      <c r="BA321" s="82"/>
      <c r="BB321" s="82"/>
      <c r="BC321" s="82"/>
      <c r="BD321" s="82">
        <f>IF(AA321=0,0,AP321/AA321*100-100)</f>
        <v>0</v>
      </c>
      <c r="BE321" s="82"/>
      <c r="BF321" s="82"/>
      <c r="BG321" s="82"/>
      <c r="BH321" s="82"/>
      <c r="BI321" s="82">
        <f>IF(AF321=0,0,AU321/AF321*100-100)</f>
        <v>0</v>
      </c>
      <c r="BJ321" s="82"/>
      <c r="BK321" s="82"/>
      <c r="BL321" s="82"/>
      <c r="BM321" s="82"/>
      <c r="BN321" s="82">
        <f>IF(AK321=0,0,AZ321/AK321*100-100)</f>
        <v>0</v>
      </c>
      <c r="BO321" s="82"/>
      <c r="BP321" s="82"/>
      <c r="BQ321" s="82"/>
    </row>
    <row r="322" spans="1:80" s="38" customFormat="1" ht="15" customHeight="1" x14ac:dyDescent="0.2">
      <c r="A322" s="72"/>
      <c r="B322" s="72"/>
      <c r="C322" s="158" t="s">
        <v>131</v>
      </c>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60"/>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c r="BQ322" s="76"/>
    </row>
    <row r="323" spans="1:80" ht="39.6" customHeight="1" x14ac:dyDescent="0.2">
      <c r="A323" s="65"/>
      <c r="B323" s="65"/>
      <c r="C323" s="204" t="s">
        <v>490</v>
      </c>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6"/>
      <c r="AA323" s="82">
        <v>0</v>
      </c>
      <c r="AB323" s="82"/>
      <c r="AC323" s="82"/>
      <c r="AD323" s="82"/>
      <c r="AE323" s="82"/>
      <c r="AF323" s="82">
        <v>0</v>
      </c>
      <c r="AG323" s="82"/>
      <c r="AH323" s="82"/>
      <c r="AI323" s="82"/>
      <c r="AJ323" s="82"/>
      <c r="AK323" s="82">
        <v>0</v>
      </c>
      <c r="AL323" s="82"/>
      <c r="AM323" s="82"/>
      <c r="AN323" s="82"/>
      <c r="AO323" s="82"/>
      <c r="AP323" s="82">
        <v>0</v>
      </c>
      <c r="AQ323" s="82"/>
      <c r="AR323" s="82"/>
      <c r="AS323" s="82"/>
      <c r="AT323" s="82"/>
      <c r="AU323" s="82">
        <v>10605.4</v>
      </c>
      <c r="AV323" s="82"/>
      <c r="AW323" s="82"/>
      <c r="AX323" s="82"/>
      <c r="AY323" s="82"/>
      <c r="AZ323" s="82">
        <f>AP323+AU323</f>
        <v>10605.4</v>
      </c>
      <c r="BA323" s="82"/>
      <c r="BB323" s="82"/>
      <c r="BC323" s="82"/>
      <c r="BD323" s="82">
        <f>IF(AA323=0,0,AP323/AA323*100-100)</f>
        <v>0</v>
      </c>
      <c r="BE323" s="82"/>
      <c r="BF323" s="82"/>
      <c r="BG323" s="82"/>
      <c r="BH323" s="82"/>
      <c r="BI323" s="82">
        <f>IF(AF323=0,0,AU323/AF323*100-100)</f>
        <v>0</v>
      </c>
      <c r="BJ323" s="82"/>
      <c r="BK323" s="82"/>
      <c r="BL323" s="82"/>
      <c r="BM323" s="82"/>
      <c r="BN323" s="82">
        <f>IF(AK323=0,0,AZ323/AK323*100-100)</f>
        <v>0</v>
      </c>
      <c r="BO323" s="82"/>
      <c r="BP323" s="82"/>
      <c r="BQ323" s="82"/>
    </row>
    <row r="324" spans="1:80" s="38" customFormat="1" ht="15" customHeight="1" x14ac:dyDescent="0.2">
      <c r="A324" s="72"/>
      <c r="B324" s="72"/>
      <c r="C324" s="158" t="s">
        <v>151</v>
      </c>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60"/>
      <c r="AA324" s="76"/>
      <c r="AB324" s="76"/>
      <c r="AC324" s="76"/>
      <c r="AD324" s="76"/>
      <c r="AE324" s="76"/>
      <c r="AF324" s="76"/>
      <c r="AG324" s="76"/>
      <c r="AH324" s="76"/>
      <c r="AI324" s="76"/>
      <c r="AJ324" s="76"/>
      <c r="AK324" s="76"/>
      <c r="AL324" s="76"/>
      <c r="AM324" s="76"/>
      <c r="AN324" s="76"/>
      <c r="AO324" s="76"/>
      <c r="AP324" s="76"/>
      <c r="AQ324" s="76"/>
      <c r="AR324" s="76"/>
      <c r="AS324" s="76"/>
      <c r="AT324" s="76"/>
      <c r="AU324" s="76"/>
      <c r="AV324" s="76"/>
      <c r="AW324" s="76"/>
      <c r="AX324" s="76"/>
      <c r="AY324" s="76"/>
      <c r="AZ324" s="76"/>
      <c r="BA324" s="76"/>
      <c r="BB324" s="76"/>
      <c r="BC324" s="76"/>
      <c r="BD324" s="76"/>
      <c r="BE324" s="76"/>
      <c r="BF324" s="76"/>
      <c r="BG324" s="76"/>
      <c r="BH324" s="76"/>
      <c r="BI324" s="76"/>
      <c r="BJ324" s="76"/>
      <c r="BK324" s="76"/>
      <c r="BL324" s="76"/>
      <c r="BM324" s="76"/>
      <c r="BN324" s="76"/>
      <c r="BO324" s="76"/>
      <c r="BP324" s="76"/>
      <c r="BQ324" s="76"/>
    </row>
    <row r="325" spans="1:80" ht="39.6" customHeight="1" x14ac:dyDescent="0.2">
      <c r="A325" s="65"/>
      <c r="B325" s="65"/>
      <c r="C325" s="204" t="s">
        <v>493</v>
      </c>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6"/>
      <c r="AA325" s="82">
        <v>0</v>
      </c>
      <c r="AB325" s="82"/>
      <c r="AC325" s="82"/>
      <c r="AD325" s="82"/>
      <c r="AE325" s="82"/>
      <c r="AF325" s="82">
        <v>0</v>
      </c>
      <c r="AG325" s="82"/>
      <c r="AH325" s="82"/>
      <c r="AI325" s="82"/>
      <c r="AJ325" s="82"/>
      <c r="AK325" s="82">
        <v>0</v>
      </c>
      <c r="AL325" s="82"/>
      <c r="AM325" s="82"/>
      <c r="AN325" s="82"/>
      <c r="AO325" s="82"/>
      <c r="AP325" s="82">
        <v>0</v>
      </c>
      <c r="AQ325" s="82"/>
      <c r="AR325" s="82"/>
      <c r="AS325" s="82"/>
      <c r="AT325" s="82"/>
      <c r="AU325" s="82">
        <v>100</v>
      </c>
      <c r="AV325" s="82"/>
      <c r="AW325" s="82"/>
      <c r="AX325" s="82"/>
      <c r="AY325" s="82"/>
      <c r="AZ325" s="82">
        <f>AP325+AU325</f>
        <v>100</v>
      </c>
      <c r="BA325" s="82"/>
      <c r="BB325" s="82"/>
      <c r="BC325" s="82"/>
      <c r="BD325" s="82">
        <f>IF(AA325=0,0,AP325/AA325*100-100)</f>
        <v>0</v>
      </c>
      <c r="BE325" s="82"/>
      <c r="BF325" s="82"/>
      <c r="BG325" s="82"/>
      <c r="BH325" s="82"/>
      <c r="BI325" s="82">
        <f>IF(AF325=0,0,AU325/AF325*100-100)</f>
        <v>0</v>
      </c>
      <c r="BJ325" s="82"/>
      <c r="BK325" s="82"/>
      <c r="BL325" s="82"/>
      <c r="BM325" s="82"/>
      <c r="BN325" s="82">
        <f>IF(AK325=0,0,AZ325/AK325*100-100)</f>
        <v>0</v>
      </c>
      <c r="BO325" s="82"/>
      <c r="BP325" s="82"/>
      <c r="BQ325" s="82"/>
    </row>
    <row r="326" spans="1:80" s="38" customFormat="1" ht="13.15" customHeight="1" x14ac:dyDescent="0.2">
      <c r="A326" s="72"/>
      <c r="B326" s="72"/>
      <c r="C326" s="154" t="s">
        <v>406</v>
      </c>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5"/>
      <c r="AY326" s="155"/>
      <c r="AZ326" s="155"/>
      <c r="BA326" s="155"/>
      <c r="BB326" s="155"/>
      <c r="BC326" s="155"/>
      <c r="BD326" s="155"/>
      <c r="BE326" s="155"/>
      <c r="BF326" s="155"/>
      <c r="BG326" s="155"/>
      <c r="BH326" s="155"/>
      <c r="BI326" s="155"/>
      <c r="BJ326" s="155"/>
      <c r="BK326" s="155"/>
      <c r="BL326" s="155"/>
      <c r="BM326" s="155"/>
      <c r="BN326" s="155"/>
      <c r="BO326" s="155"/>
      <c r="BP326" s="155"/>
      <c r="BQ326" s="156"/>
      <c r="CB326" s="38" t="s">
        <v>577</v>
      </c>
    </row>
    <row r="327" spans="1:80" s="38" customFormat="1" ht="15" customHeight="1" x14ac:dyDescent="0.2">
      <c r="A327" s="72"/>
      <c r="B327" s="72"/>
      <c r="C327" s="158" t="s">
        <v>112</v>
      </c>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60"/>
      <c r="AA327" s="76"/>
      <c r="AB327" s="76"/>
      <c r="AC327" s="76"/>
      <c r="AD327" s="76"/>
      <c r="AE327" s="76"/>
      <c r="AF327" s="76"/>
      <c r="AG327" s="76"/>
      <c r="AH327" s="76"/>
      <c r="AI327" s="76"/>
      <c r="AJ327" s="76"/>
      <c r="AK327" s="76"/>
      <c r="AL327" s="76"/>
      <c r="AM327" s="76"/>
      <c r="AN327" s="76"/>
      <c r="AO327" s="76"/>
      <c r="AP327" s="76"/>
      <c r="AQ327" s="76"/>
      <c r="AR327" s="76"/>
      <c r="AS327" s="76"/>
      <c r="AT327" s="76"/>
      <c r="AU327" s="76"/>
      <c r="AV327" s="76"/>
      <c r="AW327" s="76"/>
      <c r="AX327" s="76"/>
      <c r="AY327" s="76"/>
      <c r="AZ327" s="76"/>
      <c r="BA327" s="76"/>
      <c r="BB327" s="76"/>
      <c r="BC327" s="76"/>
      <c r="BD327" s="76"/>
      <c r="BE327" s="76"/>
      <c r="BF327" s="76"/>
      <c r="BG327" s="76"/>
      <c r="BH327" s="76"/>
      <c r="BI327" s="76"/>
      <c r="BJ327" s="76"/>
      <c r="BK327" s="76"/>
      <c r="BL327" s="76"/>
      <c r="BM327" s="76"/>
      <c r="BN327" s="76"/>
      <c r="BO327" s="76"/>
      <c r="BP327" s="76"/>
      <c r="BQ327" s="76"/>
    </row>
    <row r="328" spans="1:80" ht="26.45" customHeight="1" x14ac:dyDescent="0.2">
      <c r="A328" s="65"/>
      <c r="B328" s="65"/>
      <c r="C328" s="204" t="s">
        <v>495</v>
      </c>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6"/>
      <c r="AA328" s="82">
        <v>0</v>
      </c>
      <c r="AB328" s="82"/>
      <c r="AC328" s="82"/>
      <c r="AD328" s="82"/>
      <c r="AE328" s="82"/>
      <c r="AF328" s="82">
        <v>0</v>
      </c>
      <c r="AG328" s="82"/>
      <c r="AH328" s="82"/>
      <c r="AI328" s="82"/>
      <c r="AJ328" s="82"/>
      <c r="AK328" s="82">
        <v>0</v>
      </c>
      <c r="AL328" s="82"/>
      <c r="AM328" s="82"/>
      <c r="AN328" s="82"/>
      <c r="AO328" s="82"/>
      <c r="AP328" s="82">
        <v>0</v>
      </c>
      <c r="AQ328" s="82"/>
      <c r="AR328" s="82"/>
      <c r="AS328" s="82"/>
      <c r="AT328" s="82"/>
      <c r="AU328" s="82">
        <v>221300</v>
      </c>
      <c r="AV328" s="82"/>
      <c r="AW328" s="82"/>
      <c r="AX328" s="82"/>
      <c r="AY328" s="82"/>
      <c r="AZ328" s="82">
        <f>AP328+AU328</f>
        <v>221300</v>
      </c>
      <c r="BA328" s="82"/>
      <c r="BB328" s="82"/>
      <c r="BC328" s="82"/>
      <c r="BD328" s="82">
        <f>IF(AA328=0,0,AP328/AA328*100-100)</f>
        <v>0</v>
      </c>
      <c r="BE328" s="82"/>
      <c r="BF328" s="82"/>
      <c r="BG328" s="82"/>
      <c r="BH328" s="82"/>
      <c r="BI328" s="82">
        <f>IF(AF328=0,0,AU328/AF328*100-100)</f>
        <v>0</v>
      </c>
      <c r="BJ328" s="82"/>
      <c r="BK328" s="82"/>
      <c r="BL328" s="82"/>
      <c r="BM328" s="82"/>
      <c r="BN328" s="82">
        <f>IF(AK328=0,0,AZ328/AK328*100-100)</f>
        <v>0</v>
      </c>
      <c r="BO328" s="82"/>
      <c r="BP328" s="82"/>
      <c r="BQ328" s="82"/>
    </row>
    <row r="329" spans="1:80" s="38" customFormat="1" ht="15" customHeight="1" x14ac:dyDescent="0.2">
      <c r="A329" s="72"/>
      <c r="B329" s="72"/>
      <c r="C329" s="158" t="s">
        <v>126</v>
      </c>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60"/>
      <c r="AA329" s="76"/>
      <c r="AB329" s="76"/>
      <c r="AC329" s="76"/>
      <c r="AD329" s="76"/>
      <c r="AE329" s="76"/>
      <c r="AF329" s="76"/>
      <c r="AG329" s="76"/>
      <c r="AH329" s="76"/>
      <c r="AI329" s="76"/>
      <c r="AJ329" s="76"/>
      <c r="AK329" s="76"/>
      <c r="AL329" s="76"/>
      <c r="AM329" s="76"/>
      <c r="AN329" s="76"/>
      <c r="AO329" s="76"/>
      <c r="AP329" s="76"/>
      <c r="AQ329" s="76"/>
      <c r="AR329" s="76"/>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c r="BQ329" s="76"/>
    </row>
    <row r="330" spans="1:80" ht="26.45" customHeight="1" x14ac:dyDescent="0.2">
      <c r="A330" s="65"/>
      <c r="B330" s="65"/>
      <c r="C330" s="204" t="s">
        <v>498</v>
      </c>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6"/>
      <c r="AA330" s="82">
        <v>0</v>
      </c>
      <c r="AB330" s="82"/>
      <c r="AC330" s="82"/>
      <c r="AD330" s="82"/>
      <c r="AE330" s="82"/>
      <c r="AF330" s="82">
        <v>0</v>
      </c>
      <c r="AG330" s="82"/>
      <c r="AH330" s="82"/>
      <c r="AI330" s="82"/>
      <c r="AJ330" s="82"/>
      <c r="AK330" s="82">
        <v>0</v>
      </c>
      <c r="AL330" s="82"/>
      <c r="AM330" s="82"/>
      <c r="AN330" s="82"/>
      <c r="AO330" s="82"/>
      <c r="AP330" s="82">
        <v>0</v>
      </c>
      <c r="AQ330" s="82"/>
      <c r="AR330" s="82"/>
      <c r="AS330" s="82"/>
      <c r="AT330" s="82"/>
      <c r="AU330" s="82">
        <v>1</v>
      </c>
      <c r="AV330" s="82"/>
      <c r="AW330" s="82"/>
      <c r="AX330" s="82"/>
      <c r="AY330" s="82"/>
      <c r="AZ330" s="82">
        <f>AP330+AU330</f>
        <v>1</v>
      </c>
      <c r="BA330" s="82"/>
      <c r="BB330" s="82"/>
      <c r="BC330" s="82"/>
      <c r="BD330" s="82">
        <f>IF(AA330=0,0,AP330/AA330*100-100)</f>
        <v>0</v>
      </c>
      <c r="BE330" s="82"/>
      <c r="BF330" s="82"/>
      <c r="BG330" s="82"/>
      <c r="BH330" s="82"/>
      <c r="BI330" s="82">
        <f>IF(AF330=0,0,AU330/AF330*100-100)</f>
        <v>0</v>
      </c>
      <c r="BJ330" s="82"/>
      <c r="BK330" s="82"/>
      <c r="BL330" s="82"/>
      <c r="BM330" s="82"/>
      <c r="BN330" s="82">
        <f>IF(AK330=0,0,AZ330/AK330*100-100)</f>
        <v>0</v>
      </c>
      <c r="BO330" s="82"/>
      <c r="BP330" s="82"/>
      <c r="BQ330" s="82"/>
    </row>
    <row r="331" spans="1:80" s="38" customFormat="1" ht="15" customHeight="1" x14ac:dyDescent="0.2">
      <c r="A331" s="72"/>
      <c r="B331" s="72"/>
      <c r="C331" s="158" t="s">
        <v>131</v>
      </c>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60"/>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c r="AY331" s="76"/>
      <c r="AZ331" s="76"/>
      <c r="BA331" s="76"/>
      <c r="BB331" s="76"/>
      <c r="BC331" s="76"/>
      <c r="BD331" s="76"/>
      <c r="BE331" s="76"/>
      <c r="BF331" s="76"/>
      <c r="BG331" s="76"/>
      <c r="BH331" s="76"/>
      <c r="BI331" s="76"/>
      <c r="BJ331" s="76"/>
      <c r="BK331" s="76"/>
      <c r="BL331" s="76"/>
      <c r="BM331" s="76"/>
      <c r="BN331" s="76"/>
      <c r="BO331" s="76"/>
      <c r="BP331" s="76"/>
      <c r="BQ331" s="76"/>
    </row>
    <row r="332" spans="1:80" ht="26.45" customHeight="1" x14ac:dyDescent="0.2">
      <c r="A332" s="65"/>
      <c r="B332" s="65"/>
      <c r="C332" s="204" t="s">
        <v>499</v>
      </c>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6"/>
      <c r="AA332" s="82">
        <v>0</v>
      </c>
      <c r="AB332" s="82"/>
      <c r="AC332" s="82"/>
      <c r="AD332" s="82"/>
      <c r="AE332" s="82"/>
      <c r="AF332" s="82">
        <v>0</v>
      </c>
      <c r="AG332" s="82"/>
      <c r="AH332" s="82"/>
      <c r="AI332" s="82"/>
      <c r="AJ332" s="82"/>
      <c r="AK332" s="82">
        <v>0</v>
      </c>
      <c r="AL332" s="82"/>
      <c r="AM332" s="82"/>
      <c r="AN332" s="82"/>
      <c r="AO332" s="82"/>
      <c r="AP332" s="82">
        <v>0</v>
      </c>
      <c r="AQ332" s="82"/>
      <c r="AR332" s="82"/>
      <c r="AS332" s="82"/>
      <c r="AT332" s="82"/>
      <c r="AU332" s="82">
        <v>221300</v>
      </c>
      <c r="AV332" s="82"/>
      <c r="AW332" s="82"/>
      <c r="AX332" s="82"/>
      <c r="AY332" s="82"/>
      <c r="AZ332" s="82">
        <f>AP332+AU332</f>
        <v>221300</v>
      </c>
      <c r="BA332" s="82"/>
      <c r="BB332" s="82"/>
      <c r="BC332" s="82"/>
      <c r="BD332" s="82">
        <f>IF(AA332=0,0,AP332/AA332*100-100)</f>
        <v>0</v>
      </c>
      <c r="BE332" s="82"/>
      <c r="BF332" s="82"/>
      <c r="BG332" s="82"/>
      <c r="BH332" s="82"/>
      <c r="BI332" s="82">
        <f>IF(AF332=0,0,AU332/AF332*100-100)</f>
        <v>0</v>
      </c>
      <c r="BJ332" s="82"/>
      <c r="BK332" s="82"/>
      <c r="BL332" s="82"/>
      <c r="BM332" s="82"/>
      <c r="BN332" s="82">
        <f>IF(AK332=0,0,AZ332/AK332*100-100)</f>
        <v>0</v>
      </c>
      <c r="BO332" s="82"/>
      <c r="BP332" s="82"/>
      <c r="BQ332" s="82"/>
    </row>
    <row r="333" spans="1:80" s="38" customFormat="1" ht="15" customHeight="1" x14ac:dyDescent="0.2">
      <c r="A333" s="72"/>
      <c r="B333" s="72"/>
      <c r="C333" s="158" t="s">
        <v>151</v>
      </c>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60"/>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c r="AY333" s="76"/>
      <c r="AZ333" s="76"/>
      <c r="BA333" s="76"/>
      <c r="BB333" s="76"/>
      <c r="BC333" s="76"/>
      <c r="BD333" s="76"/>
      <c r="BE333" s="76"/>
      <c r="BF333" s="76"/>
      <c r="BG333" s="76"/>
      <c r="BH333" s="76"/>
      <c r="BI333" s="76"/>
      <c r="BJ333" s="76"/>
      <c r="BK333" s="76"/>
      <c r="BL333" s="76"/>
      <c r="BM333" s="76"/>
      <c r="BN333" s="76"/>
      <c r="BO333" s="76"/>
      <c r="BP333" s="76"/>
      <c r="BQ333" s="76"/>
    </row>
    <row r="334" spans="1:80" ht="26.45" customHeight="1" x14ac:dyDescent="0.2">
      <c r="A334" s="65"/>
      <c r="B334" s="65"/>
      <c r="C334" s="204" t="s">
        <v>502</v>
      </c>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6"/>
      <c r="AA334" s="82">
        <v>0</v>
      </c>
      <c r="AB334" s="82"/>
      <c r="AC334" s="82"/>
      <c r="AD334" s="82"/>
      <c r="AE334" s="82"/>
      <c r="AF334" s="82">
        <v>0</v>
      </c>
      <c r="AG334" s="82"/>
      <c r="AH334" s="82"/>
      <c r="AI334" s="82"/>
      <c r="AJ334" s="82"/>
      <c r="AK334" s="82">
        <v>0</v>
      </c>
      <c r="AL334" s="82"/>
      <c r="AM334" s="82"/>
      <c r="AN334" s="82"/>
      <c r="AO334" s="82"/>
      <c r="AP334" s="82">
        <v>0</v>
      </c>
      <c r="AQ334" s="82"/>
      <c r="AR334" s="82"/>
      <c r="AS334" s="82"/>
      <c r="AT334" s="82"/>
      <c r="AU334" s="82">
        <v>100</v>
      </c>
      <c r="AV334" s="82"/>
      <c r="AW334" s="82"/>
      <c r="AX334" s="82"/>
      <c r="AY334" s="82"/>
      <c r="AZ334" s="82">
        <f>AP334+AU334</f>
        <v>100</v>
      </c>
      <c r="BA334" s="82"/>
      <c r="BB334" s="82"/>
      <c r="BC334" s="82"/>
      <c r="BD334" s="82">
        <f>IF(AA334=0,0,AP334/AA334*100-100)</f>
        <v>0</v>
      </c>
      <c r="BE334" s="82"/>
      <c r="BF334" s="82"/>
      <c r="BG334" s="82"/>
      <c r="BH334" s="82"/>
      <c r="BI334" s="82">
        <f>IF(AF334=0,0,AU334/AF334*100-100)</f>
        <v>0</v>
      </c>
      <c r="BJ334" s="82"/>
      <c r="BK334" s="82"/>
      <c r="BL334" s="82"/>
      <c r="BM334" s="82"/>
      <c r="BN334" s="82">
        <f>IF(AK334=0,0,AZ334/AK334*100-100)</f>
        <v>0</v>
      </c>
      <c r="BO334" s="82"/>
      <c r="BP334" s="82"/>
      <c r="BQ334" s="82"/>
    </row>
    <row r="335" spans="1:80" s="38" customFormat="1" ht="13.15" customHeight="1" x14ac:dyDescent="0.2">
      <c r="A335" s="72"/>
      <c r="B335" s="72"/>
      <c r="C335" s="154" t="s">
        <v>409</v>
      </c>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c r="AZ335" s="155"/>
      <c r="BA335" s="155"/>
      <c r="BB335" s="155"/>
      <c r="BC335" s="155"/>
      <c r="BD335" s="155"/>
      <c r="BE335" s="155"/>
      <c r="BF335" s="155"/>
      <c r="BG335" s="155"/>
      <c r="BH335" s="155"/>
      <c r="BI335" s="155"/>
      <c r="BJ335" s="155"/>
      <c r="BK335" s="155"/>
      <c r="BL335" s="155"/>
      <c r="BM335" s="155"/>
      <c r="BN335" s="155"/>
      <c r="BO335" s="155"/>
      <c r="BP335" s="155"/>
      <c r="BQ335" s="156"/>
      <c r="CB335" s="38" t="s">
        <v>578</v>
      </c>
    </row>
    <row r="336" spans="1:80" s="38" customFormat="1" ht="15" customHeight="1" x14ac:dyDescent="0.2">
      <c r="A336" s="72"/>
      <c r="B336" s="72"/>
      <c r="C336" s="158" t="s">
        <v>112</v>
      </c>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60"/>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c r="BQ336" s="76"/>
    </row>
    <row r="337" spans="1:80" ht="15" customHeight="1" x14ac:dyDescent="0.2">
      <c r="A337" s="65"/>
      <c r="B337" s="65"/>
      <c r="C337" s="204" t="s">
        <v>503</v>
      </c>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6"/>
      <c r="AA337" s="82">
        <v>9</v>
      </c>
      <c r="AB337" s="82"/>
      <c r="AC337" s="82"/>
      <c r="AD337" s="82"/>
      <c r="AE337" s="82"/>
      <c r="AF337" s="82">
        <v>0</v>
      </c>
      <c r="AG337" s="82"/>
      <c r="AH337" s="82"/>
      <c r="AI337" s="82"/>
      <c r="AJ337" s="82"/>
      <c r="AK337" s="82">
        <v>9</v>
      </c>
      <c r="AL337" s="82"/>
      <c r="AM337" s="82"/>
      <c r="AN337" s="82"/>
      <c r="AO337" s="82"/>
      <c r="AP337" s="82">
        <v>9</v>
      </c>
      <c r="AQ337" s="82"/>
      <c r="AR337" s="82"/>
      <c r="AS337" s="82"/>
      <c r="AT337" s="82"/>
      <c r="AU337" s="82">
        <v>0</v>
      </c>
      <c r="AV337" s="82"/>
      <c r="AW337" s="82"/>
      <c r="AX337" s="82"/>
      <c r="AY337" s="82"/>
      <c r="AZ337" s="82">
        <f>AP337+AU337</f>
        <v>9</v>
      </c>
      <c r="BA337" s="82"/>
      <c r="BB337" s="82"/>
      <c r="BC337" s="82"/>
      <c r="BD337" s="82">
        <f>IF(AA337=0,0,AP337/AA337*100-100)</f>
        <v>0</v>
      </c>
      <c r="BE337" s="82"/>
      <c r="BF337" s="82"/>
      <c r="BG337" s="82"/>
      <c r="BH337" s="82"/>
      <c r="BI337" s="82">
        <f>IF(AF337=0,0,AU337/AF337*100-100)</f>
        <v>0</v>
      </c>
      <c r="BJ337" s="82"/>
      <c r="BK337" s="82"/>
      <c r="BL337" s="82"/>
      <c r="BM337" s="82"/>
      <c r="BN337" s="82">
        <f>IF(AK337=0,0,AZ337/AK337*100-100)</f>
        <v>0</v>
      </c>
      <c r="BO337" s="82"/>
      <c r="BP337" s="82"/>
      <c r="BQ337" s="82"/>
    </row>
    <row r="338" spans="1:80" s="38" customFormat="1" ht="15" customHeight="1" x14ac:dyDescent="0.2">
      <c r="A338" s="72"/>
      <c r="B338" s="72"/>
      <c r="C338" s="158" t="s">
        <v>151</v>
      </c>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60"/>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6"/>
      <c r="AZ338" s="76"/>
      <c r="BA338" s="76"/>
      <c r="BB338" s="76"/>
      <c r="BC338" s="76"/>
      <c r="BD338" s="76"/>
      <c r="BE338" s="76"/>
      <c r="BF338" s="76"/>
      <c r="BG338" s="76"/>
      <c r="BH338" s="76"/>
      <c r="BI338" s="76"/>
      <c r="BJ338" s="76"/>
      <c r="BK338" s="76"/>
      <c r="BL338" s="76"/>
      <c r="BM338" s="76"/>
      <c r="BN338" s="76"/>
      <c r="BO338" s="76"/>
      <c r="BP338" s="76"/>
      <c r="BQ338" s="76"/>
    </row>
    <row r="339" spans="1:80" ht="15" customHeight="1" x14ac:dyDescent="0.2">
      <c r="A339" s="65"/>
      <c r="B339" s="65"/>
      <c r="C339" s="204" t="s">
        <v>504</v>
      </c>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6"/>
      <c r="AA339" s="82">
        <v>100</v>
      </c>
      <c r="AB339" s="82"/>
      <c r="AC339" s="82"/>
      <c r="AD339" s="82"/>
      <c r="AE339" s="82"/>
      <c r="AF339" s="82">
        <v>0</v>
      </c>
      <c r="AG339" s="82"/>
      <c r="AH339" s="82"/>
      <c r="AI339" s="82"/>
      <c r="AJ339" s="82"/>
      <c r="AK339" s="82">
        <v>100</v>
      </c>
      <c r="AL339" s="82"/>
      <c r="AM339" s="82"/>
      <c r="AN339" s="82"/>
      <c r="AO339" s="82"/>
      <c r="AP339" s="82">
        <v>100</v>
      </c>
      <c r="AQ339" s="82"/>
      <c r="AR339" s="82"/>
      <c r="AS339" s="82"/>
      <c r="AT339" s="82"/>
      <c r="AU339" s="82">
        <v>0</v>
      </c>
      <c r="AV339" s="82"/>
      <c r="AW339" s="82"/>
      <c r="AX339" s="82"/>
      <c r="AY339" s="82"/>
      <c r="AZ339" s="82">
        <f>AP339+AU339</f>
        <v>100</v>
      </c>
      <c r="BA339" s="82"/>
      <c r="BB339" s="82"/>
      <c r="BC339" s="82"/>
      <c r="BD339" s="82">
        <f>IF(AA339=0,0,AP339/AA339*100-100)</f>
        <v>0</v>
      </c>
      <c r="BE339" s="82"/>
      <c r="BF339" s="82"/>
      <c r="BG339" s="82"/>
      <c r="BH339" s="82"/>
      <c r="BI339" s="82">
        <f>IF(AF339=0,0,AU339/AF339*100-100)</f>
        <v>0</v>
      </c>
      <c r="BJ339" s="82"/>
      <c r="BK339" s="82"/>
      <c r="BL339" s="82"/>
      <c r="BM339" s="82"/>
      <c r="BN339" s="82">
        <f>IF(AK339=0,0,AZ339/AK339*100-100)</f>
        <v>0</v>
      </c>
      <c r="BO339" s="82"/>
      <c r="BP339" s="82"/>
      <c r="BQ339" s="82"/>
    </row>
    <row r="340" spans="1:80" s="38" customFormat="1" ht="26.45" customHeight="1" x14ac:dyDescent="0.2">
      <c r="A340" s="72"/>
      <c r="B340" s="72"/>
      <c r="C340" s="154" t="s">
        <v>412</v>
      </c>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5"/>
      <c r="AY340" s="155"/>
      <c r="AZ340" s="155"/>
      <c r="BA340" s="155"/>
      <c r="BB340" s="155"/>
      <c r="BC340" s="155"/>
      <c r="BD340" s="155"/>
      <c r="BE340" s="155"/>
      <c r="BF340" s="155"/>
      <c r="BG340" s="155"/>
      <c r="BH340" s="155"/>
      <c r="BI340" s="155"/>
      <c r="BJ340" s="155"/>
      <c r="BK340" s="155"/>
      <c r="BL340" s="155"/>
      <c r="BM340" s="155"/>
      <c r="BN340" s="155"/>
      <c r="BO340" s="155"/>
      <c r="BP340" s="155"/>
      <c r="BQ340" s="156"/>
      <c r="CB340" s="38" t="s">
        <v>579</v>
      </c>
    </row>
    <row r="341" spans="1:80" s="38" customFormat="1" ht="15" customHeight="1" x14ac:dyDescent="0.2">
      <c r="A341" s="72"/>
      <c r="B341" s="72"/>
      <c r="C341" s="158" t="s">
        <v>126</v>
      </c>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60"/>
      <c r="AA341" s="76"/>
      <c r="AB341" s="76"/>
      <c r="AC341" s="76"/>
      <c r="AD341" s="76"/>
      <c r="AE341" s="76"/>
      <c r="AF341" s="76"/>
      <c r="AG341" s="76"/>
      <c r="AH341" s="76"/>
      <c r="AI341" s="76"/>
      <c r="AJ341" s="76"/>
      <c r="AK341" s="76"/>
      <c r="AL341" s="76"/>
      <c r="AM341" s="76"/>
      <c r="AN341" s="76"/>
      <c r="AO341" s="76"/>
      <c r="AP341" s="76"/>
      <c r="AQ341" s="76"/>
      <c r="AR341" s="76"/>
      <c r="AS341" s="76"/>
      <c r="AT341" s="76"/>
      <c r="AU341" s="76"/>
      <c r="AV341" s="76"/>
      <c r="AW341" s="76"/>
      <c r="AX341" s="76"/>
      <c r="AY341" s="76"/>
      <c r="AZ341" s="76"/>
      <c r="BA341" s="76"/>
      <c r="BB341" s="76"/>
      <c r="BC341" s="76"/>
      <c r="BD341" s="76"/>
      <c r="BE341" s="76"/>
      <c r="BF341" s="76"/>
      <c r="BG341" s="76"/>
      <c r="BH341" s="76"/>
      <c r="BI341" s="76"/>
      <c r="BJ341" s="76"/>
      <c r="BK341" s="76"/>
      <c r="BL341" s="76"/>
      <c r="BM341" s="76"/>
      <c r="BN341" s="76"/>
      <c r="BO341" s="76"/>
      <c r="BP341" s="76"/>
      <c r="BQ341" s="76"/>
    </row>
    <row r="342" spans="1:80" ht="39.6" customHeight="1" x14ac:dyDescent="0.2">
      <c r="A342" s="65"/>
      <c r="B342" s="65"/>
      <c r="C342" s="204" t="s">
        <v>508</v>
      </c>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6"/>
      <c r="AA342" s="82">
        <v>0</v>
      </c>
      <c r="AB342" s="82"/>
      <c r="AC342" s="82"/>
      <c r="AD342" s="82"/>
      <c r="AE342" s="82"/>
      <c r="AF342" s="82">
        <v>0</v>
      </c>
      <c r="AG342" s="82"/>
      <c r="AH342" s="82"/>
      <c r="AI342" s="82"/>
      <c r="AJ342" s="82"/>
      <c r="AK342" s="82">
        <v>0</v>
      </c>
      <c r="AL342" s="82"/>
      <c r="AM342" s="82"/>
      <c r="AN342" s="82"/>
      <c r="AO342" s="82"/>
      <c r="AP342" s="82">
        <v>0</v>
      </c>
      <c r="AQ342" s="82"/>
      <c r="AR342" s="82"/>
      <c r="AS342" s="82"/>
      <c r="AT342" s="82"/>
      <c r="AU342" s="82">
        <v>0</v>
      </c>
      <c r="AV342" s="82"/>
      <c r="AW342" s="82"/>
      <c r="AX342" s="82"/>
      <c r="AY342" s="82"/>
      <c r="AZ342" s="82">
        <f>AP342+AU342</f>
        <v>0</v>
      </c>
      <c r="BA342" s="82"/>
      <c r="BB342" s="82"/>
      <c r="BC342" s="82"/>
      <c r="BD342" s="82">
        <f>IF(AA342=0,0,AP342/AA342*100-100)</f>
        <v>0</v>
      </c>
      <c r="BE342" s="82"/>
      <c r="BF342" s="82"/>
      <c r="BG342" s="82"/>
      <c r="BH342" s="82"/>
      <c r="BI342" s="82">
        <f>IF(AF342=0,0,AU342/AF342*100-100)</f>
        <v>0</v>
      </c>
      <c r="BJ342" s="82"/>
      <c r="BK342" s="82"/>
      <c r="BL342" s="82"/>
      <c r="BM342" s="82"/>
      <c r="BN342" s="82">
        <f>IF(AK342=0,0,AZ342/AK342*100-100)</f>
        <v>0</v>
      </c>
      <c r="BO342" s="82"/>
      <c r="BP342" s="82"/>
      <c r="BQ342" s="82"/>
    </row>
    <row r="343" spans="1:80" s="38" customFormat="1" ht="15" customHeight="1" x14ac:dyDescent="0.2">
      <c r="A343" s="72"/>
      <c r="B343" s="72"/>
      <c r="C343" s="158" t="s">
        <v>131</v>
      </c>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60"/>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76"/>
      <c r="AY343" s="76"/>
      <c r="AZ343" s="76"/>
      <c r="BA343" s="76"/>
      <c r="BB343" s="76"/>
      <c r="BC343" s="76"/>
      <c r="BD343" s="76"/>
      <c r="BE343" s="76"/>
      <c r="BF343" s="76"/>
      <c r="BG343" s="76"/>
      <c r="BH343" s="76"/>
      <c r="BI343" s="76"/>
      <c r="BJ343" s="76"/>
      <c r="BK343" s="76"/>
      <c r="BL343" s="76"/>
      <c r="BM343" s="76"/>
      <c r="BN343" s="76"/>
      <c r="BO343" s="76"/>
      <c r="BP343" s="76"/>
      <c r="BQ343" s="76"/>
    </row>
    <row r="344" spans="1:80" ht="26.45" customHeight="1" x14ac:dyDescent="0.2">
      <c r="A344" s="65"/>
      <c r="B344" s="65"/>
      <c r="C344" s="204" t="s">
        <v>511</v>
      </c>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6"/>
      <c r="AA344" s="82">
        <v>0</v>
      </c>
      <c r="AB344" s="82"/>
      <c r="AC344" s="82"/>
      <c r="AD344" s="82"/>
      <c r="AE344" s="82"/>
      <c r="AF344" s="82">
        <v>0</v>
      </c>
      <c r="AG344" s="82"/>
      <c r="AH344" s="82"/>
      <c r="AI344" s="82"/>
      <c r="AJ344" s="82"/>
      <c r="AK344" s="82">
        <v>0</v>
      </c>
      <c r="AL344" s="82"/>
      <c r="AM344" s="82"/>
      <c r="AN344" s="82"/>
      <c r="AO344" s="82"/>
      <c r="AP344" s="82">
        <v>0</v>
      </c>
      <c r="AQ344" s="82"/>
      <c r="AR344" s="82"/>
      <c r="AS344" s="82"/>
      <c r="AT344" s="82"/>
      <c r="AU344" s="82">
        <v>0</v>
      </c>
      <c r="AV344" s="82"/>
      <c r="AW344" s="82"/>
      <c r="AX344" s="82"/>
      <c r="AY344" s="82"/>
      <c r="AZ344" s="82">
        <f>AP344+AU344</f>
        <v>0</v>
      </c>
      <c r="BA344" s="82"/>
      <c r="BB344" s="82"/>
      <c r="BC344" s="82"/>
      <c r="BD344" s="82">
        <f>IF(AA344=0,0,AP344/AA344*100-100)</f>
        <v>0</v>
      </c>
      <c r="BE344" s="82"/>
      <c r="BF344" s="82"/>
      <c r="BG344" s="82"/>
      <c r="BH344" s="82"/>
      <c r="BI344" s="82">
        <f>IF(AF344=0,0,AU344/AF344*100-100)</f>
        <v>0</v>
      </c>
      <c r="BJ344" s="82"/>
      <c r="BK344" s="82"/>
      <c r="BL344" s="82"/>
      <c r="BM344" s="82"/>
      <c r="BN344" s="82">
        <f>IF(AK344=0,0,AZ344/AK344*100-100)</f>
        <v>0</v>
      </c>
      <c r="BO344" s="82"/>
      <c r="BP344" s="82"/>
      <c r="BQ344" s="82"/>
    </row>
    <row r="345" spans="1:80" s="38" customFormat="1" ht="15" customHeight="1" x14ac:dyDescent="0.2">
      <c r="A345" s="72"/>
      <c r="B345" s="72"/>
      <c r="C345" s="158" t="s">
        <v>151</v>
      </c>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60"/>
      <c r="AA345" s="76"/>
      <c r="AB345" s="76"/>
      <c r="AC345" s="76"/>
      <c r="AD345" s="76"/>
      <c r="AE345" s="76"/>
      <c r="AF345" s="76"/>
      <c r="AG345" s="76"/>
      <c r="AH345" s="76"/>
      <c r="AI345" s="76"/>
      <c r="AJ345" s="76"/>
      <c r="AK345" s="76"/>
      <c r="AL345" s="76"/>
      <c r="AM345" s="76"/>
      <c r="AN345" s="76"/>
      <c r="AO345" s="76"/>
      <c r="AP345" s="76"/>
      <c r="AQ345" s="76"/>
      <c r="AR345" s="76"/>
      <c r="AS345" s="76"/>
      <c r="AT345" s="76"/>
      <c r="AU345" s="76"/>
      <c r="AV345" s="76"/>
      <c r="AW345" s="76"/>
      <c r="AX345" s="76"/>
      <c r="AY345" s="76"/>
      <c r="AZ345" s="76"/>
      <c r="BA345" s="76"/>
      <c r="BB345" s="76"/>
      <c r="BC345" s="76"/>
      <c r="BD345" s="76"/>
      <c r="BE345" s="76"/>
      <c r="BF345" s="76"/>
      <c r="BG345" s="76"/>
      <c r="BH345" s="76"/>
      <c r="BI345" s="76"/>
      <c r="BJ345" s="76"/>
      <c r="BK345" s="76"/>
      <c r="BL345" s="76"/>
      <c r="BM345" s="76"/>
      <c r="BN345" s="76"/>
      <c r="BO345" s="76"/>
      <c r="BP345" s="76"/>
      <c r="BQ345" s="76"/>
    </row>
    <row r="346" spans="1:80" ht="39.6" customHeight="1" x14ac:dyDescent="0.2">
      <c r="A346" s="65"/>
      <c r="B346" s="65"/>
      <c r="C346" s="204" t="s">
        <v>514</v>
      </c>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6"/>
      <c r="AA346" s="82">
        <v>0</v>
      </c>
      <c r="AB346" s="82"/>
      <c r="AC346" s="82"/>
      <c r="AD346" s="82"/>
      <c r="AE346" s="82"/>
      <c r="AF346" s="82">
        <v>0</v>
      </c>
      <c r="AG346" s="82"/>
      <c r="AH346" s="82"/>
      <c r="AI346" s="82"/>
      <c r="AJ346" s="82"/>
      <c r="AK346" s="82">
        <v>0</v>
      </c>
      <c r="AL346" s="82"/>
      <c r="AM346" s="82"/>
      <c r="AN346" s="82"/>
      <c r="AO346" s="82"/>
      <c r="AP346" s="82">
        <v>0</v>
      </c>
      <c r="AQ346" s="82"/>
      <c r="AR346" s="82"/>
      <c r="AS346" s="82"/>
      <c r="AT346" s="82"/>
      <c r="AU346" s="82">
        <v>0</v>
      </c>
      <c r="AV346" s="82"/>
      <c r="AW346" s="82"/>
      <c r="AX346" s="82"/>
      <c r="AY346" s="82"/>
      <c r="AZ346" s="82">
        <f>AP346+AU346</f>
        <v>0</v>
      </c>
      <c r="BA346" s="82"/>
      <c r="BB346" s="82"/>
      <c r="BC346" s="82"/>
      <c r="BD346" s="82">
        <f>IF(AA346=0,0,AP346/AA346*100-100)</f>
        <v>0</v>
      </c>
      <c r="BE346" s="82"/>
      <c r="BF346" s="82"/>
      <c r="BG346" s="82"/>
      <c r="BH346" s="82"/>
      <c r="BI346" s="82">
        <f>IF(AF346=0,0,AU346/AF346*100-100)</f>
        <v>0</v>
      </c>
      <c r="BJ346" s="82"/>
      <c r="BK346" s="82"/>
      <c r="BL346" s="82"/>
      <c r="BM346" s="82"/>
      <c r="BN346" s="82">
        <f>IF(AK346=0,0,AZ346/AK346*100-100)</f>
        <v>0</v>
      </c>
      <c r="BO346" s="82"/>
      <c r="BP346" s="82"/>
      <c r="BQ346" s="82"/>
    </row>
    <row r="347" spans="1:80" s="38" customFormat="1" ht="13.15" customHeight="1" x14ac:dyDescent="0.2">
      <c r="A347" s="72"/>
      <c r="B347" s="72"/>
      <c r="C347" s="154" t="s">
        <v>415</v>
      </c>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5"/>
      <c r="AY347" s="155"/>
      <c r="AZ347" s="155"/>
      <c r="BA347" s="155"/>
      <c r="BB347" s="155"/>
      <c r="BC347" s="155"/>
      <c r="BD347" s="155"/>
      <c r="BE347" s="155"/>
      <c r="BF347" s="155"/>
      <c r="BG347" s="155"/>
      <c r="BH347" s="155"/>
      <c r="BI347" s="155"/>
      <c r="BJ347" s="155"/>
      <c r="BK347" s="155"/>
      <c r="BL347" s="155"/>
      <c r="BM347" s="155"/>
      <c r="BN347" s="155"/>
      <c r="BO347" s="155"/>
      <c r="BP347" s="155"/>
      <c r="BQ347" s="156"/>
      <c r="CB347" s="38" t="s">
        <v>580</v>
      </c>
    </row>
    <row r="348" spans="1:80" s="38" customFormat="1" ht="15" customHeight="1" x14ac:dyDescent="0.2">
      <c r="A348" s="72"/>
      <c r="B348" s="72"/>
      <c r="C348" s="158" t="s">
        <v>112</v>
      </c>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60"/>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c r="AZ348" s="76"/>
      <c r="BA348" s="76"/>
      <c r="BB348" s="76"/>
      <c r="BC348" s="76"/>
      <c r="BD348" s="76"/>
      <c r="BE348" s="76"/>
      <c r="BF348" s="76"/>
      <c r="BG348" s="76"/>
      <c r="BH348" s="76"/>
      <c r="BI348" s="76"/>
      <c r="BJ348" s="76"/>
      <c r="BK348" s="76"/>
      <c r="BL348" s="76"/>
      <c r="BM348" s="76"/>
      <c r="BN348" s="76"/>
      <c r="BO348" s="76"/>
      <c r="BP348" s="76"/>
      <c r="BQ348" s="76"/>
    </row>
    <row r="349" spans="1:80" ht="39.6" customHeight="1" x14ac:dyDescent="0.2">
      <c r="A349" s="65"/>
      <c r="B349" s="65"/>
      <c r="C349" s="204" t="s">
        <v>518</v>
      </c>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6"/>
      <c r="AA349" s="82">
        <v>0</v>
      </c>
      <c r="AB349" s="82"/>
      <c r="AC349" s="82"/>
      <c r="AD349" s="82"/>
      <c r="AE349" s="82"/>
      <c r="AF349" s="82">
        <v>0</v>
      </c>
      <c r="AG349" s="82"/>
      <c r="AH349" s="82"/>
      <c r="AI349" s="82"/>
      <c r="AJ349" s="82"/>
      <c r="AK349" s="82">
        <v>0</v>
      </c>
      <c r="AL349" s="82"/>
      <c r="AM349" s="82"/>
      <c r="AN349" s="82"/>
      <c r="AO349" s="82"/>
      <c r="AP349" s="82">
        <v>0</v>
      </c>
      <c r="AQ349" s="82"/>
      <c r="AR349" s="82"/>
      <c r="AS349" s="82"/>
      <c r="AT349" s="82"/>
      <c r="AU349" s="82">
        <v>348900</v>
      </c>
      <c r="AV349" s="82"/>
      <c r="AW349" s="82"/>
      <c r="AX349" s="82"/>
      <c r="AY349" s="82"/>
      <c r="AZ349" s="82">
        <f>AP349+AU349</f>
        <v>348900</v>
      </c>
      <c r="BA349" s="82"/>
      <c r="BB349" s="82"/>
      <c r="BC349" s="82"/>
      <c r="BD349" s="82">
        <f>IF(AA349=0,0,AP349/AA349*100-100)</f>
        <v>0</v>
      </c>
      <c r="BE349" s="82"/>
      <c r="BF349" s="82"/>
      <c r="BG349" s="82"/>
      <c r="BH349" s="82"/>
      <c r="BI349" s="82">
        <f>IF(AF349=0,0,AU349/AF349*100-100)</f>
        <v>0</v>
      </c>
      <c r="BJ349" s="82"/>
      <c r="BK349" s="82"/>
      <c r="BL349" s="82"/>
      <c r="BM349" s="82"/>
      <c r="BN349" s="82">
        <f>IF(AK349=0,0,AZ349/AK349*100-100)</f>
        <v>0</v>
      </c>
      <c r="BO349" s="82"/>
      <c r="BP349" s="82"/>
      <c r="BQ349" s="82"/>
    </row>
    <row r="350" spans="1:80" s="38" customFormat="1" ht="15" customHeight="1" x14ac:dyDescent="0.2">
      <c r="A350" s="72"/>
      <c r="B350" s="72"/>
      <c r="C350" s="158" t="s">
        <v>126</v>
      </c>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60"/>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row>
    <row r="351" spans="1:80" ht="39.6" customHeight="1" x14ac:dyDescent="0.2">
      <c r="A351" s="65"/>
      <c r="B351" s="65"/>
      <c r="C351" s="204" t="s">
        <v>521</v>
      </c>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6"/>
      <c r="AA351" s="82">
        <v>0</v>
      </c>
      <c r="AB351" s="82"/>
      <c r="AC351" s="82"/>
      <c r="AD351" s="82"/>
      <c r="AE351" s="82"/>
      <c r="AF351" s="82">
        <v>0</v>
      </c>
      <c r="AG351" s="82"/>
      <c r="AH351" s="82"/>
      <c r="AI351" s="82"/>
      <c r="AJ351" s="82"/>
      <c r="AK351" s="82">
        <v>0</v>
      </c>
      <c r="AL351" s="82"/>
      <c r="AM351" s="82"/>
      <c r="AN351" s="82"/>
      <c r="AO351" s="82"/>
      <c r="AP351" s="82">
        <v>0</v>
      </c>
      <c r="AQ351" s="82"/>
      <c r="AR351" s="82"/>
      <c r="AS351" s="82"/>
      <c r="AT351" s="82"/>
      <c r="AU351" s="82">
        <v>1</v>
      </c>
      <c r="AV351" s="82"/>
      <c r="AW351" s="82"/>
      <c r="AX351" s="82"/>
      <c r="AY351" s="82"/>
      <c r="AZ351" s="82">
        <f>AP351+AU351</f>
        <v>1</v>
      </c>
      <c r="BA351" s="82"/>
      <c r="BB351" s="82"/>
      <c r="BC351" s="82"/>
      <c r="BD351" s="82">
        <f>IF(AA351=0,0,AP351/AA351*100-100)</f>
        <v>0</v>
      </c>
      <c r="BE351" s="82"/>
      <c r="BF351" s="82"/>
      <c r="BG351" s="82"/>
      <c r="BH351" s="82"/>
      <c r="BI351" s="82">
        <f>IF(AF351=0,0,AU351/AF351*100-100)</f>
        <v>0</v>
      </c>
      <c r="BJ351" s="82"/>
      <c r="BK351" s="82"/>
      <c r="BL351" s="82"/>
      <c r="BM351" s="82"/>
      <c r="BN351" s="82">
        <f>IF(AK351=0,0,AZ351/AK351*100-100)</f>
        <v>0</v>
      </c>
      <c r="BO351" s="82"/>
      <c r="BP351" s="82"/>
      <c r="BQ351" s="82"/>
    </row>
    <row r="352" spans="1:80" s="38" customFormat="1" ht="15" customHeight="1" x14ac:dyDescent="0.2">
      <c r="A352" s="72"/>
      <c r="B352" s="72"/>
      <c r="C352" s="158" t="s">
        <v>131</v>
      </c>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60"/>
      <c r="AA352" s="76"/>
      <c r="AB352" s="76"/>
      <c r="AC352" s="76"/>
      <c r="AD352" s="76"/>
      <c r="AE352" s="76"/>
      <c r="AF352" s="76"/>
      <c r="AG352" s="76"/>
      <c r="AH352" s="76"/>
      <c r="AI352" s="76"/>
      <c r="AJ352" s="76"/>
      <c r="AK352" s="76"/>
      <c r="AL352" s="76"/>
      <c r="AM352" s="76"/>
      <c r="AN352" s="76"/>
      <c r="AO352" s="76"/>
      <c r="AP352" s="76"/>
      <c r="AQ352" s="76"/>
      <c r="AR352" s="76"/>
      <c r="AS352" s="76"/>
      <c r="AT352" s="76"/>
      <c r="AU352" s="76"/>
      <c r="AV352" s="76"/>
      <c r="AW352" s="76"/>
      <c r="AX352" s="76"/>
      <c r="AY352" s="76"/>
      <c r="AZ352" s="76"/>
      <c r="BA352" s="76"/>
      <c r="BB352" s="76"/>
      <c r="BC352" s="76"/>
      <c r="BD352" s="76"/>
      <c r="BE352" s="76"/>
      <c r="BF352" s="76"/>
      <c r="BG352" s="76"/>
      <c r="BH352" s="76"/>
      <c r="BI352" s="76"/>
      <c r="BJ352" s="76"/>
      <c r="BK352" s="76"/>
      <c r="BL352" s="76"/>
      <c r="BM352" s="76"/>
      <c r="BN352" s="76"/>
      <c r="BO352" s="76"/>
      <c r="BP352" s="76"/>
      <c r="BQ352" s="76"/>
    </row>
    <row r="353" spans="1:80" ht="39.6" customHeight="1" x14ac:dyDescent="0.2">
      <c r="A353" s="65"/>
      <c r="B353" s="65"/>
      <c r="C353" s="204" t="s">
        <v>522</v>
      </c>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6"/>
      <c r="AA353" s="82">
        <v>0</v>
      </c>
      <c r="AB353" s="82"/>
      <c r="AC353" s="82"/>
      <c r="AD353" s="82"/>
      <c r="AE353" s="82"/>
      <c r="AF353" s="82">
        <v>0</v>
      </c>
      <c r="AG353" s="82"/>
      <c r="AH353" s="82"/>
      <c r="AI353" s="82"/>
      <c r="AJ353" s="82"/>
      <c r="AK353" s="82">
        <v>0</v>
      </c>
      <c r="AL353" s="82"/>
      <c r="AM353" s="82"/>
      <c r="AN353" s="82"/>
      <c r="AO353" s="82"/>
      <c r="AP353" s="82">
        <v>0</v>
      </c>
      <c r="AQ353" s="82"/>
      <c r="AR353" s="82"/>
      <c r="AS353" s="82"/>
      <c r="AT353" s="82"/>
      <c r="AU353" s="82">
        <v>348900</v>
      </c>
      <c r="AV353" s="82"/>
      <c r="AW353" s="82"/>
      <c r="AX353" s="82"/>
      <c r="AY353" s="82"/>
      <c r="AZ353" s="82">
        <f>AP353+AU353</f>
        <v>348900</v>
      </c>
      <c r="BA353" s="82"/>
      <c r="BB353" s="82"/>
      <c r="BC353" s="82"/>
      <c r="BD353" s="82">
        <f>IF(AA353=0,0,AP353/AA353*100-100)</f>
        <v>0</v>
      </c>
      <c r="BE353" s="82"/>
      <c r="BF353" s="82"/>
      <c r="BG353" s="82"/>
      <c r="BH353" s="82"/>
      <c r="BI353" s="82">
        <f>IF(AF353=0,0,AU353/AF353*100-100)</f>
        <v>0</v>
      </c>
      <c r="BJ353" s="82"/>
      <c r="BK353" s="82"/>
      <c r="BL353" s="82"/>
      <c r="BM353" s="82"/>
      <c r="BN353" s="82">
        <f>IF(AK353=0,0,AZ353/AK353*100-100)</f>
        <v>0</v>
      </c>
      <c r="BO353" s="82"/>
      <c r="BP353" s="82"/>
      <c r="BQ353" s="82"/>
    </row>
    <row r="354" spans="1:80" s="38" customFormat="1" ht="15" customHeight="1" x14ac:dyDescent="0.2">
      <c r="A354" s="72"/>
      <c r="B354" s="72"/>
      <c r="C354" s="158" t="s">
        <v>151</v>
      </c>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60"/>
      <c r="AA354" s="76"/>
      <c r="AB354" s="76"/>
      <c r="AC354" s="76"/>
      <c r="AD354" s="76"/>
      <c r="AE354" s="76"/>
      <c r="AF354" s="76"/>
      <c r="AG354" s="76"/>
      <c r="AH354" s="76"/>
      <c r="AI354" s="76"/>
      <c r="AJ354" s="76"/>
      <c r="AK354" s="76"/>
      <c r="AL354" s="76"/>
      <c r="AM354" s="76"/>
      <c r="AN354" s="76"/>
      <c r="AO354" s="76"/>
      <c r="AP354" s="76"/>
      <c r="AQ354" s="76"/>
      <c r="AR354" s="76"/>
      <c r="AS354" s="76"/>
      <c r="AT354" s="76"/>
      <c r="AU354" s="76"/>
      <c r="AV354" s="76"/>
      <c r="AW354" s="76"/>
      <c r="AX354" s="76"/>
      <c r="AY354" s="76"/>
      <c r="AZ354" s="76"/>
      <c r="BA354" s="76"/>
      <c r="BB354" s="76"/>
      <c r="BC354" s="76"/>
      <c r="BD354" s="76"/>
      <c r="BE354" s="76"/>
      <c r="BF354" s="76"/>
      <c r="BG354" s="76"/>
      <c r="BH354" s="76"/>
      <c r="BI354" s="76"/>
      <c r="BJ354" s="76"/>
      <c r="BK354" s="76"/>
      <c r="BL354" s="76"/>
      <c r="BM354" s="76"/>
      <c r="BN354" s="76"/>
      <c r="BO354" s="76"/>
      <c r="BP354" s="76"/>
      <c r="BQ354" s="76"/>
    </row>
    <row r="355" spans="1:80" ht="26.45" customHeight="1" x14ac:dyDescent="0.2">
      <c r="A355" s="65"/>
      <c r="B355" s="65"/>
      <c r="C355" s="204" t="s">
        <v>523</v>
      </c>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6"/>
      <c r="AA355" s="82">
        <v>0</v>
      </c>
      <c r="AB355" s="82"/>
      <c r="AC355" s="82"/>
      <c r="AD355" s="82"/>
      <c r="AE355" s="82"/>
      <c r="AF355" s="82">
        <v>0</v>
      </c>
      <c r="AG355" s="82"/>
      <c r="AH355" s="82"/>
      <c r="AI355" s="82"/>
      <c r="AJ355" s="82"/>
      <c r="AK355" s="82">
        <v>0</v>
      </c>
      <c r="AL355" s="82"/>
      <c r="AM355" s="82"/>
      <c r="AN355" s="82"/>
      <c r="AO355" s="82"/>
      <c r="AP355" s="82">
        <v>0</v>
      </c>
      <c r="AQ355" s="82"/>
      <c r="AR355" s="82"/>
      <c r="AS355" s="82"/>
      <c r="AT355" s="82"/>
      <c r="AU355" s="82">
        <v>100</v>
      </c>
      <c r="AV355" s="82"/>
      <c r="AW355" s="82"/>
      <c r="AX355" s="82"/>
      <c r="AY355" s="82"/>
      <c r="AZ355" s="82">
        <f>AP355+AU355</f>
        <v>100</v>
      </c>
      <c r="BA355" s="82"/>
      <c r="BB355" s="82"/>
      <c r="BC355" s="82"/>
      <c r="BD355" s="82">
        <f>IF(AA355=0,0,AP355/AA355*100-100)</f>
        <v>0</v>
      </c>
      <c r="BE355" s="82"/>
      <c r="BF355" s="82"/>
      <c r="BG355" s="82"/>
      <c r="BH355" s="82"/>
      <c r="BI355" s="82">
        <f>IF(AF355=0,0,AU355/AF355*100-100)</f>
        <v>0</v>
      </c>
      <c r="BJ355" s="82"/>
      <c r="BK355" s="82"/>
      <c r="BL355" s="82"/>
      <c r="BM355" s="82"/>
      <c r="BN355" s="82">
        <f>IF(AK355=0,0,AZ355/AK355*100-100)</f>
        <v>0</v>
      </c>
      <c r="BO355" s="82"/>
      <c r="BP355" s="82"/>
      <c r="BQ355" s="82"/>
    </row>
    <row r="356" spans="1:80" s="38" customFormat="1" ht="26.45" customHeight="1" x14ac:dyDescent="0.2">
      <c r="A356" s="72"/>
      <c r="B356" s="72"/>
      <c r="C356" s="154" t="s">
        <v>418</v>
      </c>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6"/>
      <c r="CB356" s="38" t="s">
        <v>581</v>
      </c>
    </row>
    <row r="357" spans="1:80" s="38" customFormat="1" ht="15" customHeight="1" x14ac:dyDescent="0.2">
      <c r="A357" s="72"/>
      <c r="B357" s="72"/>
      <c r="C357" s="158" t="s">
        <v>112</v>
      </c>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60"/>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c r="AY357" s="76"/>
      <c r="AZ357" s="76"/>
      <c r="BA357" s="76"/>
      <c r="BB357" s="76"/>
      <c r="BC357" s="76"/>
      <c r="BD357" s="76"/>
      <c r="BE357" s="76"/>
      <c r="BF357" s="76"/>
      <c r="BG357" s="76"/>
      <c r="BH357" s="76"/>
      <c r="BI357" s="76"/>
      <c r="BJ357" s="76"/>
      <c r="BK357" s="76"/>
      <c r="BL357" s="76"/>
      <c r="BM357" s="76"/>
      <c r="BN357" s="76"/>
      <c r="BO357" s="76"/>
      <c r="BP357" s="76"/>
      <c r="BQ357" s="76"/>
    </row>
    <row r="358" spans="1:80" ht="52.9" customHeight="1" x14ac:dyDescent="0.2">
      <c r="A358" s="65"/>
      <c r="B358" s="65"/>
      <c r="C358" s="204" t="s">
        <v>525</v>
      </c>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6"/>
      <c r="AA358" s="82">
        <v>0</v>
      </c>
      <c r="AB358" s="82"/>
      <c r="AC358" s="82"/>
      <c r="AD358" s="82"/>
      <c r="AE358" s="82"/>
      <c r="AF358" s="82">
        <v>0</v>
      </c>
      <c r="AG358" s="82"/>
      <c r="AH358" s="82"/>
      <c r="AI358" s="82"/>
      <c r="AJ358" s="82"/>
      <c r="AK358" s="82">
        <v>0</v>
      </c>
      <c r="AL358" s="82"/>
      <c r="AM358" s="82"/>
      <c r="AN358" s="82"/>
      <c r="AO358" s="82"/>
      <c r="AP358" s="82">
        <v>0</v>
      </c>
      <c r="AQ358" s="82"/>
      <c r="AR358" s="82"/>
      <c r="AS358" s="82"/>
      <c r="AT358" s="82"/>
      <c r="AU358" s="82">
        <v>60000</v>
      </c>
      <c r="AV358" s="82"/>
      <c r="AW358" s="82"/>
      <c r="AX358" s="82"/>
      <c r="AY358" s="82"/>
      <c r="AZ358" s="82">
        <f>AP358+AU358</f>
        <v>60000</v>
      </c>
      <c r="BA358" s="82"/>
      <c r="BB358" s="82"/>
      <c r="BC358" s="82"/>
      <c r="BD358" s="82">
        <f>IF(AA358=0,0,AP358/AA358*100-100)</f>
        <v>0</v>
      </c>
      <c r="BE358" s="82"/>
      <c r="BF358" s="82"/>
      <c r="BG358" s="82"/>
      <c r="BH358" s="82"/>
      <c r="BI358" s="82">
        <f>IF(AF358=0,0,AU358/AF358*100-100)</f>
        <v>0</v>
      </c>
      <c r="BJ358" s="82"/>
      <c r="BK358" s="82"/>
      <c r="BL358" s="82"/>
      <c r="BM358" s="82"/>
      <c r="BN358" s="82">
        <f>IF(AK358=0,0,AZ358/AK358*100-100)</f>
        <v>0</v>
      </c>
      <c r="BO358" s="82"/>
      <c r="BP358" s="82"/>
      <c r="BQ358" s="82"/>
    </row>
    <row r="359" spans="1:80" s="38" customFormat="1" ht="15" customHeight="1" x14ac:dyDescent="0.2">
      <c r="A359" s="72"/>
      <c r="B359" s="72"/>
      <c r="C359" s="158" t="s">
        <v>126</v>
      </c>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60"/>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Y359" s="76"/>
      <c r="AZ359" s="76"/>
      <c r="BA359" s="76"/>
      <c r="BB359" s="76"/>
      <c r="BC359" s="76"/>
      <c r="BD359" s="76"/>
      <c r="BE359" s="76"/>
      <c r="BF359" s="76"/>
      <c r="BG359" s="76"/>
      <c r="BH359" s="76"/>
      <c r="BI359" s="76"/>
      <c r="BJ359" s="76"/>
      <c r="BK359" s="76"/>
      <c r="BL359" s="76"/>
      <c r="BM359" s="76"/>
      <c r="BN359" s="76"/>
      <c r="BO359" s="76"/>
      <c r="BP359" s="76"/>
      <c r="BQ359" s="76"/>
    </row>
    <row r="360" spans="1:80" ht="52.9" customHeight="1" x14ac:dyDescent="0.2">
      <c r="A360" s="65"/>
      <c r="B360" s="65"/>
      <c r="C360" s="204" t="s">
        <v>526</v>
      </c>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6"/>
      <c r="AA360" s="82">
        <v>0</v>
      </c>
      <c r="AB360" s="82"/>
      <c r="AC360" s="82"/>
      <c r="AD360" s="82"/>
      <c r="AE360" s="82"/>
      <c r="AF360" s="82">
        <v>0</v>
      </c>
      <c r="AG360" s="82"/>
      <c r="AH360" s="82"/>
      <c r="AI360" s="82"/>
      <c r="AJ360" s="82"/>
      <c r="AK360" s="82">
        <v>0</v>
      </c>
      <c r="AL360" s="82"/>
      <c r="AM360" s="82"/>
      <c r="AN360" s="82"/>
      <c r="AO360" s="82"/>
      <c r="AP360" s="82">
        <v>0</v>
      </c>
      <c r="AQ360" s="82"/>
      <c r="AR360" s="82"/>
      <c r="AS360" s="82"/>
      <c r="AT360" s="82"/>
      <c r="AU360" s="82">
        <v>1</v>
      </c>
      <c r="AV360" s="82"/>
      <c r="AW360" s="82"/>
      <c r="AX360" s="82"/>
      <c r="AY360" s="82"/>
      <c r="AZ360" s="82">
        <f>AP360+AU360</f>
        <v>1</v>
      </c>
      <c r="BA360" s="82"/>
      <c r="BB360" s="82"/>
      <c r="BC360" s="82"/>
      <c r="BD360" s="82">
        <f>IF(AA360=0,0,AP360/AA360*100-100)</f>
        <v>0</v>
      </c>
      <c r="BE360" s="82"/>
      <c r="BF360" s="82"/>
      <c r="BG360" s="82"/>
      <c r="BH360" s="82"/>
      <c r="BI360" s="82">
        <f>IF(AF360=0,0,AU360/AF360*100-100)</f>
        <v>0</v>
      </c>
      <c r="BJ360" s="82"/>
      <c r="BK360" s="82"/>
      <c r="BL360" s="82"/>
      <c r="BM360" s="82"/>
      <c r="BN360" s="82">
        <f>IF(AK360=0,0,AZ360/AK360*100-100)</f>
        <v>0</v>
      </c>
      <c r="BO360" s="82"/>
      <c r="BP360" s="82"/>
      <c r="BQ360" s="82"/>
    </row>
    <row r="361" spans="1:80" s="38" customFormat="1" ht="15" customHeight="1" x14ac:dyDescent="0.2">
      <c r="A361" s="72"/>
      <c r="B361" s="72"/>
      <c r="C361" s="158" t="s">
        <v>131</v>
      </c>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60"/>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Y361" s="76"/>
      <c r="AZ361" s="76"/>
      <c r="BA361" s="76"/>
      <c r="BB361" s="76"/>
      <c r="BC361" s="76"/>
      <c r="BD361" s="76"/>
      <c r="BE361" s="76"/>
      <c r="BF361" s="76"/>
      <c r="BG361" s="76"/>
      <c r="BH361" s="76"/>
      <c r="BI361" s="76"/>
      <c r="BJ361" s="76"/>
      <c r="BK361" s="76"/>
      <c r="BL361" s="76"/>
      <c r="BM361" s="76"/>
      <c r="BN361" s="76"/>
      <c r="BO361" s="76"/>
      <c r="BP361" s="76"/>
      <c r="BQ361" s="76"/>
    </row>
    <row r="362" spans="1:80" ht="52.9" customHeight="1" x14ac:dyDescent="0.2">
      <c r="A362" s="65"/>
      <c r="B362" s="65"/>
      <c r="C362" s="204" t="s">
        <v>527</v>
      </c>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6"/>
      <c r="AA362" s="82">
        <v>0</v>
      </c>
      <c r="AB362" s="82"/>
      <c r="AC362" s="82"/>
      <c r="AD362" s="82"/>
      <c r="AE362" s="82"/>
      <c r="AF362" s="82">
        <v>0</v>
      </c>
      <c r="AG362" s="82"/>
      <c r="AH362" s="82"/>
      <c r="AI362" s="82"/>
      <c r="AJ362" s="82"/>
      <c r="AK362" s="82">
        <v>0</v>
      </c>
      <c r="AL362" s="82"/>
      <c r="AM362" s="82"/>
      <c r="AN362" s="82"/>
      <c r="AO362" s="82"/>
      <c r="AP362" s="82">
        <v>0</v>
      </c>
      <c r="AQ362" s="82"/>
      <c r="AR362" s="82"/>
      <c r="AS362" s="82"/>
      <c r="AT362" s="82"/>
      <c r="AU362" s="82">
        <v>60000</v>
      </c>
      <c r="AV362" s="82"/>
      <c r="AW362" s="82"/>
      <c r="AX362" s="82"/>
      <c r="AY362" s="82"/>
      <c r="AZ362" s="82">
        <f>AP362+AU362</f>
        <v>60000</v>
      </c>
      <c r="BA362" s="82"/>
      <c r="BB362" s="82"/>
      <c r="BC362" s="82"/>
      <c r="BD362" s="82">
        <f>IF(AA362=0,0,AP362/AA362*100-100)</f>
        <v>0</v>
      </c>
      <c r="BE362" s="82"/>
      <c r="BF362" s="82"/>
      <c r="BG362" s="82"/>
      <c r="BH362" s="82"/>
      <c r="BI362" s="82">
        <f>IF(AF362=0,0,AU362/AF362*100-100)</f>
        <v>0</v>
      </c>
      <c r="BJ362" s="82"/>
      <c r="BK362" s="82"/>
      <c r="BL362" s="82"/>
      <c r="BM362" s="82"/>
      <c r="BN362" s="82">
        <f>IF(AK362=0,0,AZ362/AK362*100-100)</f>
        <v>0</v>
      </c>
      <c r="BO362" s="82"/>
      <c r="BP362" s="82"/>
      <c r="BQ362" s="82"/>
    </row>
    <row r="363" spans="1:80" s="38" customFormat="1" ht="15" customHeight="1" x14ac:dyDescent="0.2">
      <c r="A363" s="72"/>
      <c r="B363" s="72"/>
      <c r="C363" s="158" t="s">
        <v>151</v>
      </c>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60"/>
      <c r="AA363" s="76"/>
      <c r="AB363" s="76"/>
      <c r="AC363" s="76"/>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row>
    <row r="364" spans="1:80" ht="52.9" customHeight="1" x14ac:dyDescent="0.2">
      <c r="A364" s="65"/>
      <c r="B364" s="65"/>
      <c r="C364" s="204" t="s">
        <v>528</v>
      </c>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c r="Z364" s="206"/>
      <c r="AA364" s="82">
        <v>0</v>
      </c>
      <c r="AB364" s="82"/>
      <c r="AC364" s="82"/>
      <c r="AD364" s="82"/>
      <c r="AE364" s="82"/>
      <c r="AF364" s="82">
        <v>0</v>
      </c>
      <c r="AG364" s="82"/>
      <c r="AH364" s="82"/>
      <c r="AI364" s="82"/>
      <c r="AJ364" s="82"/>
      <c r="AK364" s="82">
        <v>0</v>
      </c>
      <c r="AL364" s="82"/>
      <c r="AM364" s="82"/>
      <c r="AN364" s="82"/>
      <c r="AO364" s="82"/>
      <c r="AP364" s="82">
        <v>0</v>
      </c>
      <c r="AQ364" s="82"/>
      <c r="AR364" s="82"/>
      <c r="AS364" s="82"/>
      <c r="AT364" s="82"/>
      <c r="AU364" s="82">
        <v>100</v>
      </c>
      <c r="AV364" s="82"/>
      <c r="AW364" s="82"/>
      <c r="AX364" s="82"/>
      <c r="AY364" s="82"/>
      <c r="AZ364" s="82">
        <f>AP364+AU364</f>
        <v>100</v>
      </c>
      <c r="BA364" s="82"/>
      <c r="BB364" s="82"/>
      <c r="BC364" s="82"/>
      <c r="BD364" s="82">
        <f>IF(AA364=0,0,AP364/AA364*100-100)</f>
        <v>0</v>
      </c>
      <c r="BE364" s="82"/>
      <c r="BF364" s="82"/>
      <c r="BG364" s="82"/>
      <c r="BH364" s="82"/>
      <c r="BI364" s="82">
        <f>IF(AF364=0,0,AU364/AF364*100-100)</f>
        <v>0</v>
      </c>
      <c r="BJ364" s="82"/>
      <c r="BK364" s="82"/>
      <c r="BL364" s="82"/>
      <c r="BM364" s="82"/>
      <c r="BN364" s="82">
        <f>IF(AK364=0,0,AZ364/AK364*100-100)</f>
        <v>0</v>
      </c>
      <c r="BO364" s="82"/>
      <c r="BP364" s="82"/>
      <c r="BQ364" s="82"/>
    </row>
    <row r="365" spans="1:80" s="38" customFormat="1" ht="26.45" customHeight="1" x14ac:dyDescent="0.2">
      <c r="A365" s="72"/>
      <c r="B365" s="72"/>
      <c r="C365" s="154" t="s">
        <v>420</v>
      </c>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5"/>
      <c r="AY365" s="155"/>
      <c r="AZ365" s="155"/>
      <c r="BA365" s="155"/>
      <c r="BB365" s="155"/>
      <c r="BC365" s="155"/>
      <c r="BD365" s="155"/>
      <c r="BE365" s="155"/>
      <c r="BF365" s="155"/>
      <c r="BG365" s="155"/>
      <c r="BH365" s="155"/>
      <c r="BI365" s="155"/>
      <c r="BJ365" s="155"/>
      <c r="BK365" s="155"/>
      <c r="BL365" s="155"/>
      <c r="BM365" s="155"/>
      <c r="BN365" s="155"/>
      <c r="BO365" s="155"/>
      <c r="BP365" s="155"/>
      <c r="BQ365" s="156"/>
      <c r="CB365" s="38" t="s">
        <v>582</v>
      </c>
    </row>
    <row r="366" spans="1:80" s="38" customFormat="1" ht="15" customHeight="1" x14ac:dyDescent="0.2">
      <c r="A366" s="72"/>
      <c r="B366" s="72"/>
      <c r="C366" s="158" t="s">
        <v>112</v>
      </c>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60"/>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c r="AY366" s="76"/>
      <c r="AZ366" s="76"/>
      <c r="BA366" s="76"/>
      <c r="BB366" s="76"/>
      <c r="BC366" s="76"/>
      <c r="BD366" s="76"/>
      <c r="BE366" s="76"/>
      <c r="BF366" s="76"/>
      <c r="BG366" s="76"/>
      <c r="BH366" s="76"/>
      <c r="BI366" s="76"/>
      <c r="BJ366" s="76"/>
      <c r="BK366" s="76"/>
      <c r="BL366" s="76"/>
      <c r="BM366" s="76"/>
      <c r="BN366" s="76"/>
      <c r="BO366" s="76"/>
      <c r="BP366" s="76"/>
      <c r="BQ366" s="76"/>
    </row>
    <row r="367" spans="1:80" ht="39.6" customHeight="1" x14ac:dyDescent="0.2">
      <c r="A367" s="65"/>
      <c r="B367" s="65"/>
      <c r="C367" s="204" t="s">
        <v>530</v>
      </c>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206"/>
      <c r="AA367" s="82">
        <v>0</v>
      </c>
      <c r="AB367" s="82"/>
      <c r="AC367" s="82"/>
      <c r="AD367" s="82"/>
      <c r="AE367" s="82"/>
      <c r="AF367" s="82">
        <v>0</v>
      </c>
      <c r="AG367" s="82"/>
      <c r="AH367" s="82"/>
      <c r="AI367" s="82"/>
      <c r="AJ367" s="82"/>
      <c r="AK367" s="82">
        <v>0</v>
      </c>
      <c r="AL367" s="82"/>
      <c r="AM367" s="82"/>
      <c r="AN367" s="82"/>
      <c r="AO367" s="82"/>
      <c r="AP367" s="82">
        <v>0</v>
      </c>
      <c r="AQ367" s="82"/>
      <c r="AR367" s="82"/>
      <c r="AS367" s="82"/>
      <c r="AT367" s="82"/>
      <c r="AU367" s="82">
        <v>270000</v>
      </c>
      <c r="AV367" s="82"/>
      <c r="AW367" s="82"/>
      <c r="AX367" s="82"/>
      <c r="AY367" s="82"/>
      <c r="AZ367" s="82">
        <f>AP367+AU367</f>
        <v>270000</v>
      </c>
      <c r="BA367" s="82"/>
      <c r="BB367" s="82"/>
      <c r="BC367" s="82"/>
      <c r="BD367" s="82">
        <f>IF(AA367=0,0,AP367/AA367*100-100)</f>
        <v>0</v>
      </c>
      <c r="BE367" s="82"/>
      <c r="BF367" s="82"/>
      <c r="BG367" s="82"/>
      <c r="BH367" s="82"/>
      <c r="BI367" s="82">
        <f>IF(AF367=0,0,AU367/AF367*100-100)</f>
        <v>0</v>
      </c>
      <c r="BJ367" s="82"/>
      <c r="BK367" s="82"/>
      <c r="BL367" s="82"/>
      <c r="BM367" s="82"/>
      <c r="BN367" s="82">
        <f>IF(AK367=0,0,AZ367/AK367*100-100)</f>
        <v>0</v>
      </c>
      <c r="BO367" s="82"/>
      <c r="BP367" s="82"/>
      <c r="BQ367" s="82"/>
    </row>
    <row r="368" spans="1:80" s="38" customFormat="1" ht="15" customHeight="1" x14ac:dyDescent="0.2">
      <c r="A368" s="72"/>
      <c r="B368" s="72"/>
      <c r="C368" s="158" t="s">
        <v>126</v>
      </c>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60"/>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c r="AY368" s="76"/>
      <c r="AZ368" s="76"/>
      <c r="BA368" s="76"/>
      <c r="BB368" s="76"/>
      <c r="BC368" s="76"/>
      <c r="BD368" s="76"/>
      <c r="BE368" s="76"/>
      <c r="BF368" s="76"/>
      <c r="BG368" s="76"/>
      <c r="BH368" s="76"/>
      <c r="BI368" s="76"/>
      <c r="BJ368" s="76"/>
      <c r="BK368" s="76"/>
      <c r="BL368" s="76"/>
      <c r="BM368" s="76"/>
      <c r="BN368" s="76"/>
      <c r="BO368" s="76"/>
      <c r="BP368" s="76"/>
      <c r="BQ368" s="76"/>
    </row>
    <row r="369" spans="1:80" ht="26.45" customHeight="1" x14ac:dyDescent="0.2">
      <c r="A369" s="65"/>
      <c r="B369" s="65"/>
      <c r="C369" s="204" t="s">
        <v>534</v>
      </c>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c r="Z369" s="206"/>
      <c r="AA369" s="82">
        <v>0</v>
      </c>
      <c r="AB369" s="82"/>
      <c r="AC369" s="82"/>
      <c r="AD369" s="82"/>
      <c r="AE369" s="82"/>
      <c r="AF369" s="82">
        <v>0</v>
      </c>
      <c r="AG369" s="82"/>
      <c r="AH369" s="82"/>
      <c r="AI369" s="82"/>
      <c r="AJ369" s="82"/>
      <c r="AK369" s="82">
        <v>0</v>
      </c>
      <c r="AL369" s="82"/>
      <c r="AM369" s="82"/>
      <c r="AN369" s="82"/>
      <c r="AO369" s="82"/>
      <c r="AP369" s="82">
        <v>0</v>
      </c>
      <c r="AQ369" s="82"/>
      <c r="AR369" s="82"/>
      <c r="AS369" s="82"/>
      <c r="AT369" s="82"/>
      <c r="AU369" s="82">
        <v>1</v>
      </c>
      <c r="AV369" s="82"/>
      <c r="AW369" s="82"/>
      <c r="AX369" s="82"/>
      <c r="AY369" s="82"/>
      <c r="AZ369" s="82">
        <f>AP369+AU369</f>
        <v>1</v>
      </c>
      <c r="BA369" s="82"/>
      <c r="BB369" s="82"/>
      <c r="BC369" s="82"/>
      <c r="BD369" s="82">
        <f>IF(AA369=0,0,AP369/AA369*100-100)</f>
        <v>0</v>
      </c>
      <c r="BE369" s="82"/>
      <c r="BF369" s="82"/>
      <c r="BG369" s="82"/>
      <c r="BH369" s="82"/>
      <c r="BI369" s="82">
        <f>IF(AF369=0,0,AU369/AF369*100-100)</f>
        <v>0</v>
      </c>
      <c r="BJ369" s="82"/>
      <c r="BK369" s="82"/>
      <c r="BL369" s="82"/>
      <c r="BM369" s="82"/>
      <c r="BN369" s="82">
        <f>IF(AK369=0,0,AZ369/AK369*100-100)</f>
        <v>0</v>
      </c>
      <c r="BO369" s="82"/>
      <c r="BP369" s="82"/>
      <c r="BQ369" s="82"/>
    </row>
    <row r="370" spans="1:80" s="38" customFormat="1" ht="15" customHeight="1" x14ac:dyDescent="0.2">
      <c r="A370" s="72"/>
      <c r="B370" s="72"/>
      <c r="C370" s="158" t="s">
        <v>131</v>
      </c>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60"/>
      <c r="AA370" s="76"/>
      <c r="AB370" s="76"/>
      <c r="AC370" s="76"/>
      <c r="AD370" s="76"/>
      <c r="AE370" s="76"/>
      <c r="AF370" s="76"/>
      <c r="AG370" s="76"/>
      <c r="AH370" s="76"/>
      <c r="AI370" s="76"/>
      <c r="AJ370" s="76"/>
      <c r="AK370" s="76"/>
      <c r="AL370" s="76"/>
      <c r="AM370" s="76"/>
      <c r="AN370" s="76"/>
      <c r="AO370" s="76"/>
      <c r="AP370" s="76"/>
      <c r="AQ370" s="76"/>
      <c r="AR370" s="76"/>
      <c r="AS370" s="76"/>
      <c r="AT370" s="76"/>
      <c r="AU370" s="76"/>
      <c r="AV370" s="76"/>
      <c r="AW370" s="76"/>
      <c r="AX370" s="76"/>
      <c r="AY370" s="76"/>
      <c r="AZ370" s="76"/>
      <c r="BA370" s="76"/>
      <c r="BB370" s="76"/>
      <c r="BC370" s="76"/>
      <c r="BD370" s="76"/>
      <c r="BE370" s="76"/>
      <c r="BF370" s="76"/>
      <c r="BG370" s="76"/>
      <c r="BH370" s="76"/>
      <c r="BI370" s="76"/>
      <c r="BJ370" s="76"/>
      <c r="BK370" s="76"/>
      <c r="BL370" s="76"/>
      <c r="BM370" s="76"/>
      <c r="BN370" s="76"/>
      <c r="BO370" s="76"/>
      <c r="BP370" s="76"/>
      <c r="BQ370" s="76"/>
    </row>
    <row r="371" spans="1:80" ht="39.6" customHeight="1" x14ac:dyDescent="0.2">
      <c r="A371" s="65"/>
      <c r="B371" s="65"/>
      <c r="C371" s="204" t="s">
        <v>535</v>
      </c>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6"/>
      <c r="AA371" s="82">
        <v>0</v>
      </c>
      <c r="AB371" s="82"/>
      <c r="AC371" s="82"/>
      <c r="AD371" s="82"/>
      <c r="AE371" s="82"/>
      <c r="AF371" s="82">
        <v>0</v>
      </c>
      <c r="AG371" s="82"/>
      <c r="AH371" s="82"/>
      <c r="AI371" s="82"/>
      <c r="AJ371" s="82"/>
      <c r="AK371" s="82">
        <v>0</v>
      </c>
      <c r="AL371" s="82"/>
      <c r="AM371" s="82"/>
      <c r="AN371" s="82"/>
      <c r="AO371" s="82"/>
      <c r="AP371" s="82">
        <v>0</v>
      </c>
      <c r="AQ371" s="82"/>
      <c r="AR371" s="82"/>
      <c r="AS371" s="82"/>
      <c r="AT371" s="82"/>
      <c r="AU371" s="82">
        <v>270000</v>
      </c>
      <c r="AV371" s="82"/>
      <c r="AW371" s="82"/>
      <c r="AX371" s="82"/>
      <c r="AY371" s="82"/>
      <c r="AZ371" s="82">
        <f>AP371+AU371</f>
        <v>270000</v>
      </c>
      <c r="BA371" s="82"/>
      <c r="BB371" s="82"/>
      <c r="BC371" s="82"/>
      <c r="BD371" s="82">
        <f>IF(AA371=0,0,AP371/AA371*100-100)</f>
        <v>0</v>
      </c>
      <c r="BE371" s="82"/>
      <c r="BF371" s="82"/>
      <c r="BG371" s="82"/>
      <c r="BH371" s="82"/>
      <c r="BI371" s="82">
        <f>IF(AF371=0,0,AU371/AF371*100-100)</f>
        <v>0</v>
      </c>
      <c r="BJ371" s="82"/>
      <c r="BK371" s="82"/>
      <c r="BL371" s="82"/>
      <c r="BM371" s="82"/>
      <c r="BN371" s="82">
        <f>IF(AK371=0,0,AZ371/AK371*100-100)</f>
        <v>0</v>
      </c>
      <c r="BO371" s="82"/>
      <c r="BP371" s="82"/>
      <c r="BQ371" s="82"/>
    </row>
    <row r="372" spans="1:80" s="38" customFormat="1" ht="15" customHeight="1" x14ac:dyDescent="0.2">
      <c r="A372" s="72"/>
      <c r="B372" s="72"/>
      <c r="C372" s="158" t="s">
        <v>151</v>
      </c>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60"/>
      <c r="AA372" s="76"/>
      <c r="AB372" s="76"/>
      <c r="AC372" s="76"/>
      <c r="AD372" s="76"/>
      <c r="AE372" s="76"/>
      <c r="AF372" s="76"/>
      <c r="AG372" s="76"/>
      <c r="AH372" s="76"/>
      <c r="AI372" s="76"/>
      <c r="AJ372" s="76"/>
      <c r="AK372" s="76"/>
      <c r="AL372" s="76"/>
      <c r="AM372" s="76"/>
      <c r="AN372" s="76"/>
      <c r="AO372" s="76"/>
      <c r="AP372" s="76"/>
      <c r="AQ372" s="76"/>
      <c r="AR372" s="76"/>
      <c r="AS372" s="76"/>
      <c r="AT372" s="76"/>
      <c r="AU372" s="76"/>
      <c r="AV372" s="76"/>
      <c r="AW372" s="76"/>
      <c r="AX372" s="76"/>
      <c r="AY372" s="76"/>
      <c r="AZ372" s="76"/>
      <c r="BA372" s="76"/>
      <c r="BB372" s="76"/>
      <c r="BC372" s="76"/>
      <c r="BD372" s="76"/>
      <c r="BE372" s="76"/>
      <c r="BF372" s="76"/>
      <c r="BG372" s="76"/>
      <c r="BH372" s="76"/>
      <c r="BI372" s="76"/>
      <c r="BJ372" s="76"/>
      <c r="BK372" s="76"/>
      <c r="BL372" s="76"/>
      <c r="BM372" s="76"/>
      <c r="BN372" s="76"/>
      <c r="BO372" s="76"/>
      <c r="BP372" s="76"/>
      <c r="BQ372" s="76"/>
    </row>
    <row r="373" spans="1:80" ht="39.6" customHeight="1" x14ac:dyDescent="0.2">
      <c r="A373" s="65"/>
      <c r="B373" s="65"/>
      <c r="C373" s="204" t="s">
        <v>536</v>
      </c>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6"/>
      <c r="AA373" s="82">
        <v>0</v>
      </c>
      <c r="AB373" s="82"/>
      <c r="AC373" s="82"/>
      <c r="AD373" s="82"/>
      <c r="AE373" s="82"/>
      <c r="AF373" s="82">
        <v>0</v>
      </c>
      <c r="AG373" s="82"/>
      <c r="AH373" s="82"/>
      <c r="AI373" s="82"/>
      <c r="AJ373" s="82"/>
      <c r="AK373" s="82">
        <v>0</v>
      </c>
      <c r="AL373" s="82"/>
      <c r="AM373" s="82"/>
      <c r="AN373" s="82"/>
      <c r="AO373" s="82"/>
      <c r="AP373" s="82">
        <v>0</v>
      </c>
      <c r="AQ373" s="82"/>
      <c r="AR373" s="82"/>
      <c r="AS373" s="82"/>
      <c r="AT373" s="82"/>
      <c r="AU373" s="82">
        <v>100</v>
      </c>
      <c r="AV373" s="82"/>
      <c r="AW373" s="82"/>
      <c r="AX373" s="82"/>
      <c r="AY373" s="82"/>
      <c r="AZ373" s="82">
        <f>AP373+AU373</f>
        <v>100</v>
      </c>
      <c r="BA373" s="82"/>
      <c r="BB373" s="82"/>
      <c r="BC373" s="82"/>
      <c r="BD373" s="82">
        <f>IF(AA373=0,0,AP373/AA373*100-100)</f>
        <v>0</v>
      </c>
      <c r="BE373" s="82"/>
      <c r="BF373" s="82"/>
      <c r="BG373" s="82"/>
      <c r="BH373" s="82"/>
      <c r="BI373" s="82">
        <f>IF(AF373=0,0,AU373/AF373*100-100)</f>
        <v>0</v>
      </c>
      <c r="BJ373" s="82"/>
      <c r="BK373" s="82"/>
      <c r="BL373" s="82"/>
      <c r="BM373" s="82"/>
      <c r="BN373" s="82">
        <f>IF(AK373=0,0,AZ373/AK373*100-100)</f>
        <v>0</v>
      </c>
      <c r="BO373" s="82"/>
      <c r="BP373" s="82"/>
      <c r="BQ373" s="82"/>
    </row>
    <row r="374" spans="1:80" s="38" customFormat="1" ht="26.45" customHeight="1" x14ac:dyDescent="0.2">
      <c r="A374" s="72"/>
      <c r="B374" s="72"/>
      <c r="C374" s="154" t="s">
        <v>422</v>
      </c>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c r="BI374" s="155"/>
      <c r="BJ374" s="155"/>
      <c r="BK374" s="155"/>
      <c r="BL374" s="155"/>
      <c r="BM374" s="155"/>
      <c r="BN374" s="155"/>
      <c r="BO374" s="155"/>
      <c r="BP374" s="155"/>
      <c r="BQ374" s="156"/>
      <c r="CB374" s="38" t="s">
        <v>583</v>
      </c>
    </row>
    <row r="375" spans="1:80" s="38" customFormat="1" ht="15" customHeight="1" x14ac:dyDescent="0.2">
      <c r="A375" s="72"/>
      <c r="B375" s="72"/>
      <c r="C375" s="158" t="s">
        <v>126</v>
      </c>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60"/>
      <c r="AA375" s="76"/>
      <c r="AB375" s="76"/>
      <c r="AC375" s="76"/>
      <c r="AD375" s="76"/>
      <c r="AE375" s="76"/>
      <c r="AF375" s="76"/>
      <c r="AG375" s="76"/>
      <c r="AH375" s="76"/>
      <c r="AI375" s="76"/>
      <c r="AJ375" s="76"/>
      <c r="AK375" s="76"/>
      <c r="AL375" s="76"/>
      <c r="AM375" s="76"/>
      <c r="AN375" s="76"/>
      <c r="AO375" s="76"/>
      <c r="AP375" s="76"/>
      <c r="AQ375" s="76"/>
      <c r="AR375" s="76"/>
      <c r="AS375" s="76"/>
      <c r="AT375" s="76"/>
      <c r="AU375" s="76"/>
      <c r="AV375" s="76"/>
      <c r="AW375" s="76"/>
      <c r="AX375" s="76"/>
      <c r="AY375" s="76"/>
      <c r="AZ375" s="76"/>
      <c r="BA375" s="76"/>
      <c r="BB375" s="76"/>
      <c r="BC375" s="76"/>
      <c r="BD375" s="76"/>
      <c r="BE375" s="76"/>
      <c r="BF375" s="76"/>
      <c r="BG375" s="76"/>
      <c r="BH375" s="76"/>
      <c r="BI375" s="76"/>
      <c r="BJ375" s="76"/>
      <c r="BK375" s="76"/>
      <c r="BL375" s="76"/>
      <c r="BM375" s="76"/>
      <c r="BN375" s="76"/>
      <c r="BO375" s="76"/>
      <c r="BP375" s="76"/>
      <c r="BQ375" s="76"/>
    </row>
    <row r="376" spans="1:80" ht="26.45" customHeight="1" x14ac:dyDescent="0.2">
      <c r="A376" s="65"/>
      <c r="B376" s="65"/>
      <c r="C376" s="204" t="s">
        <v>537</v>
      </c>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c r="Z376" s="206"/>
      <c r="AA376" s="82">
        <v>0</v>
      </c>
      <c r="AB376" s="82"/>
      <c r="AC376" s="82"/>
      <c r="AD376" s="82"/>
      <c r="AE376" s="82"/>
      <c r="AF376" s="82">
        <v>0</v>
      </c>
      <c r="AG376" s="82"/>
      <c r="AH376" s="82"/>
      <c r="AI376" s="82"/>
      <c r="AJ376" s="82"/>
      <c r="AK376" s="82">
        <v>0</v>
      </c>
      <c r="AL376" s="82"/>
      <c r="AM376" s="82"/>
      <c r="AN376" s="82"/>
      <c r="AO376" s="82"/>
      <c r="AP376" s="82">
        <v>0</v>
      </c>
      <c r="AQ376" s="82"/>
      <c r="AR376" s="82"/>
      <c r="AS376" s="82"/>
      <c r="AT376" s="82"/>
      <c r="AU376" s="82">
        <v>0</v>
      </c>
      <c r="AV376" s="82"/>
      <c r="AW376" s="82"/>
      <c r="AX376" s="82"/>
      <c r="AY376" s="82"/>
      <c r="AZ376" s="82">
        <f>AP376+AU376</f>
        <v>0</v>
      </c>
      <c r="BA376" s="82"/>
      <c r="BB376" s="82"/>
      <c r="BC376" s="82"/>
      <c r="BD376" s="82">
        <f>IF(AA376=0,0,AP376/AA376*100-100)</f>
        <v>0</v>
      </c>
      <c r="BE376" s="82"/>
      <c r="BF376" s="82"/>
      <c r="BG376" s="82"/>
      <c r="BH376" s="82"/>
      <c r="BI376" s="82">
        <f>IF(AF376=0,0,AU376/AF376*100-100)</f>
        <v>0</v>
      </c>
      <c r="BJ376" s="82"/>
      <c r="BK376" s="82"/>
      <c r="BL376" s="82"/>
      <c r="BM376" s="82"/>
      <c r="BN376" s="82">
        <f>IF(AK376=0,0,AZ376/AK376*100-100)</f>
        <v>0</v>
      </c>
      <c r="BO376" s="82"/>
      <c r="BP376" s="82"/>
      <c r="BQ376" s="82"/>
    </row>
    <row r="377" spans="1:80" s="38" customFormat="1" ht="15" customHeight="1" x14ac:dyDescent="0.2">
      <c r="A377" s="72"/>
      <c r="B377" s="72"/>
      <c r="C377" s="158" t="s">
        <v>131</v>
      </c>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60"/>
      <c r="AA377" s="76"/>
      <c r="AB377" s="76"/>
      <c r="AC377" s="76"/>
      <c r="AD377" s="76"/>
      <c r="AE377" s="76"/>
      <c r="AF377" s="76"/>
      <c r="AG377" s="76"/>
      <c r="AH377" s="76"/>
      <c r="AI377" s="76"/>
      <c r="AJ377" s="76"/>
      <c r="AK377" s="76"/>
      <c r="AL377" s="76"/>
      <c r="AM377" s="76"/>
      <c r="AN377" s="76"/>
      <c r="AO377" s="76"/>
      <c r="AP377" s="76"/>
      <c r="AQ377" s="76"/>
      <c r="AR377" s="76"/>
      <c r="AS377" s="76"/>
      <c r="AT377" s="76"/>
      <c r="AU377" s="76"/>
      <c r="AV377" s="76"/>
      <c r="AW377" s="76"/>
      <c r="AX377" s="76"/>
      <c r="AY377" s="76"/>
      <c r="AZ377" s="76"/>
      <c r="BA377" s="76"/>
      <c r="BB377" s="76"/>
      <c r="BC377" s="76"/>
      <c r="BD377" s="76"/>
      <c r="BE377" s="76"/>
      <c r="BF377" s="76"/>
      <c r="BG377" s="76"/>
      <c r="BH377" s="76"/>
      <c r="BI377" s="76"/>
      <c r="BJ377" s="76"/>
      <c r="BK377" s="76"/>
      <c r="BL377" s="76"/>
      <c r="BM377" s="76"/>
      <c r="BN377" s="76"/>
      <c r="BO377" s="76"/>
      <c r="BP377" s="76"/>
      <c r="BQ377" s="76"/>
    </row>
    <row r="378" spans="1:80" ht="26.45" customHeight="1" x14ac:dyDescent="0.2">
      <c r="A378" s="65"/>
      <c r="B378" s="65"/>
      <c r="C378" s="204" t="s">
        <v>540</v>
      </c>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6"/>
      <c r="AA378" s="82">
        <v>0</v>
      </c>
      <c r="AB378" s="82"/>
      <c r="AC378" s="82"/>
      <c r="AD378" s="82"/>
      <c r="AE378" s="82"/>
      <c r="AF378" s="82">
        <v>0</v>
      </c>
      <c r="AG378" s="82"/>
      <c r="AH378" s="82"/>
      <c r="AI378" s="82"/>
      <c r="AJ378" s="82"/>
      <c r="AK378" s="82">
        <v>0</v>
      </c>
      <c r="AL378" s="82"/>
      <c r="AM378" s="82"/>
      <c r="AN378" s="82"/>
      <c r="AO378" s="82"/>
      <c r="AP378" s="82">
        <v>0</v>
      </c>
      <c r="AQ378" s="82"/>
      <c r="AR378" s="82"/>
      <c r="AS378" s="82"/>
      <c r="AT378" s="82"/>
      <c r="AU378" s="82">
        <v>0</v>
      </c>
      <c r="AV378" s="82"/>
      <c r="AW378" s="82"/>
      <c r="AX378" s="82"/>
      <c r="AY378" s="82"/>
      <c r="AZ378" s="82">
        <f>AP378+AU378</f>
        <v>0</v>
      </c>
      <c r="BA378" s="82"/>
      <c r="BB378" s="82"/>
      <c r="BC378" s="82"/>
      <c r="BD378" s="82">
        <f>IF(AA378=0,0,AP378/AA378*100-100)</f>
        <v>0</v>
      </c>
      <c r="BE378" s="82"/>
      <c r="BF378" s="82"/>
      <c r="BG378" s="82"/>
      <c r="BH378" s="82"/>
      <c r="BI378" s="82">
        <f>IF(AF378=0,0,AU378/AF378*100-100)</f>
        <v>0</v>
      </c>
      <c r="BJ378" s="82"/>
      <c r="BK378" s="82"/>
      <c r="BL378" s="82"/>
      <c r="BM378" s="82"/>
      <c r="BN378" s="82">
        <f>IF(AK378=0,0,AZ378/AK378*100-100)</f>
        <v>0</v>
      </c>
      <c r="BO378" s="82"/>
      <c r="BP378" s="82"/>
      <c r="BQ378" s="82"/>
    </row>
    <row r="379" spans="1:80" s="38" customFormat="1" ht="15" customHeight="1" x14ac:dyDescent="0.2">
      <c r="A379" s="72"/>
      <c r="B379" s="72"/>
      <c r="C379" s="158" t="s">
        <v>151</v>
      </c>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60"/>
      <c r="AA379" s="76"/>
      <c r="AB379" s="76"/>
      <c r="AC379" s="76"/>
      <c r="AD379" s="76"/>
      <c r="AE379" s="76"/>
      <c r="AF379" s="76"/>
      <c r="AG379" s="76"/>
      <c r="AH379" s="76"/>
      <c r="AI379" s="76"/>
      <c r="AJ379" s="76"/>
      <c r="AK379" s="76"/>
      <c r="AL379" s="76"/>
      <c r="AM379" s="76"/>
      <c r="AN379" s="76"/>
      <c r="AO379" s="76"/>
      <c r="AP379" s="76"/>
      <c r="AQ379" s="76"/>
      <c r="AR379" s="76"/>
      <c r="AS379" s="76"/>
      <c r="AT379" s="76"/>
      <c r="AU379" s="76"/>
      <c r="AV379" s="76"/>
      <c r="AW379" s="76"/>
      <c r="AX379" s="76"/>
      <c r="AY379" s="76"/>
      <c r="AZ379" s="76"/>
      <c r="BA379" s="76"/>
      <c r="BB379" s="76"/>
      <c r="BC379" s="76"/>
      <c r="BD379" s="76"/>
      <c r="BE379" s="76"/>
      <c r="BF379" s="76"/>
      <c r="BG379" s="76"/>
      <c r="BH379" s="76"/>
      <c r="BI379" s="76"/>
      <c r="BJ379" s="76"/>
      <c r="BK379" s="76"/>
      <c r="BL379" s="76"/>
      <c r="BM379" s="76"/>
      <c r="BN379" s="76"/>
      <c r="BO379" s="76"/>
      <c r="BP379" s="76"/>
      <c r="BQ379" s="76"/>
    </row>
    <row r="380" spans="1:80" ht="39.6" customHeight="1" x14ac:dyDescent="0.2">
      <c r="A380" s="65"/>
      <c r="B380" s="65"/>
      <c r="C380" s="204" t="s">
        <v>543</v>
      </c>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6"/>
      <c r="AA380" s="82">
        <v>0</v>
      </c>
      <c r="AB380" s="82"/>
      <c r="AC380" s="82"/>
      <c r="AD380" s="82"/>
      <c r="AE380" s="82"/>
      <c r="AF380" s="82">
        <v>0</v>
      </c>
      <c r="AG380" s="82"/>
      <c r="AH380" s="82"/>
      <c r="AI380" s="82"/>
      <c r="AJ380" s="82"/>
      <c r="AK380" s="82">
        <v>0</v>
      </c>
      <c r="AL380" s="82"/>
      <c r="AM380" s="82"/>
      <c r="AN380" s="82"/>
      <c r="AO380" s="82"/>
      <c r="AP380" s="82">
        <v>0</v>
      </c>
      <c r="AQ380" s="82"/>
      <c r="AR380" s="82"/>
      <c r="AS380" s="82"/>
      <c r="AT380" s="82"/>
      <c r="AU380" s="82">
        <v>0</v>
      </c>
      <c r="AV380" s="82"/>
      <c r="AW380" s="82"/>
      <c r="AX380" s="82"/>
      <c r="AY380" s="82"/>
      <c r="AZ380" s="82">
        <f>AP380+AU380</f>
        <v>0</v>
      </c>
      <c r="BA380" s="82"/>
      <c r="BB380" s="82"/>
      <c r="BC380" s="82"/>
      <c r="BD380" s="82">
        <f>IF(AA380=0,0,AP380/AA380*100-100)</f>
        <v>0</v>
      </c>
      <c r="BE380" s="82"/>
      <c r="BF380" s="82"/>
      <c r="BG380" s="82"/>
      <c r="BH380" s="82"/>
      <c r="BI380" s="82">
        <f>IF(AF380=0,0,AU380/AF380*100-100)</f>
        <v>0</v>
      </c>
      <c r="BJ380" s="82"/>
      <c r="BK380" s="82"/>
      <c r="BL380" s="82"/>
      <c r="BM380" s="82"/>
      <c r="BN380" s="82">
        <f>IF(AK380=0,0,AZ380/AK380*100-100)</f>
        <v>0</v>
      </c>
      <c r="BO380" s="82"/>
      <c r="BP380" s="82"/>
      <c r="BQ380" s="82"/>
    </row>
    <row r="381" spans="1:80" ht="15.75" customHeight="1" x14ac:dyDescent="0.2">
      <c r="A381" s="56" t="s">
        <v>61</v>
      </c>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row>
    <row r="382" spans="1:80" ht="15" customHeight="1" x14ac:dyDescent="0.2">
      <c r="A382" s="60" t="s">
        <v>188</v>
      </c>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row>
    <row r="383" spans="1:80" s="30" customFormat="1" ht="47.25" customHeight="1" x14ac:dyDescent="0.2">
      <c r="A383" s="161" t="s">
        <v>62</v>
      </c>
      <c r="B383" s="161"/>
      <c r="C383" s="161" t="s">
        <v>4</v>
      </c>
      <c r="D383" s="161"/>
      <c r="E383" s="161"/>
      <c r="F383" s="161"/>
      <c r="G383" s="161"/>
      <c r="H383" s="161"/>
      <c r="I383" s="161"/>
      <c r="J383" s="161"/>
      <c r="K383" s="161"/>
      <c r="L383" s="161"/>
      <c r="M383" s="161"/>
      <c r="N383" s="161"/>
      <c r="O383" s="161"/>
      <c r="P383" s="161"/>
      <c r="Q383" s="161"/>
      <c r="R383" s="161"/>
      <c r="S383" s="161" t="s">
        <v>63</v>
      </c>
      <c r="T383" s="161"/>
      <c r="U383" s="161"/>
      <c r="V383" s="161"/>
      <c r="W383" s="161"/>
      <c r="X383" s="161"/>
      <c r="Y383" s="161"/>
      <c r="Z383" s="161"/>
      <c r="AA383" s="161" t="s">
        <v>64</v>
      </c>
      <c r="AB383" s="161"/>
      <c r="AC383" s="161"/>
      <c r="AD383" s="161"/>
      <c r="AE383" s="161"/>
      <c r="AF383" s="161"/>
      <c r="AG383" s="161"/>
      <c r="AH383" s="161"/>
      <c r="AI383" s="161" t="s">
        <v>65</v>
      </c>
      <c r="AJ383" s="161"/>
      <c r="AK383" s="161"/>
      <c r="AL383" s="161"/>
      <c r="AM383" s="161"/>
      <c r="AN383" s="161"/>
      <c r="AO383" s="161"/>
      <c r="AP383" s="161"/>
      <c r="AQ383" s="161" t="s">
        <v>0</v>
      </c>
      <c r="AR383" s="161"/>
      <c r="AS383" s="161"/>
      <c r="AT383" s="161"/>
      <c r="AU383" s="161"/>
      <c r="AV383" s="161"/>
      <c r="AW383" s="161"/>
      <c r="AX383" s="161"/>
      <c r="AY383" s="161" t="s">
        <v>66</v>
      </c>
      <c r="AZ383" s="162"/>
      <c r="BA383" s="162"/>
      <c r="BB383" s="162"/>
      <c r="BC383" s="162"/>
      <c r="BD383" s="162"/>
      <c r="BE383" s="162"/>
      <c r="BF383" s="162"/>
      <c r="BG383" s="161" t="s">
        <v>67</v>
      </c>
      <c r="BH383" s="162"/>
      <c r="BI383" s="162"/>
      <c r="BJ383" s="162"/>
      <c r="BK383" s="162"/>
      <c r="BL383" s="162"/>
      <c r="BM383" s="162"/>
      <c r="BN383" s="162"/>
      <c r="BO383" s="29"/>
      <c r="BP383" s="29"/>
      <c r="BQ383" s="29"/>
    </row>
    <row r="384" spans="1:80" s="30" customFormat="1" ht="18" hidden="1" customHeight="1" x14ac:dyDescent="0.2">
      <c r="A384" s="162" t="s">
        <v>11</v>
      </c>
      <c r="B384" s="162"/>
      <c r="C384" s="167" t="s">
        <v>12</v>
      </c>
      <c r="D384" s="167"/>
      <c r="E384" s="167"/>
      <c r="F384" s="167"/>
      <c r="G384" s="167"/>
      <c r="H384" s="167"/>
      <c r="I384" s="167"/>
      <c r="J384" s="167"/>
      <c r="K384" s="167"/>
      <c r="L384" s="167"/>
      <c r="M384" s="167"/>
      <c r="N384" s="167"/>
      <c r="O384" s="167"/>
      <c r="P384" s="167"/>
      <c r="Q384" s="167"/>
      <c r="R384" s="167"/>
      <c r="S384" s="163" t="s">
        <v>8</v>
      </c>
      <c r="T384" s="163"/>
      <c r="U384" s="163"/>
      <c r="V384" s="163"/>
      <c r="W384" s="163"/>
      <c r="X384" s="163" t="s">
        <v>7</v>
      </c>
      <c r="Y384" s="163"/>
      <c r="Z384" s="163"/>
      <c r="AA384" s="163"/>
      <c r="AB384" s="163"/>
      <c r="AC384" s="164" t="s">
        <v>13</v>
      </c>
      <c r="AD384" s="165"/>
      <c r="AE384" s="165"/>
      <c r="AF384" s="165"/>
      <c r="AG384" s="165"/>
      <c r="AH384" s="165"/>
      <c r="AI384" s="163" t="s">
        <v>9</v>
      </c>
      <c r="AJ384" s="163"/>
      <c r="AK384" s="163"/>
      <c r="AL384" s="163"/>
      <c r="AM384" s="163"/>
      <c r="AN384" s="163" t="s">
        <v>10</v>
      </c>
      <c r="AO384" s="163"/>
      <c r="AP384" s="163"/>
      <c r="AQ384" s="163"/>
      <c r="AR384" s="163"/>
      <c r="AS384" s="164" t="s">
        <v>13</v>
      </c>
      <c r="AT384" s="165"/>
      <c r="AU384" s="165"/>
      <c r="AV384" s="165"/>
      <c r="AW384" s="165"/>
      <c r="AX384" s="165"/>
      <c r="AY384" s="166" t="s">
        <v>14</v>
      </c>
      <c r="AZ384" s="166"/>
      <c r="BA384" s="166"/>
      <c r="BB384" s="166"/>
      <c r="BC384" s="166"/>
      <c r="BD384" s="166" t="s">
        <v>14</v>
      </c>
      <c r="BE384" s="166"/>
      <c r="BF384" s="166"/>
      <c r="BG384" s="166"/>
      <c r="BH384" s="166"/>
      <c r="BI384" s="165" t="s">
        <v>13</v>
      </c>
      <c r="BJ384" s="165"/>
      <c r="BK384" s="165"/>
      <c r="BL384" s="165"/>
      <c r="BM384" s="165"/>
      <c r="BN384" s="165"/>
      <c r="BO384" s="31"/>
      <c r="BP384" s="31"/>
      <c r="BQ384" s="31"/>
      <c r="CA384" s="30" t="s">
        <v>15</v>
      </c>
    </row>
    <row r="385" spans="1:107" s="24" customFormat="1" ht="15" customHeight="1" x14ac:dyDescent="0.25">
      <c r="A385" s="161">
        <v>1</v>
      </c>
      <c r="B385" s="161"/>
      <c r="C385" s="161">
        <v>2</v>
      </c>
      <c r="D385" s="161"/>
      <c r="E385" s="161"/>
      <c r="F385" s="161"/>
      <c r="G385" s="161"/>
      <c r="H385" s="161"/>
      <c r="I385" s="161"/>
      <c r="J385" s="161"/>
      <c r="K385" s="161"/>
      <c r="L385" s="161"/>
      <c r="M385" s="161"/>
      <c r="N385" s="161"/>
      <c r="O385" s="161"/>
      <c r="P385" s="161"/>
      <c r="Q385" s="161"/>
      <c r="R385" s="161"/>
      <c r="S385" s="161">
        <v>3</v>
      </c>
      <c r="T385" s="162"/>
      <c r="U385" s="162"/>
      <c r="V385" s="162"/>
      <c r="W385" s="162"/>
      <c r="X385" s="162"/>
      <c r="Y385" s="162"/>
      <c r="Z385" s="162"/>
      <c r="AA385" s="161">
        <v>4</v>
      </c>
      <c r="AB385" s="162"/>
      <c r="AC385" s="162"/>
      <c r="AD385" s="162"/>
      <c r="AE385" s="162"/>
      <c r="AF385" s="162"/>
      <c r="AG385" s="162"/>
      <c r="AH385" s="162"/>
      <c r="AI385" s="161">
        <v>5</v>
      </c>
      <c r="AJ385" s="162"/>
      <c r="AK385" s="162"/>
      <c r="AL385" s="162"/>
      <c r="AM385" s="162"/>
      <c r="AN385" s="162"/>
      <c r="AO385" s="162"/>
      <c r="AP385" s="162"/>
      <c r="AQ385" s="161" t="s">
        <v>68</v>
      </c>
      <c r="AR385" s="162"/>
      <c r="AS385" s="162"/>
      <c r="AT385" s="162"/>
      <c r="AU385" s="162"/>
      <c r="AV385" s="162"/>
      <c r="AW385" s="162"/>
      <c r="AX385" s="162"/>
      <c r="AY385" s="161">
        <v>7</v>
      </c>
      <c r="AZ385" s="162"/>
      <c r="BA385" s="162"/>
      <c r="BB385" s="162"/>
      <c r="BC385" s="162"/>
      <c r="BD385" s="162"/>
      <c r="BE385" s="162"/>
      <c r="BF385" s="162"/>
      <c r="BG385" s="168" t="s">
        <v>69</v>
      </c>
      <c r="BH385" s="162"/>
      <c r="BI385" s="162"/>
      <c r="BJ385" s="162"/>
      <c r="BK385" s="162"/>
      <c r="BL385" s="162"/>
      <c r="BM385" s="162"/>
      <c r="BN385" s="162"/>
      <c r="BO385" s="28"/>
      <c r="BP385" s="28"/>
      <c r="BQ385" s="28"/>
    </row>
    <row r="386" spans="1:107" s="33" customFormat="1" ht="16.5" customHeight="1" x14ac:dyDescent="0.25">
      <c r="A386" s="169" t="s">
        <v>5</v>
      </c>
      <c r="B386" s="169"/>
      <c r="C386" s="102" t="s">
        <v>70</v>
      </c>
      <c r="D386" s="102"/>
      <c r="E386" s="102"/>
      <c r="F386" s="102"/>
      <c r="G386" s="102"/>
      <c r="H386" s="102"/>
      <c r="I386" s="102"/>
      <c r="J386" s="102"/>
      <c r="K386" s="102"/>
      <c r="L386" s="102"/>
      <c r="M386" s="102"/>
      <c r="N386" s="102"/>
      <c r="O386" s="102"/>
      <c r="P386" s="102"/>
      <c r="Q386" s="102"/>
      <c r="R386" s="102"/>
      <c r="S386" s="170" t="s">
        <v>41</v>
      </c>
      <c r="T386" s="171"/>
      <c r="U386" s="171"/>
      <c r="V386" s="171"/>
      <c r="W386" s="171"/>
      <c r="X386" s="171"/>
      <c r="Y386" s="171"/>
      <c r="Z386" s="171"/>
      <c r="AA386" s="172">
        <f>AA387+AA388+AA389+AA390</f>
        <v>0</v>
      </c>
      <c r="AB386" s="173"/>
      <c r="AC386" s="173"/>
      <c r="AD386" s="173"/>
      <c r="AE386" s="173"/>
      <c r="AF386" s="173"/>
      <c r="AG386" s="173"/>
      <c r="AH386" s="173"/>
      <c r="AI386" s="172">
        <f>AI387+AI388+AI389+AI390</f>
        <v>0</v>
      </c>
      <c r="AJ386" s="173"/>
      <c r="AK386" s="173"/>
      <c r="AL386" s="173"/>
      <c r="AM386" s="173"/>
      <c r="AN386" s="173"/>
      <c r="AO386" s="173"/>
      <c r="AP386" s="173"/>
      <c r="AQ386" s="172">
        <f>AQ387+AQ388+AQ389+AQ390</f>
        <v>0</v>
      </c>
      <c r="AR386" s="173"/>
      <c r="AS386" s="173"/>
      <c r="AT386" s="173"/>
      <c r="AU386" s="173"/>
      <c r="AV386" s="173"/>
      <c r="AW386" s="173"/>
      <c r="AX386" s="173"/>
      <c r="AY386" s="174" t="s">
        <v>41</v>
      </c>
      <c r="AZ386" s="175"/>
      <c r="BA386" s="175"/>
      <c r="BB386" s="175"/>
      <c r="BC386" s="175"/>
      <c r="BD386" s="175"/>
      <c r="BE386" s="175"/>
      <c r="BF386" s="175"/>
      <c r="BG386" s="174" t="s">
        <v>41</v>
      </c>
      <c r="BH386" s="175"/>
      <c r="BI386" s="175"/>
      <c r="BJ386" s="175"/>
      <c r="BK386" s="175"/>
      <c r="BL386" s="175"/>
      <c r="BM386" s="175"/>
      <c r="BN386" s="175"/>
      <c r="BO386" s="32"/>
      <c r="BP386" s="32"/>
      <c r="BQ386" s="32"/>
    </row>
    <row r="387" spans="1:107" s="30" customFormat="1" ht="14.25" customHeight="1" x14ac:dyDescent="0.2">
      <c r="A387" s="162"/>
      <c r="B387" s="162"/>
      <c r="C387" s="176" t="s">
        <v>71</v>
      </c>
      <c r="D387" s="176"/>
      <c r="E387" s="176"/>
      <c r="F387" s="176"/>
      <c r="G387" s="176"/>
      <c r="H387" s="176"/>
      <c r="I387" s="176"/>
      <c r="J387" s="176"/>
      <c r="K387" s="176"/>
      <c r="L387" s="176"/>
      <c r="M387" s="176"/>
      <c r="N387" s="176"/>
      <c r="O387" s="176"/>
      <c r="P387" s="176"/>
      <c r="Q387" s="176"/>
      <c r="R387" s="176"/>
      <c r="S387" s="177" t="s">
        <v>41</v>
      </c>
      <c r="T387" s="171"/>
      <c r="U387" s="171"/>
      <c r="V387" s="171"/>
      <c r="W387" s="171"/>
      <c r="X387" s="171"/>
      <c r="Y387" s="171"/>
      <c r="Z387" s="171"/>
      <c r="AA387" s="178">
        <v>0</v>
      </c>
      <c r="AB387" s="173"/>
      <c r="AC387" s="173"/>
      <c r="AD387" s="173"/>
      <c r="AE387" s="173"/>
      <c r="AF387" s="173"/>
      <c r="AG387" s="173"/>
      <c r="AH387" s="173"/>
      <c r="AI387" s="179">
        <v>0</v>
      </c>
      <c r="AJ387" s="180"/>
      <c r="AK387" s="180"/>
      <c r="AL387" s="180"/>
      <c r="AM387" s="180"/>
      <c r="AN387" s="180"/>
      <c r="AO387" s="180"/>
      <c r="AP387" s="181"/>
      <c r="AQ387" s="178">
        <f>AI387-AA387</f>
        <v>0</v>
      </c>
      <c r="AR387" s="173"/>
      <c r="AS387" s="173"/>
      <c r="AT387" s="173"/>
      <c r="AU387" s="173"/>
      <c r="AV387" s="173"/>
      <c r="AW387" s="173"/>
      <c r="AX387" s="173"/>
      <c r="AY387" s="182" t="s">
        <v>41</v>
      </c>
      <c r="AZ387" s="175"/>
      <c r="BA387" s="175"/>
      <c r="BB387" s="175"/>
      <c r="BC387" s="175"/>
      <c r="BD387" s="175"/>
      <c r="BE387" s="175"/>
      <c r="BF387" s="175"/>
      <c r="BG387" s="182" t="s">
        <v>41</v>
      </c>
      <c r="BH387" s="175"/>
      <c r="BI387" s="175"/>
      <c r="BJ387" s="175"/>
      <c r="BK387" s="175"/>
      <c r="BL387" s="175"/>
      <c r="BM387" s="175"/>
      <c r="BN387" s="175"/>
      <c r="BO387" s="31"/>
      <c r="BP387" s="31"/>
      <c r="BQ387" s="31"/>
    </row>
    <row r="388" spans="1:107" s="30" customFormat="1" ht="31.5" customHeight="1" x14ac:dyDescent="0.2">
      <c r="A388" s="162"/>
      <c r="B388" s="162"/>
      <c r="C388" s="176" t="s">
        <v>72</v>
      </c>
      <c r="D388" s="176"/>
      <c r="E388" s="176"/>
      <c r="F388" s="176"/>
      <c r="G388" s="176"/>
      <c r="H388" s="176"/>
      <c r="I388" s="176"/>
      <c r="J388" s="176"/>
      <c r="K388" s="176"/>
      <c r="L388" s="176"/>
      <c r="M388" s="176"/>
      <c r="N388" s="176"/>
      <c r="O388" s="176"/>
      <c r="P388" s="176"/>
      <c r="Q388" s="176"/>
      <c r="R388" s="176"/>
      <c r="S388" s="177" t="s">
        <v>41</v>
      </c>
      <c r="T388" s="171"/>
      <c r="U388" s="171"/>
      <c r="V388" s="171"/>
      <c r="W388" s="171"/>
      <c r="X388" s="171"/>
      <c r="Y388" s="171"/>
      <c r="Z388" s="171"/>
      <c r="AA388" s="178">
        <v>0</v>
      </c>
      <c r="AB388" s="173"/>
      <c r="AC388" s="173"/>
      <c r="AD388" s="173"/>
      <c r="AE388" s="173"/>
      <c r="AF388" s="173"/>
      <c r="AG388" s="173"/>
      <c r="AH388" s="173"/>
      <c r="AI388" s="178">
        <v>0</v>
      </c>
      <c r="AJ388" s="173"/>
      <c r="AK388" s="173"/>
      <c r="AL388" s="173"/>
      <c r="AM388" s="173"/>
      <c r="AN388" s="173"/>
      <c r="AO388" s="173"/>
      <c r="AP388" s="173"/>
      <c r="AQ388" s="178">
        <f>AI388-AA388</f>
        <v>0</v>
      </c>
      <c r="AR388" s="173"/>
      <c r="AS388" s="173"/>
      <c r="AT388" s="173"/>
      <c r="AU388" s="173"/>
      <c r="AV388" s="173"/>
      <c r="AW388" s="173"/>
      <c r="AX388" s="173"/>
      <c r="AY388" s="182" t="s">
        <v>41</v>
      </c>
      <c r="AZ388" s="175"/>
      <c r="BA388" s="175"/>
      <c r="BB388" s="175"/>
      <c r="BC388" s="175"/>
      <c r="BD388" s="175"/>
      <c r="BE388" s="175"/>
      <c r="BF388" s="175"/>
      <c r="BG388" s="182" t="s">
        <v>41</v>
      </c>
      <c r="BH388" s="175"/>
      <c r="BI388" s="175"/>
      <c r="BJ388" s="175"/>
      <c r="BK388" s="175"/>
      <c r="BL388" s="175"/>
      <c r="BM388" s="175"/>
      <c r="BN388" s="175"/>
      <c r="BO388" s="31"/>
      <c r="BP388" s="31"/>
      <c r="BQ388" s="31"/>
    </row>
    <row r="389" spans="1:107" s="24" customFormat="1" ht="15.75" customHeight="1" x14ac:dyDescent="0.25">
      <c r="A389" s="162"/>
      <c r="B389" s="162"/>
      <c r="C389" s="176" t="s">
        <v>73</v>
      </c>
      <c r="D389" s="176"/>
      <c r="E389" s="176"/>
      <c r="F389" s="176"/>
      <c r="G389" s="176"/>
      <c r="H389" s="176"/>
      <c r="I389" s="176"/>
      <c r="J389" s="176"/>
      <c r="K389" s="176"/>
      <c r="L389" s="176"/>
      <c r="M389" s="176"/>
      <c r="N389" s="176"/>
      <c r="O389" s="176"/>
      <c r="P389" s="176"/>
      <c r="Q389" s="176"/>
      <c r="R389" s="176"/>
      <c r="S389" s="177" t="s">
        <v>41</v>
      </c>
      <c r="T389" s="171"/>
      <c r="U389" s="171"/>
      <c r="V389" s="171"/>
      <c r="W389" s="171"/>
      <c r="X389" s="171"/>
      <c r="Y389" s="171"/>
      <c r="Z389" s="171"/>
      <c r="AA389" s="178">
        <v>0</v>
      </c>
      <c r="AB389" s="173"/>
      <c r="AC389" s="173"/>
      <c r="AD389" s="173"/>
      <c r="AE389" s="173"/>
      <c r="AF389" s="173"/>
      <c r="AG389" s="173"/>
      <c r="AH389" s="173"/>
      <c r="AI389" s="178">
        <v>0</v>
      </c>
      <c r="AJ389" s="173"/>
      <c r="AK389" s="173"/>
      <c r="AL389" s="173"/>
      <c r="AM389" s="173"/>
      <c r="AN389" s="173"/>
      <c r="AO389" s="173"/>
      <c r="AP389" s="173"/>
      <c r="AQ389" s="178">
        <f>AI389-AA389</f>
        <v>0</v>
      </c>
      <c r="AR389" s="173"/>
      <c r="AS389" s="173"/>
      <c r="AT389" s="173"/>
      <c r="AU389" s="173"/>
      <c r="AV389" s="173"/>
      <c r="AW389" s="173"/>
      <c r="AX389" s="173"/>
      <c r="AY389" s="182" t="s">
        <v>41</v>
      </c>
      <c r="AZ389" s="175"/>
      <c r="BA389" s="175"/>
      <c r="BB389" s="175"/>
      <c r="BC389" s="175"/>
      <c r="BD389" s="175"/>
      <c r="BE389" s="175"/>
      <c r="BF389" s="175"/>
      <c r="BG389" s="182" t="s">
        <v>41</v>
      </c>
      <c r="BH389" s="175"/>
      <c r="BI389" s="175"/>
      <c r="BJ389" s="175"/>
      <c r="BK389" s="175"/>
      <c r="BL389" s="175"/>
      <c r="BM389" s="175"/>
      <c r="BN389" s="175"/>
      <c r="BO389" s="28"/>
      <c r="BP389" s="28"/>
      <c r="BQ389" s="28"/>
      <c r="BR389" s="34"/>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c r="CT389" s="34"/>
      <c r="CU389" s="34"/>
      <c r="CV389" s="34"/>
      <c r="CW389" s="34"/>
      <c r="CX389" s="34"/>
      <c r="CY389" s="34"/>
      <c r="CZ389" s="34"/>
      <c r="DA389" s="34"/>
      <c r="DB389" s="34"/>
      <c r="DC389" s="34"/>
    </row>
    <row r="390" spans="1:107" s="33" customFormat="1" ht="15" customHeight="1" x14ac:dyDescent="0.25">
      <c r="A390" s="162"/>
      <c r="B390" s="162"/>
      <c r="C390" s="176" t="s">
        <v>74</v>
      </c>
      <c r="D390" s="176"/>
      <c r="E390" s="176"/>
      <c r="F390" s="176"/>
      <c r="G390" s="176"/>
      <c r="H390" s="176"/>
      <c r="I390" s="176"/>
      <c r="J390" s="176"/>
      <c r="K390" s="176"/>
      <c r="L390" s="176"/>
      <c r="M390" s="176"/>
      <c r="N390" s="176"/>
      <c r="O390" s="176"/>
      <c r="P390" s="176"/>
      <c r="Q390" s="176"/>
      <c r="R390" s="176"/>
      <c r="S390" s="177" t="s">
        <v>41</v>
      </c>
      <c r="T390" s="171"/>
      <c r="U390" s="171"/>
      <c r="V390" s="171"/>
      <c r="W390" s="171"/>
      <c r="X390" s="171"/>
      <c r="Y390" s="171"/>
      <c r="Z390" s="171"/>
      <c r="AA390" s="178">
        <v>0</v>
      </c>
      <c r="AB390" s="173"/>
      <c r="AC390" s="173"/>
      <c r="AD390" s="173"/>
      <c r="AE390" s="173"/>
      <c r="AF390" s="173"/>
      <c r="AG390" s="173"/>
      <c r="AH390" s="173"/>
      <c r="AI390" s="178">
        <v>0</v>
      </c>
      <c r="AJ390" s="173"/>
      <c r="AK390" s="173"/>
      <c r="AL390" s="173"/>
      <c r="AM390" s="173"/>
      <c r="AN390" s="173"/>
      <c r="AO390" s="173"/>
      <c r="AP390" s="173"/>
      <c r="AQ390" s="178">
        <f>AI390-AA390</f>
        <v>0</v>
      </c>
      <c r="AR390" s="173"/>
      <c r="AS390" s="173"/>
      <c r="AT390" s="173"/>
      <c r="AU390" s="173"/>
      <c r="AV390" s="173"/>
      <c r="AW390" s="173"/>
      <c r="AX390" s="173"/>
      <c r="AY390" s="182" t="s">
        <v>41</v>
      </c>
      <c r="AZ390" s="175"/>
      <c r="BA390" s="175"/>
      <c r="BB390" s="175"/>
      <c r="BC390" s="175"/>
      <c r="BD390" s="175"/>
      <c r="BE390" s="175"/>
      <c r="BF390" s="175"/>
      <c r="BG390" s="182" t="s">
        <v>41</v>
      </c>
      <c r="BH390" s="175"/>
      <c r="BI390" s="175"/>
      <c r="BJ390" s="175"/>
      <c r="BK390" s="175"/>
      <c r="BL390" s="175"/>
      <c r="BM390" s="175"/>
      <c r="BN390" s="175"/>
      <c r="BO390" s="32"/>
      <c r="BP390" s="32"/>
      <c r="BQ390" s="32"/>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row>
    <row r="391" spans="1:107" ht="15.75" customHeight="1" x14ac:dyDescent="0.2">
      <c r="A391" s="125" t="s">
        <v>199</v>
      </c>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7"/>
      <c r="BO391" s="6"/>
      <c r="BP391" s="6"/>
      <c r="BQ391" s="6"/>
    </row>
    <row r="392" spans="1:107" s="37" customFormat="1" ht="15" customHeight="1" x14ac:dyDescent="0.2">
      <c r="A392" s="169" t="s">
        <v>22</v>
      </c>
      <c r="B392" s="169"/>
      <c r="C392" s="102" t="s">
        <v>75</v>
      </c>
      <c r="D392" s="102"/>
      <c r="E392" s="102"/>
      <c r="F392" s="102"/>
      <c r="G392" s="102"/>
      <c r="H392" s="102"/>
      <c r="I392" s="102"/>
      <c r="J392" s="102"/>
      <c r="K392" s="102"/>
      <c r="L392" s="102"/>
      <c r="M392" s="102"/>
      <c r="N392" s="102"/>
      <c r="O392" s="102"/>
      <c r="P392" s="102"/>
      <c r="Q392" s="102"/>
      <c r="R392" s="102"/>
      <c r="S392" s="170" t="s">
        <v>41</v>
      </c>
      <c r="T392" s="171"/>
      <c r="U392" s="171"/>
      <c r="V392" s="171"/>
      <c r="W392" s="171"/>
      <c r="X392" s="171"/>
      <c r="Y392" s="171"/>
      <c r="Z392" s="171"/>
      <c r="AA392" s="172">
        <v>0</v>
      </c>
      <c r="AB392" s="173"/>
      <c r="AC392" s="173"/>
      <c r="AD392" s="173"/>
      <c r="AE392" s="173"/>
      <c r="AF392" s="173"/>
      <c r="AG392" s="173"/>
      <c r="AH392" s="173"/>
      <c r="AI392" s="172">
        <v>0</v>
      </c>
      <c r="AJ392" s="173"/>
      <c r="AK392" s="173"/>
      <c r="AL392" s="173"/>
      <c r="AM392" s="173"/>
      <c r="AN392" s="173"/>
      <c r="AO392" s="173"/>
      <c r="AP392" s="173"/>
      <c r="AQ392" s="183">
        <f>AI392-AA392</f>
        <v>0</v>
      </c>
      <c r="AR392" s="184"/>
      <c r="AS392" s="184"/>
      <c r="AT392" s="184"/>
      <c r="AU392" s="184"/>
      <c r="AV392" s="184"/>
      <c r="AW392" s="184"/>
      <c r="AX392" s="184"/>
      <c r="AY392" s="174" t="s">
        <v>41</v>
      </c>
      <c r="AZ392" s="175"/>
      <c r="BA392" s="175"/>
      <c r="BB392" s="175"/>
      <c r="BC392" s="175"/>
      <c r="BD392" s="175"/>
      <c r="BE392" s="175"/>
      <c r="BF392" s="175"/>
      <c r="BG392" s="174" t="s">
        <v>41</v>
      </c>
      <c r="BH392" s="175"/>
      <c r="BI392" s="175"/>
      <c r="BJ392" s="175"/>
      <c r="BK392" s="175"/>
      <c r="BL392" s="175"/>
      <c r="BM392" s="175"/>
      <c r="BN392" s="175"/>
      <c r="BO392" s="31"/>
      <c r="BP392" s="31"/>
      <c r="BQ392" s="31"/>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6"/>
      <c r="CU392" s="36"/>
      <c r="CV392" s="36"/>
      <c r="CW392" s="36"/>
      <c r="CX392" s="36"/>
      <c r="CY392" s="36"/>
      <c r="CZ392" s="36"/>
      <c r="DA392" s="36"/>
      <c r="DB392" s="36"/>
      <c r="DC392" s="36"/>
    </row>
    <row r="393" spans="1:107" ht="15.75" customHeight="1" x14ac:dyDescent="0.2">
      <c r="A393" s="125" t="s">
        <v>200</v>
      </c>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7"/>
      <c r="BO393" s="6"/>
      <c r="BP393" s="6"/>
      <c r="BQ393" s="6"/>
    </row>
    <row r="394" spans="1:107" ht="15.75" customHeight="1" x14ac:dyDescent="0.2">
      <c r="A394" s="125" t="s">
        <v>201</v>
      </c>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7"/>
      <c r="BO394" s="6"/>
      <c r="BP394" s="6"/>
      <c r="BQ394" s="6"/>
    </row>
    <row r="395" spans="1:107" s="33" customFormat="1" ht="15.75" customHeight="1" x14ac:dyDescent="0.25">
      <c r="A395" s="185" t="s">
        <v>45</v>
      </c>
      <c r="B395" s="185"/>
      <c r="C395" s="102" t="s">
        <v>76</v>
      </c>
      <c r="D395" s="102"/>
      <c r="E395" s="102"/>
      <c r="F395" s="102"/>
      <c r="G395" s="102"/>
      <c r="H395" s="102"/>
      <c r="I395" s="102"/>
      <c r="J395" s="102"/>
      <c r="K395" s="102"/>
      <c r="L395" s="102"/>
      <c r="M395" s="102"/>
      <c r="N395" s="102"/>
      <c r="O395" s="102"/>
      <c r="P395" s="102"/>
      <c r="Q395" s="102"/>
      <c r="R395" s="102"/>
      <c r="S395" s="186"/>
      <c r="T395" s="187"/>
      <c r="U395" s="187"/>
      <c r="V395" s="187"/>
      <c r="W395" s="187"/>
      <c r="X395" s="187"/>
      <c r="Y395" s="187"/>
      <c r="Z395" s="187"/>
      <c r="AA395" s="172">
        <v>0</v>
      </c>
      <c r="AB395" s="188"/>
      <c r="AC395" s="188"/>
      <c r="AD395" s="188"/>
      <c r="AE395" s="188"/>
      <c r="AF395" s="188"/>
      <c r="AG395" s="188"/>
      <c r="AH395" s="188"/>
      <c r="AI395" s="172">
        <v>0</v>
      </c>
      <c r="AJ395" s="188"/>
      <c r="AK395" s="188"/>
      <c r="AL395" s="188"/>
      <c r="AM395" s="188"/>
      <c r="AN395" s="188"/>
      <c r="AO395" s="188"/>
      <c r="AP395" s="188"/>
      <c r="AQ395" s="172">
        <f>AI395-AA395</f>
        <v>0</v>
      </c>
      <c r="AR395" s="188"/>
      <c r="AS395" s="188"/>
      <c r="AT395" s="188"/>
      <c r="AU395" s="188"/>
      <c r="AV395" s="188"/>
      <c r="AW395" s="188"/>
      <c r="AX395" s="188"/>
      <c r="AY395" s="174" t="s">
        <v>41</v>
      </c>
      <c r="AZ395" s="175"/>
      <c r="BA395" s="175"/>
      <c r="BB395" s="175"/>
      <c r="BC395" s="175"/>
      <c r="BD395" s="175"/>
      <c r="BE395" s="175"/>
      <c r="BF395" s="175"/>
      <c r="BG395" s="174" t="s">
        <v>41</v>
      </c>
      <c r="BH395" s="175"/>
      <c r="BI395" s="175"/>
      <c r="BJ395" s="175"/>
      <c r="BK395" s="175"/>
      <c r="BL395" s="175"/>
      <c r="BM395" s="175"/>
      <c r="BN395" s="175"/>
      <c r="BO395" s="32"/>
      <c r="BP395" s="32"/>
      <c r="BQ395" s="32"/>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row>
    <row r="396" spans="1:107" s="24" customFormat="1" ht="15.75" hidden="1" customHeight="1" x14ac:dyDescent="0.25">
      <c r="A396" s="162" t="s">
        <v>11</v>
      </c>
      <c r="B396" s="162"/>
      <c r="C396" s="176" t="s">
        <v>12</v>
      </c>
      <c r="D396" s="176"/>
      <c r="E396" s="176"/>
      <c r="F396" s="176"/>
      <c r="G396" s="176"/>
      <c r="H396" s="176"/>
      <c r="I396" s="176"/>
      <c r="J396" s="176"/>
      <c r="K396" s="176"/>
      <c r="L396" s="176"/>
      <c r="M396" s="176"/>
      <c r="N396" s="176"/>
      <c r="O396" s="176"/>
      <c r="P396" s="176"/>
      <c r="Q396" s="176"/>
      <c r="R396" s="176"/>
      <c r="S396" s="186" t="s">
        <v>33</v>
      </c>
      <c r="T396" s="187"/>
      <c r="U396" s="187"/>
      <c r="V396" s="187"/>
      <c r="W396" s="187"/>
      <c r="X396" s="187"/>
      <c r="Y396" s="187"/>
      <c r="Z396" s="187"/>
      <c r="AA396" s="178" t="s">
        <v>91</v>
      </c>
      <c r="AB396" s="178"/>
      <c r="AC396" s="178"/>
      <c r="AD396" s="178"/>
      <c r="AE396" s="178"/>
      <c r="AF396" s="178"/>
      <c r="AG396" s="178"/>
      <c r="AH396" s="178"/>
      <c r="AI396" s="178" t="s">
        <v>99</v>
      </c>
      <c r="AJ396" s="178"/>
      <c r="AK396" s="178"/>
      <c r="AL396" s="178"/>
      <c r="AM396" s="178"/>
      <c r="AN396" s="178"/>
      <c r="AO396" s="178"/>
      <c r="AP396" s="178"/>
      <c r="AQ396" s="172" t="s">
        <v>103</v>
      </c>
      <c r="AR396" s="188"/>
      <c r="AS396" s="188"/>
      <c r="AT396" s="188"/>
      <c r="AU396" s="188"/>
      <c r="AV396" s="188"/>
      <c r="AW396" s="188"/>
      <c r="AX396" s="188"/>
      <c r="AY396" s="187" t="s">
        <v>19</v>
      </c>
      <c r="AZ396" s="187"/>
      <c r="BA396" s="187"/>
      <c r="BB396" s="187"/>
      <c r="BC396" s="187"/>
      <c r="BD396" s="187"/>
      <c r="BE396" s="187"/>
      <c r="BF396" s="187"/>
      <c r="BG396" s="187" t="s">
        <v>102</v>
      </c>
      <c r="BH396" s="171"/>
      <c r="BI396" s="171"/>
      <c r="BJ396" s="171"/>
      <c r="BK396" s="171"/>
      <c r="BL396" s="171"/>
      <c r="BM396" s="171"/>
      <c r="BN396" s="171"/>
      <c r="BO396" s="28"/>
      <c r="BP396" s="28"/>
      <c r="BQ396" s="28"/>
      <c r="BR396" s="34"/>
      <c r="BS396" s="34"/>
      <c r="BT396" s="34"/>
      <c r="BU396" s="34"/>
      <c r="BV396" s="34"/>
      <c r="BW396" s="34"/>
      <c r="BX396" s="34"/>
      <c r="BY396" s="34"/>
      <c r="BZ396" s="34"/>
      <c r="CA396" s="36" t="s">
        <v>100</v>
      </c>
      <c r="CB396" s="34"/>
      <c r="CC396" s="34"/>
      <c r="CD396" s="34"/>
      <c r="CE396" s="34"/>
      <c r="CF396" s="34"/>
      <c r="CG396" s="34"/>
      <c r="CH396" s="34"/>
      <c r="CI396" s="34"/>
      <c r="CJ396" s="34"/>
      <c r="CK396" s="34"/>
      <c r="CL396" s="34"/>
      <c r="CM396" s="34"/>
      <c r="CN396" s="34"/>
      <c r="CO396" s="34"/>
      <c r="CP396" s="34"/>
      <c r="CQ396" s="34"/>
      <c r="CR396" s="34"/>
      <c r="CS396" s="34"/>
      <c r="CT396" s="34"/>
      <c r="CU396" s="34"/>
      <c r="CV396" s="34"/>
      <c r="CW396" s="34"/>
      <c r="CX396" s="34"/>
      <c r="CY396" s="34"/>
      <c r="CZ396" s="34"/>
      <c r="DA396" s="34"/>
      <c r="DB396" s="34"/>
      <c r="DC396" s="34"/>
    </row>
    <row r="397" spans="1:107" s="24" customFormat="1" ht="15.75" customHeight="1" x14ac:dyDescent="0.25">
      <c r="A397" s="162"/>
      <c r="B397" s="162"/>
      <c r="C397" s="176"/>
      <c r="D397" s="176"/>
      <c r="E397" s="176"/>
      <c r="F397" s="176"/>
      <c r="G397" s="176"/>
      <c r="H397" s="176"/>
      <c r="I397" s="176"/>
      <c r="J397" s="176"/>
      <c r="K397" s="176"/>
      <c r="L397" s="176"/>
      <c r="M397" s="176"/>
      <c r="N397" s="176"/>
      <c r="O397" s="176"/>
      <c r="P397" s="176"/>
      <c r="Q397" s="176"/>
      <c r="R397" s="176"/>
      <c r="S397" s="186"/>
      <c r="T397" s="187"/>
      <c r="U397" s="187"/>
      <c r="V397" s="187"/>
      <c r="W397" s="187"/>
      <c r="X397" s="187"/>
      <c r="Y397" s="187"/>
      <c r="Z397" s="187"/>
      <c r="AA397" s="172"/>
      <c r="AB397" s="173"/>
      <c r="AC397" s="173"/>
      <c r="AD397" s="173"/>
      <c r="AE397" s="173"/>
      <c r="AF397" s="173"/>
      <c r="AG397" s="173"/>
      <c r="AH397" s="173"/>
      <c r="AI397" s="183"/>
      <c r="AJ397" s="184"/>
      <c r="AK397" s="184"/>
      <c r="AL397" s="184"/>
      <c r="AM397" s="184"/>
      <c r="AN397" s="184"/>
      <c r="AO397" s="184"/>
      <c r="AP397" s="184"/>
      <c r="AQ397" s="183"/>
      <c r="AR397" s="184"/>
      <c r="AS397" s="184"/>
      <c r="AT397" s="184"/>
      <c r="AU397" s="184"/>
      <c r="AV397" s="184"/>
      <c r="AW397" s="184"/>
      <c r="AX397" s="184"/>
      <c r="AY397" s="187"/>
      <c r="AZ397" s="187"/>
      <c r="BA397" s="187"/>
      <c r="BB397" s="187"/>
      <c r="BC397" s="187"/>
      <c r="BD397" s="187"/>
      <c r="BE397" s="187"/>
      <c r="BF397" s="187"/>
      <c r="BG397" s="187"/>
      <c r="BH397" s="187"/>
      <c r="BI397" s="187"/>
      <c r="BJ397" s="187"/>
      <c r="BK397" s="187"/>
      <c r="BL397" s="187"/>
      <c r="BM397" s="187"/>
      <c r="BN397" s="187"/>
      <c r="BO397" s="28"/>
      <c r="BP397" s="28"/>
      <c r="BQ397" s="28"/>
      <c r="CA397" s="30" t="s">
        <v>92</v>
      </c>
    </row>
    <row r="398" spans="1:107" s="33" customFormat="1" ht="32.25" customHeight="1" x14ac:dyDescent="0.25">
      <c r="A398" s="185" t="s">
        <v>46</v>
      </c>
      <c r="B398" s="185"/>
      <c r="C398" s="102" t="s">
        <v>77</v>
      </c>
      <c r="D398" s="102"/>
      <c r="E398" s="102"/>
      <c r="F398" s="102"/>
      <c r="G398" s="102"/>
      <c r="H398" s="102"/>
      <c r="I398" s="102"/>
      <c r="J398" s="102"/>
      <c r="K398" s="102"/>
      <c r="L398" s="102"/>
      <c r="M398" s="102"/>
      <c r="N398" s="102"/>
      <c r="O398" s="102"/>
      <c r="P398" s="102"/>
      <c r="Q398" s="102"/>
      <c r="R398" s="102"/>
      <c r="S398" s="170" t="s">
        <v>41</v>
      </c>
      <c r="T398" s="189"/>
      <c r="U398" s="189"/>
      <c r="V398" s="189"/>
      <c r="W398" s="189"/>
      <c r="X398" s="189"/>
      <c r="Y398" s="189"/>
      <c r="Z398" s="189"/>
      <c r="AA398" s="172">
        <v>0</v>
      </c>
      <c r="AB398" s="188"/>
      <c r="AC398" s="188"/>
      <c r="AD398" s="188"/>
      <c r="AE398" s="188"/>
      <c r="AF398" s="188"/>
      <c r="AG398" s="188"/>
      <c r="AH398" s="188"/>
      <c r="AI398" s="172">
        <v>0</v>
      </c>
      <c r="AJ398" s="188"/>
      <c r="AK398" s="188"/>
      <c r="AL398" s="188"/>
      <c r="AM398" s="188"/>
      <c r="AN398" s="188"/>
      <c r="AO398" s="188"/>
      <c r="AP398" s="188"/>
      <c r="AQ398" s="172">
        <f>AI398-AA398</f>
        <v>0</v>
      </c>
      <c r="AR398" s="188"/>
      <c r="AS398" s="188"/>
      <c r="AT398" s="188"/>
      <c r="AU398" s="188"/>
      <c r="AV398" s="188"/>
      <c r="AW398" s="188"/>
      <c r="AX398" s="188"/>
      <c r="AY398" s="174" t="s">
        <v>41</v>
      </c>
      <c r="AZ398" s="175"/>
      <c r="BA398" s="175"/>
      <c r="BB398" s="175"/>
      <c r="BC398" s="175"/>
      <c r="BD398" s="175"/>
      <c r="BE398" s="175"/>
      <c r="BF398" s="175"/>
      <c r="BG398" s="174" t="s">
        <v>41</v>
      </c>
      <c r="BH398" s="175"/>
      <c r="BI398" s="175"/>
      <c r="BJ398" s="175"/>
      <c r="BK398" s="175"/>
      <c r="BL398" s="175"/>
      <c r="BM398" s="175"/>
      <c r="BN398" s="175"/>
      <c r="BO398" s="32"/>
      <c r="BP398" s="32"/>
      <c r="BQ398" s="32"/>
    </row>
    <row r="399" spans="1:107" ht="15.75" customHeight="1" x14ac:dyDescent="0.2">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row>
    <row r="400" spans="1:107" ht="15.75" customHeight="1" x14ac:dyDescent="0.2">
      <c r="A400" s="56" t="s">
        <v>78</v>
      </c>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row>
    <row r="401" spans="1:107" ht="15.75" customHeight="1" x14ac:dyDescent="0.2">
      <c r="A401" s="157" t="s">
        <v>392</v>
      </c>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7"/>
      <c r="BO401" s="6"/>
      <c r="BP401" s="6"/>
      <c r="BQ401" s="6"/>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row>
    <row r="402" spans="1:107" ht="15.75" customHeight="1" x14ac:dyDescent="0.2">
      <c r="A402" s="56" t="s">
        <v>79</v>
      </c>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row>
    <row r="403" spans="1:107" ht="15.75" customHeight="1" x14ac:dyDescent="0.2">
      <c r="A403" s="157" t="s">
        <v>590</v>
      </c>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7"/>
      <c r="BO403" s="6"/>
      <c r="BP403" s="6"/>
      <c r="BQ403" s="6"/>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row>
    <row r="404" spans="1:107" ht="15.75" customHeight="1" x14ac:dyDescent="0.25">
      <c r="A404" s="24" t="s">
        <v>80</v>
      </c>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row>
    <row r="405" spans="1:107" ht="15.75" customHeight="1" x14ac:dyDescent="0.2">
      <c r="A405" s="56" t="s">
        <v>81</v>
      </c>
      <c r="B405" s="56"/>
      <c r="C405" s="56"/>
      <c r="D405" s="56"/>
      <c r="E405" s="56"/>
      <c r="F405" s="56"/>
      <c r="G405" s="56"/>
      <c r="H405" s="56"/>
      <c r="I405" s="56"/>
      <c r="J405" s="56"/>
      <c r="K405" s="56"/>
      <c r="L405" s="56"/>
      <c r="M405" s="190"/>
      <c r="N405" s="190"/>
      <c r="O405" s="190"/>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row>
    <row r="406" spans="1:107" ht="15.75" customHeight="1" x14ac:dyDescent="0.2">
      <c r="A406" s="157" t="s">
        <v>1320</v>
      </c>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7"/>
      <c r="BO406" s="12"/>
      <c r="BP406" s="12"/>
      <c r="BQ406" s="12"/>
    </row>
    <row r="407" spans="1:107" ht="15.75" customHeight="1" x14ac:dyDescent="0.2">
      <c r="A407" s="56" t="s">
        <v>82</v>
      </c>
      <c r="B407" s="56"/>
      <c r="C407" s="56"/>
      <c r="D407" s="56"/>
      <c r="E407" s="56"/>
      <c r="F407" s="56"/>
      <c r="G407" s="56"/>
      <c r="H407" s="56"/>
      <c r="I407" s="56"/>
      <c r="J407" s="56"/>
      <c r="K407" s="56"/>
      <c r="L407" s="56"/>
      <c r="M407" s="190"/>
      <c r="N407" s="190"/>
      <c r="O407" s="190"/>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row>
    <row r="408" spans="1:107" ht="15.75" customHeight="1" x14ac:dyDescent="0.2">
      <c r="A408" s="157" t="s">
        <v>1321</v>
      </c>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7"/>
      <c r="BO408" s="12"/>
      <c r="BP408" s="12"/>
      <c r="BQ408" s="12"/>
    </row>
    <row r="409" spans="1:107" ht="15.75" customHeight="1" x14ac:dyDescent="0.2">
      <c r="A409" s="56" t="s">
        <v>83</v>
      </c>
      <c r="B409" s="56"/>
      <c r="C409" s="56"/>
      <c r="D409" s="56"/>
      <c r="E409" s="56"/>
      <c r="F409" s="56"/>
      <c r="G409" s="56"/>
      <c r="H409" s="56"/>
      <c r="I409" s="56"/>
      <c r="J409" s="56"/>
      <c r="K409" s="56"/>
      <c r="L409" s="56"/>
      <c r="M409" s="190"/>
      <c r="N409" s="190"/>
      <c r="O409" s="190"/>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row>
    <row r="410" spans="1:107" ht="15.75" customHeight="1" x14ac:dyDescent="0.2">
      <c r="A410" s="157" t="s">
        <v>1322</v>
      </c>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7"/>
      <c r="BO410" s="12"/>
      <c r="BP410" s="12"/>
      <c r="BQ410" s="12"/>
    </row>
    <row r="411" spans="1:107" ht="15.75" customHeight="1" x14ac:dyDescent="0.2">
      <c r="A411" s="56" t="s">
        <v>84</v>
      </c>
      <c r="B411" s="56"/>
      <c r="C411" s="56"/>
      <c r="D411" s="56"/>
      <c r="E411" s="56"/>
      <c r="F411" s="56"/>
      <c r="G411" s="56"/>
      <c r="H411" s="56"/>
      <c r="I411" s="56"/>
      <c r="J411" s="56"/>
      <c r="K411" s="56"/>
      <c r="L411" s="56"/>
      <c r="M411" s="190"/>
      <c r="N411" s="190"/>
      <c r="O411" s="190"/>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row>
    <row r="412" spans="1:107" ht="15.75" customHeight="1" x14ac:dyDescent="0.2">
      <c r="A412" s="157" t="s">
        <v>1323</v>
      </c>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7"/>
      <c r="BO412" s="12"/>
      <c r="BP412" s="12"/>
      <c r="BQ412" s="12"/>
    </row>
    <row r="413" spans="1:107" ht="15.75" customHeight="1" x14ac:dyDescent="0.2">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row>
    <row r="414" spans="1:107" ht="42" customHeight="1" x14ac:dyDescent="0.25">
      <c r="A414" s="195" t="s">
        <v>182</v>
      </c>
      <c r="B414" s="196"/>
      <c r="C414" s="196"/>
      <c r="D414" s="196"/>
      <c r="E414" s="196"/>
      <c r="F414" s="196"/>
      <c r="G414" s="196"/>
      <c r="H414" s="196"/>
      <c r="I414" s="196"/>
      <c r="J414" s="196"/>
      <c r="K414" s="196"/>
      <c r="L414" s="196"/>
      <c r="M414" s="196"/>
      <c r="N414" s="196"/>
      <c r="O414" s="196"/>
      <c r="P414" s="196"/>
      <c r="Q414" s="196"/>
      <c r="R414" s="196"/>
      <c r="S414" s="196"/>
      <c r="T414" s="196"/>
      <c r="U414" s="196"/>
      <c r="V414" s="196"/>
      <c r="W414" s="66"/>
      <c r="X414" s="66"/>
      <c r="Y414" s="66"/>
      <c r="Z414" s="66"/>
      <c r="AA414" s="66"/>
      <c r="AB414" s="66"/>
      <c r="AC414" s="66"/>
      <c r="AD414" s="66"/>
      <c r="AE414" s="66"/>
      <c r="AF414" s="66"/>
      <c r="AG414" s="66"/>
      <c r="AH414" s="66"/>
      <c r="AI414" s="66"/>
      <c r="AJ414" s="66"/>
      <c r="AK414" s="66"/>
      <c r="AL414" s="66"/>
      <c r="AM414" s="66"/>
      <c r="AN414" s="3"/>
      <c r="AO414" s="3"/>
      <c r="AP414" s="197" t="s">
        <v>184</v>
      </c>
      <c r="AQ414" s="198"/>
      <c r="AR414" s="198"/>
      <c r="AS414" s="198"/>
      <c r="AT414" s="198"/>
      <c r="AU414" s="198"/>
      <c r="AV414" s="198"/>
      <c r="AW414" s="198"/>
      <c r="AX414" s="198"/>
      <c r="AY414" s="198"/>
      <c r="AZ414" s="198"/>
      <c r="BA414" s="198"/>
      <c r="BB414" s="198"/>
      <c r="BC414" s="198"/>
      <c r="BD414" s="198"/>
      <c r="BE414" s="198"/>
      <c r="BF414" s="198"/>
      <c r="BG414" s="198"/>
      <c r="BH414" s="198"/>
    </row>
    <row r="415" spans="1:107" x14ac:dyDescent="0.2">
      <c r="W415" s="191" t="s">
        <v>6</v>
      </c>
      <c r="X415" s="191"/>
      <c r="Y415" s="191"/>
      <c r="Z415" s="191"/>
      <c r="AA415" s="191"/>
      <c r="AB415" s="191"/>
      <c r="AC415" s="191"/>
      <c r="AD415" s="191"/>
      <c r="AE415" s="191"/>
      <c r="AF415" s="191"/>
      <c r="AG415" s="191"/>
      <c r="AH415" s="191"/>
      <c r="AI415" s="191"/>
      <c r="AJ415" s="191"/>
      <c r="AK415" s="191"/>
      <c r="AL415" s="191"/>
      <c r="AM415" s="191"/>
      <c r="AN415" s="4"/>
      <c r="AO415" s="4"/>
      <c r="AP415" s="191" t="s">
        <v>32</v>
      </c>
      <c r="AQ415" s="191"/>
      <c r="AR415" s="191"/>
      <c r="AS415" s="191"/>
      <c r="AT415" s="191"/>
      <c r="AU415" s="191"/>
      <c r="AV415" s="191"/>
      <c r="AW415" s="191"/>
      <c r="AX415" s="191"/>
      <c r="AY415" s="191"/>
      <c r="AZ415" s="191"/>
      <c r="BA415" s="191"/>
      <c r="BB415" s="191"/>
      <c r="BC415" s="191"/>
      <c r="BD415" s="191"/>
      <c r="BE415" s="191"/>
      <c r="BF415" s="191"/>
      <c r="BG415" s="191"/>
      <c r="BH415" s="191"/>
    </row>
    <row r="416" spans="1:107" x14ac:dyDescent="0.2">
      <c r="AP416" s="41"/>
      <c r="AQ416" s="41"/>
      <c r="AR416" s="41"/>
      <c r="AS416" s="41"/>
      <c r="AT416" s="41"/>
      <c r="AU416" s="41"/>
      <c r="AV416" s="41"/>
      <c r="AW416" s="41"/>
      <c r="AX416" s="41"/>
      <c r="AY416" s="41"/>
      <c r="AZ416" s="41"/>
      <c r="BA416" s="41"/>
      <c r="BB416" s="41"/>
      <c r="BC416" s="41"/>
      <c r="BD416" s="41"/>
      <c r="BE416" s="41"/>
      <c r="BF416" s="41"/>
      <c r="BG416" s="41"/>
      <c r="BH416" s="41"/>
    </row>
    <row r="417" spans="1:60" x14ac:dyDescent="0.2">
      <c r="AP417" s="41"/>
      <c r="AQ417" s="41"/>
      <c r="AR417" s="41"/>
      <c r="AS417" s="41"/>
      <c r="AT417" s="41"/>
      <c r="AU417" s="41"/>
      <c r="AV417" s="41"/>
      <c r="AW417" s="41"/>
      <c r="AX417" s="41"/>
      <c r="AY417" s="41"/>
      <c r="AZ417" s="41"/>
      <c r="BA417" s="41"/>
      <c r="BB417" s="41"/>
      <c r="BC417" s="41"/>
      <c r="BD417" s="41"/>
      <c r="BE417" s="41"/>
      <c r="BF417" s="41"/>
      <c r="BG417" s="41"/>
      <c r="BH417" s="41"/>
    </row>
    <row r="418" spans="1:60" ht="15.95" customHeight="1" x14ac:dyDescent="0.25">
      <c r="A418" s="199" t="s">
        <v>183</v>
      </c>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1"/>
      <c r="X418" s="201"/>
      <c r="Y418" s="201"/>
      <c r="Z418" s="201"/>
      <c r="AA418" s="201"/>
      <c r="AB418" s="201"/>
      <c r="AC418" s="201"/>
      <c r="AD418" s="201"/>
      <c r="AE418" s="201"/>
      <c r="AF418" s="201"/>
      <c r="AG418" s="201"/>
      <c r="AH418" s="201"/>
      <c r="AI418" s="201"/>
      <c r="AJ418" s="201"/>
      <c r="AK418" s="201"/>
      <c r="AL418" s="201"/>
      <c r="AM418" s="201"/>
      <c r="AN418" s="3"/>
      <c r="AO418" s="3"/>
      <c r="AP418" s="202" t="s">
        <v>185</v>
      </c>
      <c r="AQ418" s="203"/>
      <c r="AR418" s="203"/>
      <c r="AS418" s="203"/>
      <c r="AT418" s="203"/>
      <c r="AU418" s="203"/>
      <c r="AV418" s="203"/>
      <c r="AW418" s="203"/>
      <c r="AX418" s="203"/>
      <c r="AY418" s="203"/>
      <c r="AZ418" s="203"/>
      <c r="BA418" s="203"/>
      <c r="BB418" s="203"/>
      <c r="BC418" s="203"/>
      <c r="BD418" s="203"/>
      <c r="BE418" s="203"/>
      <c r="BF418" s="203"/>
      <c r="BG418" s="203"/>
      <c r="BH418" s="203"/>
    </row>
    <row r="419" spans="1:60" x14ac:dyDescent="0.2">
      <c r="W419" s="191" t="s">
        <v>6</v>
      </c>
      <c r="X419" s="191"/>
      <c r="Y419" s="191"/>
      <c r="Z419" s="191"/>
      <c r="AA419" s="191"/>
      <c r="AB419" s="191"/>
      <c r="AC419" s="191"/>
      <c r="AD419" s="191"/>
      <c r="AE419" s="191"/>
      <c r="AF419" s="191"/>
      <c r="AG419" s="191"/>
      <c r="AH419" s="191"/>
      <c r="AI419" s="191"/>
      <c r="AJ419" s="191"/>
      <c r="AK419" s="191"/>
      <c r="AL419" s="191"/>
      <c r="AM419" s="191"/>
      <c r="AN419" s="4"/>
      <c r="AO419" s="4"/>
      <c r="AP419" s="191" t="s">
        <v>32</v>
      </c>
      <c r="AQ419" s="191"/>
      <c r="AR419" s="191"/>
      <c r="AS419" s="191"/>
      <c r="AT419" s="191"/>
      <c r="AU419" s="191"/>
      <c r="AV419" s="191"/>
      <c r="AW419" s="191"/>
      <c r="AX419" s="191"/>
      <c r="AY419" s="191"/>
      <c r="AZ419" s="191"/>
      <c r="BA419" s="191"/>
      <c r="BB419" s="191"/>
      <c r="BC419" s="191"/>
      <c r="BD419" s="191"/>
      <c r="BE419" s="191"/>
      <c r="BF419" s="191"/>
      <c r="BG419" s="191"/>
      <c r="BH419" s="191"/>
    </row>
  </sheetData>
  <mergeCells count="3051">
    <mergeCell ref="BI377:BM377"/>
    <mergeCell ref="BN377:BQ377"/>
    <mergeCell ref="A378:B378"/>
    <mergeCell ref="C378:Z378"/>
    <mergeCell ref="AA378:AE378"/>
    <mergeCell ref="AF378:AJ378"/>
    <mergeCell ref="AK378:AO378"/>
    <mergeCell ref="A377:B377"/>
    <mergeCell ref="C377:Z377"/>
    <mergeCell ref="AA377:AE377"/>
    <mergeCell ref="AF377:AJ377"/>
    <mergeCell ref="AK377:AO377"/>
    <mergeCell ref="AP377:AT377"/>
    <mergeCell ref="BI379:BM379"/>
    <mergeCell ref="BN379:BQ379"/>
    <mergeCell ref="AP378:AT378"/>
    <mergeCell ref="AU378:AY378"/>
    <mergeCell ref="AZ378:BC378"/>
    <mergeCell ref="BD378:BH378"/>
    <mergeCell ref="BI378:BM378"/>
    <mergeCell ref="BN378:BQ378"/>
    <mergeCell ref="AU377:AY377"/>
    <mergeCell ref="AZ377:BC377"/>
    <mergeCell ref="BD377:BH377"/>
    <mergeCell ref="AU380:AY380"/>
    <mergeCell ref="AZ380:BC380"/>
    <mergeCell ref="BD380:BH380"/>
    <mergeCell ref="BI380:BM380"/>
    <mergeCell ref="BN380:BQ380"/>
    <mergeCell ref="A380:B380"/>
    <mergeCell ref="C380:Z380"/>
    <mergeCell ref="AA380:AE380"/>
    <mergeCell ref="AF380:AJ380"/>
    <mergeCell ref="AK380:AO380"/>
    <mergeCell ref="AP380:AT380"/>
    <mergeCell ref="A379:B379"/>
    <mergeCell ref="C379:Z379"/>
    <mergeCell ref="AA379:AE379"/>
    <mergeCell ref="AF379:AJ379"/>
    <mergeCell ref="AK379:AO379"/>
    <mergeCell ref="AP379:AT379"/>
    <mergeCell ref="BD379:BH379"/>
    <mergeCell ref="AU379:AY379"/>
    <mergeCell ref="AZ379:BC379"/>
    <mergeCell ref="AP376:AT376"/>
    <mergeCell ref="AU376:AY376"/>
    <mergeCell ref="AZ376:BC376"/>
    <mergeCell ref="BD376:BH376"/>
    <mergeCell ref="BI376:BM376"/>
    <mergeCell ref="BN376:BQ376"/>
    <mergeCell ref="AU375:AY375"/>
    <mergeCell ref="AZ375:BC375"/>
    <mergeCell ref="BD375:BH375"/>
    <mergeCell ref="BI375:BM375"/>
    <mergeCell ref="BN375:BQ375"/>
    <mergeCell ref="A376:B376"/>
    <mergeCell ref="C376:Z376"/>
    <mergeCell ref="AA376:AE376"/>
    <mergeCell ref="AF376:AJ376"/>
    <mergeCell ref="AK376:AO376"/>
    <mergeCell ref="A375:B375"/>
    <mergeCell ref="C375:Z375"/>
    <mergeCell ref="AA375:AE375"/>
    <mergeCell ref="AF375:AJ375"/>
    <mergeCell ref="AK375:AO375"/>
    <mergeCell ref="AP375:AT375"/>
    <mergeCell ref="C374:BQ374"/>
    <mergeCell ref="AU373:AY373"/>
    <mergeCell ref="AZ373:BC373"/>
    <mergeCell ref="BD373:BH373"/>
    <mergeCell ref="BI373:BM373"/>
    <mergeCell ref="BN373:BQ373"/>
    <mergeCell ref="A374:B374"/>
    <mergeCell ref="A373:B373"/>
    <mergeCell ref="C373:Z373"/>
    <mergeCell ref="AA373:AE373"/>
    <mergeCell ref="AF373:AJ373"/>
    <mergeCell ref="AK373:AO373"/>
    <mergeCell ref="AP373:AT373"/>
    <mergeCell ref="AP372:AT372"/>
    <mergeCell ref="AU372:AY372"/>
    <mergeCell ref="AZ372:BC372"/>
    <mergeCell ref="BD372:BH372"/>
    <mergeCell ref="BI372:BM372"/>
    <mergeCell ref="BN372:BQ372"/>
    <mergeCell ref="AU371:AY371"/>
    <mergeCell ref="AZ371:BC371"/>
    <mergeCell ref="BD371:BH371"/>
    <mergeCell ref="BI371:BM371"/>
    <mergeCell ref="BN371:BQ371"/>
    <mergeCell ref="A372:B372"/>
    <mergeCell ref="C372:Z372"/>
    <mergeCell ref="AA372:AE372"/>
    <mergeCell ref="AF372:AJ372"/>
    <mergeCell ref="AK372:AO372"/>
    <mergeCell ref="A371:B371"/>
    <mergeCell ref="C371:Z371"/>
    <mergeCell ref="AA371:AE371"/>
    <mergeCell ref="AF371:AJ371"/>
    <mergeCell ref="AK371:AO371"/>
    <mergeCell ref="AP371:AT371"/>
    <mergeCell ref="AP370:AT370"/>
    <mergeCell ref="AU370:AY370"/>
    <mergeCell ref="AZ370:BC370"/>
    <mergeCell ref="BD370:BH370"/>
    <mergeCell ref="BI370:BM370"/>
    <mergeCell ref="BN370:BQ370"/>
    <mergeCell ref="AU369:AY369"/>
    <mergeCell ref="AZ369:BC369"/>
    <mergeCell ref="BD369:BH369"/>
    <mergeCell ref="BI369:BM369"/>
    <mergeCell ref="BN369:BQ369"/>
    <mergeCell ref="A370:B370"/>
    <mergeCell ref="C370:Z370"/>
    <mergeCell ref="AA370:AE370"/>
    <mergeCell ref="AF370:AJ370"/>
    <mergeCell ref="AK370:AO370"/>
    <mergeCell ref="A369:B369"/>
    <mergeCell ref="C369:Z369"/>
    <mergeCell ref="AA369:AE369"/>
    <mergeCell ref="AF369:AJ369"/>
    <mergeCell ref="AK369:AO369"/>
    <mergeCell ref="AP369:AT369"/>
    <mergeCell ref="AP368:AT368"/>
    <mergeCell ref="AU368:AY368"/>
    <mergeCell ref="AZ368:BC368"/>
    <mergeCell ref="BD368:BH368"/>
    <mergeCell ref="BI368:BM368"/>
    <mergeCell ref="BN368:BQ368"/>
    <mergeCell ref="AU367:AY367"/>
    <mergeCell ref="AZ367:BC367"/>
    <mergeCell ref="BD367:BH367"/>
    <mergeCell ref="BI367:BM367"/>
    <mergeCell ref="BN367:BQ367"/>
    <mergeCell ref="A368:B368"/>
    <mergeCell ref="C368:Z368"/>
    <mergeCell ref="AA368:AE368"/>
    <mergeCell ref="AF368:AJ368"/>
    <mergeCell ref="AK368:AO368"/>
    <mergeCell ref="A367:B367"/>
    <mergeCell ref="C367:Z367"/>
    <mergeCell ref="AA367:AE367"/>
    <mergeCell ref="AF367:AJ367"/>
    <mergeCell ref="AK367:AO367"/>
    <mergeCell ref="AP367:AT367"/>
    <mergeCell ref="AP366:AT366"/>
    <mergeCell ref="AU366:AY366"/>
    <mergeCell ref="AZ366:BC366"/>
    <mergeCell ref="BD366:BH366"/>
    <mergeCell ref="BI366:BM366"/>
    <mergeCell ref="BN366:BQ366"/>
    <mergeCell ref="A366:B366"/>
    <mergeCell ref="C366:Z366"/>
    <mergeCell ref="AA366:AE366"/>
    <mergeCell ref="AF366:AJ366"/>
    <mergeCell ref="AK366:AO366"/>
    <mergeCell ref="A365:B365"/>
    <mergeCell ref="C365:BQ365"/>
    <mergeCell ref="AP364:AT364"/>
    <mergeCell ref="AU364:AY364"/>
    <mergeCell ref="AZ364:BC364"/>
    <mergeCell ref="BD364:BH364"/>
    <mergeCell ref="BI364:BM364"/>
    <mergeCell ref="BN364:BQ364"/>
    <mergeCell ref="AU363:AY363"/>
    <mergeCell ref="AZ363:BC363"/>
    <mergeCell ref="BD363:BH363"/>
    <mergeCell ref="BI363:BM363"/>
    <mergeCell ref="BN363:BQ363"/>
    <mergeCell ref="A364:B364"/>
    <mergeCell ref="C364:Z364"/>
    <mergeCell ref="AA364:AE364"/>
    <mergeCell ref="AF364:AJ364"/>
    <mergeCell ref="AK364:AO364"/>
    <mergeCell ref="A363:B363"/>
    <mergeCell ref="C363:Z363"/>
    <mergeCell ref="AA363:AE363"/>
    <mergeCell ref="AF363:AJ363"/>
    <mergeCell ref="AK363:AO363"/>
    <mergeCell ref="AP363:AT363"/>
    <mergeCell ref="AP362:AT362"/>
    <mergeCell ref="AU362:AY362"/>
    <mergeCell ref="AZ362:BC362"/>
    <mergeCell ref="BD362:BH362"/>
    <mergeCell ref="BI362:BM362"/>
    <mergeCell ref="BN362:BQ362"/>
    <mergeCell ref="AU361:AY361"/>
    <mergeCell ref="AZ361:BC361"/>
    <mergeCell ref="BD361:BH361"/>
    <mergeCell ref="BI361:BM361"/>
    <mergeCell ref="BN361:BQ361"/>
    <mergeCell ref="A362:B362"/>
    <mergeCell ref="C362:Z362"/>
    <mergeCell ref="AA362:AE362"/>
    <mergeCell ref="AF362:AJ362"/>
    <mergeCell ref="AK362:AO362"/>
    <mergeCell ref="A361:B361"/>
    <mergeCell ref="C361:Z361"/>
    <mergeCell ref="AA361:AE361"/>
    <mergeCell ref="AF361:AJ361"/>
    <mergeCell ref="AK361:AO361"/>
    <mergeCell ref="AP361:AT361"/>
    <mergeCell ref="AP360:AT360"/>
    <mergeCell ref="AU360:AY360"/>
    <mergeCell ref="AZ360:BC360"/>
    <mergeCell ref="BD360:BH360"/>
    <mergeCell ref="BI360:BM360"/>
    <mergeCell ref="BN360:BQ360"/>
    <mergeCell ref="AU359:AY359"/>
    <mergeCell ref="AZ359:BC359"/>
    <mergeCell ref="BD359:BH359"/>
    <mergeCell ref="BI359:BM359"/>
    <mergeCell ref="BN359:BQ359"/>
    <mergeCell ref="A360:B360"/>
    <mergeCell ref="C360:Z360"/>
    <mergeCell ref="AA360:AE360"/>
    <mergeCell ref="AF360:AJ360"/>
    <mergeCell ref="AK360:AO360"/>
    <mergeCell ref="A359:B359"/>
    <mergeCell ref="C359:Z359"/>
    <mergeCell ref="AA359:AE359"/>
    <mergeCell ref="AF359:AJ359"/>
    <mergeCell ref="AK359:AO359"/>
    <mergeCell ref="AP359:AT359"/>
    <mergeCell ref="AP358:AT358"/>
    <mergeCell ref="AU358:AY358"/>
    <mergeCell ref="AZ358:BC358"/>
    <mergeCell ref="BD358:BH358"/>
    <mergeCell ref="BI358:BM358"/>
    <mergeCell ref="BN358:BQ358"/>
    <mergeCell ref="AU357:AY357"/>
    <mergeCell ref="AZ357:BC357"/>
    <mergeCell ref="BD357:BH357"/>
    <mergeCell ref="BI357:BM357"/>
    <mergeCell ref="BN357:BQ357"/>
    <mergeCell ref="A358:B358"/>
    <mergeCell ref="C358:Z358"/>
    <mergeCell ref="AA358:AE358"/>
    <mergeCell ref="AF358:AJ358"/>
    <mergeCell ref="AK358:AO358"/>
    <mergeCell ref="A357:B357"/>
    <mergeCell ref="C357:Z357"/>
    <mergeCell ref="AA357:AE357"/>
    <mergeCell ref="AF357:AJ357"/>
    <mergeCell ref="AK357:AO357"/>
    <mergeCell ref="AP357:AT357"/>
    <mergeCell ref="C356:BQ356"/>
    <mergeCell ref="AU355:AY355"/>
    <mergeCell ref="AZ355:BC355"/>
    <mergeCell ref="BD355:BH355"/>
    <mergeCell ref="BI355:BM355"/>
    <mergeCell ref="BN355:BQ355"/>
    <mergeCell ref="A356:B356"/>
    <mergeCell ref="A355:B355"/>
    <mergeCell ref="C355:Z355"/>
    <mergeCell ref="AA355:AE355"/>
    <mergeCell ref="AF355:AJ355"/>
    <mergeCell ref="AK355:AO355"/>
    <mergeCell ref="AP355:AT355"/>
    <mergeCell ref="AP354:AT354"/>
    <mergeCell ref="AU354:AY354"/>
    <mergeCell ref="AZ354:BC354"/>
    <mergeCell ref="BD354:BH354"/>
    <mergeCell ref="BI354:BM354"/>
    <mergeCell ref="BN354:BQ354"/>
    <mergeCell ref="AU353:AY353"/>
    <mergeCell ref="AZ353:BC353"/>
    <mergeCell ref="BD353:BH353"/>
    <mergeCell ref="BI353:BM353"/>
    <mergeCell ref="BN353:BQ353"/>
    <mergeCell ref="A354:B354"/>
    <mergeCell ref="C354:Z354"/>
    <mergeCell ref="AA354:AE354"/>
    <mergeCell ref="AF354:AJ354"/>
    <mergeCell ref="AK354:AO354"/>
    <mergeCell ref="A353:B353"/>
    <mergeCell ref="C353:Z353"/>
    <mergeCell ref="AA353:AE353"/>
    <mergeCell ref="AF353:AJ353"/>
    <mergeCell ref="AK353:AO353"/>
    <mergeCell ref="AP353:AT353"/>
    <mergeCell ref="AP352:AT352"/>
    <mergeCell ref="AU352:AY352"/>
    <mergeCell ref="AZ352:BC352"/>
    <mergeCell ref="BD352:BH352"/>
    <mergeCell ref="BI352:BM352"/>
    <mergeCell ref="BN352:BQ352"/>
    <mergeCell ref="AU351:AY351"/>
    <mergeCell ref="AZ351:BC351"/>
    <mergeCell ref="BD351:BH351"/>
    <mergeCell ref="BI351:BM351"/>
    <mergeCell ref="BN351:BQ351"/>
    <mergeCell ref="A352:B352"/>
    <mergeCell ref="C352:Z352"/>
    <mergeCell ref="AA352:AE352"/>
    <mergeCell ref="AF352:AJ352"/>
    <mergeCell ref="AK352:AO352"/>
    <mergeCell ref="A351:B351"/>
    <mergeCell ref="C351:Z351"/>
    <mergeCell ref="AA351:AE351"/>
    <mergeCell ref="AF351:AJ351"/>
    <mergeCell ref="AK351:AO351"/>
    <mergeCell ref="AP351:AT351"/>
    <mergeCell ref="AP350:AT350"/>
    <mergeCell ref="AU350:AY350"/>
    <mergeCell ref="AZ350:BC350"/>
    <mergeCell ref="BD350:BH350"/>
    <mergeCell ref="BI350:BM350"/>
    <mergeCell ref="BN350:BQ350"/>
    <mergeCell ref="AU349:AY349"/>
    <mergeCell ref="AZ349:BC349"/>
    <mergeCell ref="BD349:BH349"/>
    <mergeCell ref="BI349:BM349"/>
    <mergeCell ref="BN349:BQ349"/>
    <mergeCell ref="A350:B350"/>
    <mergeCell ref="C350:Z350"/>
    <mergeCell ref="AA350:AE350"/>
    <mergeCell ref="AF350:AJ350"/>
    <mergeCell ref="AK350:AO350"/>
    <mergeCell ref="A349:B349"/>
    <mergeCell ref="C349:Z349"/>
    <mergeCell ref="AA349:AE349"/>
    <mergeCell ref="AF349:AJ349"/>
    <mergeCell ref="AK349:AO349"/>
    <mergeCell ref="AP349:AT349"/>
    <mergeCell ref="AP348:AT348"/>
    <mergeCell ref="AU348:AY348"/>
    <mergeCell ref="AZ348:BC348"/>
    <mergeCell ref="BD348:BH348"/>
    <mergeCell ref="BI348:BM348"/>
    <mergeCell ref="BN348:BQ348"/>
    <mergeCell ref="A348:B348"/>
    <mergeCell ref="C348:Z348"/>
    <mergeCell ref="AA348:AE348"/>
    <mergeCell ref="AF348:AJ348"/>
    <mergeCell ref="AK348:AO348"/>
    <mergeCell ref="A347:B347"/>
    <mergeCell ref="C347:BQ347"/>
    <mergeCell ref="AP346:AT346"/>
    <mergeCell ref="AU346:AY346"/>
    <mergeCell ref="AZ346:BC346"/>
    <mergeCell ref="BD346:BH346"/>
    <mergeCell ref="BI346:BM346"/>
    <mergeCell ref="BN346:BQ346"/>
    <mergeCell ref="AU345:AY345"/>
    <mergeCell ref="AZ345:BC345"/>
    <mergeCell ref="BD345:BH345"/>
    <mergeCell ref="BI345:BM345"/>
    <mergeCell ref="BN345:BQ345"/>
    <mergeCell ref="A346:B346"/>
    <mergeCell ref="C346:Z346"/>
    <mergeCell ref="AA346:AE346"/>
    <mergeCell ref="AF346:AJ346"/>
    <mergeCell ref="AK346:AO346"/>
    <mergeCell ref="A345:B345"/>
    <mergeCell ref="C345:Z345"/>
    <mergeCell ref="AA345:AE345"/>
    <mergeCell ref="AF345:AJ345"/>
    <mergeCell ref="AK345:AO345"/>
    <mergeCell ref="AP345:AT345"/>
    <mergeCell ref="AP344:AT344"/>
    <mergeCell ref="AU344:AY344"/>
    <mergeCell ref="AZ344:BC344"/>
    <mergeCell ref="BD344:BH344"/>
    <mergeCell ref="BI344:BM344"/>
    <mergeCell ref="BN344:BQ344"/>
    <mergeCell ref="AU343:AY343"/>
    <mergeCell ref="AZ343:BC343"/>
    <mergeCell ref="BD343:BH343"/>
    <mergeCell ref="BI343:BM343"/>
    <mergeCell ref="BN343:BQ343"/>
    <mergeCell ref="A344:B344"/>
    <mergeCell ref="C344:Z344"/>
    <mergeCell ref="AA344:AE344"/>
    <mergeCell ref="AF344:AJ344"/>
    <mergeCell ref="AK344:AO344"/>
    <mergeCell ref="A343:B343"/>
    <mergeCell ref="C343:Z343"/>
    <mergeCell ref="AA343:AE343"/>
    <mergeCell ref="AF343:AJ343"/>
    <mergeCell ref="AK343:AO343"/>
    <mergeCell ref="AP343:AT343"/>
    <mergeCell ref="AP342:AT342"/>
    <mergeCell ref="AU342:AY342"/>
    <mergeCell ref="AZ342:BC342"/>
    <mergeCell ref="BD342:BH342"/>
    <mergeCell ref="BI342:BM342"/>
    <mergeCell ref="BN342:BQ342"/>
    <mergeCell ref="AU341:AY341"/>
    <mergeCell ref="AZ341:BC341"/>
    <mergeCell ref="BD341:BH341"/>
    <mergeCell ref="BI341:BM341"/>
    <mergeCell ref="BN341:BQ341"/>
    <mergeCell ref="A342:B342"/>
    <mergeCell ref="C342:Z342"/>
    <mergeCell ref="AA342:AE342"/>
    <mergeCell ref="AF342:AJ342"/>
    <mergeCell ref="AK342:AO342"/>
    <mergeCell ref="A341:B341"/>
    <mergeCell ref="C341:Z341"/>
    <mergeCell ref="AA341:AE341"/>
    <mergeCell ref="AF341:AJ341"/>
    <mergeCell ref="AK341:AO341"/>
    <mergeCell ref="AP341:AT341"/>
    <mergeCell ref="C340:BQ340"/>
    <mergeCell ref="AU339:AY339"/>
    <mergeCell ref="AZ339:BC339"/>
    <mergeCell ref="BD339:BH339"/>
    <mergeCell ref="BI339:BM339"/>
    <mergeCell ref="BN339:BQ339"/>
    <mergeCell ref="A340:B340"/>
    <mergeCell ref="A339:B339"/>
    <mergeCell ref="C339:Z339"/>
    <mergeCell ref="AA339:AE339"/>
    <mergeCell ref="AF339:AJ339"/>
    <mergeCell ref="AK339:AO339"/>
    <mergeCell ref="AP339:AT339"/>
    <mergeCell ref="AP338:AT338"/>
    <mergeCell ref="AU338:AY338"/>
    <mergeCell ref="AZ338:BC338"/>
    <mergeCell ref="BD338:BH338"/>
    <mergeCell ref="BI338:BM338"/>
    <mergeCell ref="BN338:BQ338"/>
    <mergeCell ref="AU337:AY337"/>
    <mergeCell ref="AZ337:BC337"/>
    <mergeCell ref="BD337:BH337"/>
    <mergeCell ref="BI337:BM337"/>
    <mergeCell ref="BN337:BQ337"/>
    <mergeCell ref="A338:B338"/>
    <mergeCell ref="C338:Z338"/>
    <mergeCell ref="AA338:AE338"/>
    <mergeCell ref="AF338:AJ338"/>
    <mergeCell ref="AK338:AO338"/>
    <mergeCell ref="A337:B337"/>
    <mergeCell ref="C337:Z337"/>
    <mergeCell ref="AA337:AE337"/>
    <mergeCell ref="AF337:AJ337"/>
    <mergeCell ref="AK337:AO337"/>
    <mergeCell ref="AP337:AT337"/>
    <mergeCell ref="AP336:AT336"/>
    <mergeCell ref="AU336:AY336"/>
    <mergeCell ref="AZ336:BC336"/>
    <mergeCell ref="BD336:BH336"/>
    <mergeCell ref="BI336:BM336"/>
    <mergeCell ref="BN336:BQ336"/>
    <mergeCell ref="A336:B336"/>
    <mergeCell ref="C336:Z336"/>
    <mergeCell ref="AA336:AE336"/>
    <mergeCell ref="AF336:AJ336"/>
    <mergeCell ref="AK336:AO336"/>
    <mergeCell ref="A335:B335"/>
    <mergeCell ref="C335:BQ335"/>
    <mergeCell ref="AP334:AT334"/>
    <mergeCell ref="AU334:AY334"/>
    <mergeCell ref="AZ334:BC334"/>
    <mergeCell ref="BD334:BH334"/>
    <mergeCell ref="BI334:BM334"/>
    <mergeCell ref="BN334:BQ334"/>
    <mergeCell ref="AU333:AY333"/>
    <mergeCell ref="AZ333:BC333"/>
    <mergeCell ref="BD333:BH333"/>
    <mergeCell ref="BI333:BM333"/>
    <mergeCell ref="BN333:BQ333"/>
    <mergeCell ref="A334:B334"/>
    <mergeCell ref="C334:Z334"/>
    <mergeCell ref="AA334:AE334"/>
    <mergeCell ref="AF334:AJ334"/>
    <mergeCell ref="AK334:AO334"/>
    <mergeCell ref="A333:B333"/>
    <mergeCell ref="C333:Z333"/>
    <mergeCell ref="AA333:AE333"/>
    <mergeCell ref="AF333:AJ333"/>
    <mergeCell ref="AK333:AO333"/>
    <mergeCell ref="AP333:AT333"/>
    <mergeCell ref="AP332:AT332"/>
    <mergeCell ref="AU332:AY332"/>
    <mergeCell ref="AZ332:BC332"/>
    <mergeCell ref="BD332:BH332"/>
    <mergeCell ref="BI332:BM332"/>
    <mergeCell ref="BN332:BQ332"/>
    <mergeCell ref="AU331:AY331"/>
    <mergeCell ref="AZ331:BC331"/>
    <mergeCell ref="BD331:BH331"/>
    <mergeCell ref="BI331:BM331"/>
    <mergeCell ref="BN331:BQ331"/>
    <mergeCell ref="A332:B332"/>
    <mergeCell ref="C332:Z332"/>
    <mergeCell ref="AA332:AE332"/>
    <mergeCell ref="AF332:AJ332"/>
    <mergeCell ref="AK332:AO332"/>
    <mergeCell ref="A331:B331"/>
    <mergeCell ref="C331:Z331"/>
    <mergeCell ref="AA331:AE331"/>
    <mergeCell ref="AF331:AJ331"/>
    <mergeCell ref="AK331:AO331"/>
    <mergeCell ref="AP331:AT331"/>
    <mergeCell ref="AP330:AT330"/>
    <mergeCell ref="AU330:AY330"/>
    <mergeCell ref="AZ330:BC330"/>
    <mergeCell ref="BD330:BH330"/>
    <mergeCell ref="BI330:BM330"/>
    <mergeCell ref="BN330:BQ330"/>
    <mergeCell ref="AU329:AY329"/>
    <mergeCell ref="AZ329:BC329"/>
    <mergeCell ref="BD329:BH329"/>
    <mergeCell ref="BI329:BM329"/>
    <mergeCell ref="BN329:BQ329"/>
    <mergeCell ref="A330:B330"/>
    <mergeCell ref="C330:Z330"/>
    <mergeCell ref="AA330:AE330"/>
    <mergeCell ref="AF330:AJ330"/>
    <mergeCell ref="AK330:AO330"/>
    <mergeCell ref="A329:B329"/>
    <mergeCell ref="C329:Z329"/>
    <mergeCell ref="AA329:AE329"/>
    <mergeCell ref="AF329:AJ329"/>
    <mergeCell ref="AK329:AO329"/>
    <mergeCell ref="AP329:AT329"/>
    <mergeCell ref="AP328:AT328"/>
    <mergeCell ref="AU328:AY328"/>
    <mergeCell ref="AZ328:BC328"/>
    <mergeCell ref="BD328:BH328"/>
    <mergeCell ref="BI328:BM328"/>
    <mergeCell ref="BN328:BQ328"/>
    <mergeCell ref="AU327:AY327"/>
    <mergeCell ref="AZ327:BC327"/>
    <mergeCell ref="BD327:BH327"/>
    <mergeCell ref="BI327:BM327"/>
    <mergeCell ref="BN327:BQ327"/>
    <mergeCell ref="A328:B328"/>
    <mergeCell ref="C328:Z328"/>
    <mergeCell ref="AA328:AE328"/>
    <mergeCell ref="AF328:AJ328"/>
    <mergeCell ref="AK328:AO328"/>
    <mergeCell ref="A327:B327"/>
    <mergeCell ref="C327:Z327"/>
    <mergeCell ref="AA327:AE327"/>
    <mergeCell ref="AF327:AJ327"/>
    <mergeCell ref="AK327:AO327"/>
    <mergeCell ref="AP327:AT327"/>
    <mergeCell ref="C326:BQ326"/>
    <mergeCell ref="AU325:AY325"/>
    <mergeCell ref="AZ325:BC325"/>
    <mergeCell ref="BD325:BH325"/>
    <mergeCell ref="BI325:BM325"/>
    <mergeCell ref="BN325:BQ325"/>
    <mergeCell ref="A326:B326"/>
    <mergeCell ref="A325:B325"/>
    <mergeCell ref="C325:Z325"/>
    <mergeCell ref="AA325:AE325"/>
    <mergeCell ref="AF325:AJ325"/>
    <mergeCell ref="AK325:AO325"/>
    <mergeCell ref="AP325:AT325"/>
    <mergeCell ref="AP324:AT324"/>
    <mergeCell ref="AU324:AY324"/>
    <mergeCell ref="AZ324:BC324"/>
    <mergeCell ref="BD324:BH324"/>
    <mergeCell ref="BI324:BM324"/>
    <mergeCell ref="BN324:BQ324"/>
    <mergeCell ref="AU323:AY323"/>
    <mergeCell ref="AZ323:BC323"/>
    <mergeCell ref="BD323:BH323"/>
    <mergeCell ref="BI323:BM323"/>
    <mergeCell ref="BN323:BQ323"/>
    <mergeCell ref="A324:B324"/>
    <mergeCell ref="C324:Z324"/>
    <mergeCell ref="AA324:AE324"/>
    <mergeCell ref="AF324:AJ324"/>
    <mergeCell ref="AK324:AO324"/>
    <mergeCell ref="A323:B323"/>
    <mergeCell ref="C323:Z323"/>
    <mergeCell ref="AA323:AE323"/>
    <mergeCell ref="AF323:AJ323"/>
    <mergeCell ref="AK323:AO323"/>
    <mergeCell ref="AP323:AT323"/>
    <mergeCell ref="AP322:AT322"/>
    <mergeCell ref="AU322:AY322"/>
    <mergeCell ref="AZ322:BC322"/>
    <mergeCell ref="BD322:BH322"/>
    <mergeCell ref="BI322:BM322"/>
    <mergeCell ref="BN322:BQ322"/>
    <mergeCell ref="AU321:AY321"/>
    <mergeCell ref="AZ321:BC321"/>
    <mergeCell ref="BD321:BH321"/>
    <mergeCell ref="BI321:BM321"/>
    <mergeCell ref="BN321:BQ321"/>
    <mergeCell ref="A322:B322"/>
    <mergeCell ref="C322:Z322"/>
    <mergeCell ref="AA322:AE322"/>
    <mergeCell ref="AF322:AJ322"/>
    <mergeCell ref="AK322:AO322"/>
    <mergeCell ref="A321:B321"/>
    <mergeCell ref="C321:Z321"/>
    <mergeCell ref="AA321:AE321"/>
    <mergeCell ref="AF321:AJ321"/>
    <mergeCell ref="AK321:AO321"/>
    <mergeCell ref="AP321:AT321"/>
    <mergeCell ref="AP320:AT320"/>
    <mergeCell ref="AU320:AY320"/>
    <mergeCell ref="AZ320:BC320"/>
    <mergeCell ref="BD320:BH320"/>
    <mergeCell ref="BI320:BM320"/>
    <mergeCell ref="BN320:BQ320"/>
    <mergeCell ref="AU319:AY319"/>
    <mergeCell ref="AZ319:BC319"/>
    <mergeCell ref="BD319:BH319"/>
    <mergeCell ref="BI319:BM319"/>
    <mergeCell ref="BN319:BQ319"/>
    <mergeCell ref="A320:B320"/>
    <mergeCell ref="C320:Z320"/>
    <mergeCell ref="AA320:AE320"/>
    <mergeCell ref="AF320:AJ320"/>
    <mergeCell ref="AK320:AO320"/>
    <mergeCell ref="A319:B319"/>
    <mergeCell ref="C319:Z319"/>
    <mergeCell ref="AA319:AE319"/>
    <mergeCell ref="AF319:AJ319"/>
    <mergeCell ref="AK319:AO319"/>
    <mergeCell ref="AP319:AT319"/>
    <mergeCell ref="AP318:AT318"/>
    <mergeCell ref="AU318:AY318"/>
    <mergeCell ref="AZ318:BC318"/>
    <mergeCell ref="BD318:BH318"/>
    <mergeCell ref="BI318:BM318"/>
    <mergeCell ref="BN318:BQ318"/>
    <mergeCell ref="A318:B318"/>
    <mergeCell ref="C318:Z318"/>
    <mergeCell ref="AA318:AE318"/>
    <mergeCell ref="AF318:AJ318"/>
    <mergeCell ref="AK318:AO318"/>
    <mergeCell ref="A317:B317"/>
    <mergeCell ref="C317:BQ317"/>
    <mergeCell ref="AP316:AT316"/>
    <mergeCell ref="AU316:AY316"/>
    <mergeCell ref="AZ316:BC316"/>
    <mergeCell ref="BD316:BH316"/>
    <mergeCell ref="BI316:BM316"/>
    <mergeCell ref="BN316:BQ316"/>
    <mergeCell ref="AU315:AY315"/>
    <mergeCell ref="AZ315:BC315"/>
    <mergeCell ref="BD315:BH315"/>
    <mergeCell ref="BI315:BM315"/>
    <mergeCell ref="BN315:BQ315"/>
    <mergeCell ref="A316:B316"/>
    <mergeCell ref="C316:Z316"/>
    <mergeCell ref="AA316:AE316"/>
    <mergeCell ref="AF316:AJ316"/>
    <mergeCell ref="AK316:AO316"/>
    <mergeCell ref="A315:B315"/>
    <mergeCell ref="C315:Z315"/>
    <mergeCell ref="AA315:AE315"/>
    <mergeCell ref="AF315:AJ315"/>
    <mergeCell ref="AK315:AO315"/>
    <mergeCell ref="AP315:AT315"/>
    <mergeCell ref="AP314:AT314"/>
    <mergeCell ref="AU314:AY314"/>
    <mergeCell ref="AZ314:BC314"/>
    <mergeCell ref="BD314:BH314"/>
    <mergeCell ref="BI314:BM314"/>
    <mergeCell ref="BN314:BQ314"/>
    <mergeCell ref="AU313:AY313"/>
    <mergeCell ref="AZ313:BC313"/>
    <mergeCell ref="BD313:BH313"/>
    <mergeCell ref="BI313:BM313"/>
    <mergeCell ref="BN313:BQ313"/>
    <mergeCell ref="A314:B314"/>
    <mergeCell ref="C314:Z314"/>
    <mergeCell ref="AA314:AE314"/>
    <mergeCell ref="AF314:AJ314"/>
    <mergeCell ref="AK314:AO314"/>
    <mergeCell ref="A313:B313"/>
    <mergeCell ref="C313:Z313"/>
    <mergeCell ref="AA313:AE313"/>
    <mergeCell ref="AF313:AJ313"/>
    <mergeCell ref="AK313:AO313"/>
    <mergeCell ref="AP313:AT313"/>
    <mergeCell ref="AP312:AT312"/>
    <mergeCell ref="AU312:AY312"/>
    <mergeCell ref="AZ312:BC312"/>
    <mergeCell ref="BD312:BH312"/>
    <mergeCell ref="BI312:BM312"/>
    <mergeCell ref="BN312:BQ312"/>
    <mergeCell ref="AU311:AY311"/>
    <mergeCell ref="AZ311:BC311"/>
    <mergeCell ref="BD311:BH311"/>
    <mergeCell ref="BI311:BM311"/>
    <mergeCell ref="BN311:BQ311"/>
    <mergeCell ref="A312:B312"/>
    <mergeCell ref="C312:Z312"/>
    <mergeCell ref="AA312:AE312"/>
    <mergeCell ref="AF312:AJ312"/>
    <mergeCell ref="AK312:AO312"/>
    <mergeCell ref="A311:B311"/>
    <mergeCell ref="C311:Z311"/>
    <mergeCell ref="AA311:AE311"/>
    <mergeCell ref="AF311:AJ311"/>
    <mergeCell ref="AK311:AO311"/>
    <mergeCell ref="AP311:AT311"/>
    <mergeCell ref="C310:BQ310"/>
    <mergeCell ref="AU309:AY309"/>
    <mergeCell ref="AZ309:BC309"/>
    <mergeCell ref="BD309:BH309"/>
    <mergeCell ref="BI309:BM309"/>
    <mergeCell ref="BN309:BQ309"/>
    <mergeCell ref="A310:B310"/>
    <mergeCell ref="A309:B309"/>
    <mergeCell ref="C309:Z309"/>
    <mergeCell ref="AA309:AE309"/>
    <mergeCell ref="AF309:AJ309"/>
    <mergeCell ref="AK309:AO309"/>
    <mergeCell ref="AP309:AT309"/>
    <mergeCell ref="AP308:AT308"/>
    <mergeCell ref="AU308:AY308"/>
    <mergeCell ref="AZ308:BC308"/>
    <mergeCell ref="BD308:BH308"/>
    <mergeCell ref="BI308:BM308"/>
    <mergeCell ref="BN308:BQ308"/>
    <mergeCell ref="AU307:AY307"/>
    <mergeCell ref="AZ307:BC307"/>
    <mergeCell ref="BD307:BH307"/>
    <mergeCell ref="BI307:BM307"/>
    <mergeCell ref="BN307:BQ307"/>
    <mergeCell ref="A308:B308"/>
    <mergeCell ref="C308:Z308"/>
    <mergeCell ref="AA308:AE308"/>
    <mergeCell ref="AF308:AJ308"/>
    <mergeCell ref="AK308:AO308"/>
    <mergeCell ref="A307:B307"/>
    <mergeCell ref="C307:Z307"/>
    <mergeCell ref="AA307:AE307"/>
    <mergeCell ref="AF307:AJ307"/>
    <mergeCell ref="AK307:AO307"/>
    <mergeCell ref="AP307:AT307"/>
    <mergeCell ref="C306:BQ306"/>
    <mergeCell ref="AU305:AY305"/>
    <mergeCell ref="AZ305:BC305"/>
    <mergeCell ref="BD305:BH305"/>
    <mergeCell ref="BI305:BM305"/>
    <mergeCell ref="BN305:BQ305"/>
    <mergeCell ref="A306:B306"/>
    <mergeCell ref="A305:B305"/>
    <mergeCell ref="C305:Z305"/>
    <mergeCell ref="AA305:AE305"/>
    <mergeCell ref="AF305:AJ305"/>
    <mergeCell ref="AK305:AO305"/>
    <mergeCell ref="AP305:AT305"/>
    <mergeCell ref="AP304:AT304"/>
    <mergeCell ref="AU304:AY304"/>
    <mergeCell ref="AZ304:BC304"/>
    <mergeCell ref="BD304:BH304"/>
    <mergeCell ref="BI304:BM304"/>
    <mergeCell ref="BN304:BQ304"/>
    <mergeCell ref="AU303:AY303"/>
    <mergeCell ref="AZ303:BC303"/>
    <mergeCell ref="BD303:BH303"/>
    <mergeCell ref="BI303:BM303"/>
    <mergeCell ref="BN303:BQ303"/>
    <mergeCell ref="A304:B304"/>
    <mergeCell ref="C304:Z304"/>
    <mergeCell ref="AA304:AE304"/>
    <mergeCell ref="AF304:AJ304"/>
    <mergeCell ref="AK304:AO304"/>
    <mergeCell ref="A303:B303"/>
    <mergeCell ref="C303:Z303"/>
    <mergeCell ref="AA303:AE303"/>
    <mergeCell ref="AF303:AJ303"/>
    <mergeCell ref="AK303:AO303"/>
    <mergeCell ref="AP303:AT303"/>
    <mergeCell ref="C302:BQ302"/>
    <mergeCell ref="AU301:AY301"/>
    <mergeCell ref="AZ301:BC301"/>
    <mergeCell ref="BD301:BH301"/>
    <mergeCell ref="BI301:BM301"/>
    <mergeCell ref="BN301:BQ301"/>
    <mergeCell ref="A302:B302"/>
    <mergeCell ref="A301:B301"/>
    <mergeCell ref="C301:Z301"/>
    <mergeCell ref="AA301:AE301"/>
    <mergeCell ref="AF301:AJ301"/>
    <mergeCell ref="AK301:AO301"/>
    <mergeCell ref="AP301:AT301"/>
    <mergeCell ref="AP300:AT300"/>
    <mergeCell ref="AU300:AY300"/>
    <mergeCell ref="AZ300:BC300"/>
    <mergeCell ref="BD300:BH300"/>
    <mergeCell ref="BI300:BM300"/>
    <mergeCell ref="BN300:BQ300"/>
    <mergeCell ref="A300:B300"/>
    <mergeCell ref="C300:Z300"/>
    <mergeCell ref="AA300:AE300"/>
    <mergeCell ref="AF300:AJ300"/>
    <mergeCell ref="AK300:AO300"/>
    <mergeCell ref="A299:B299"/>
    <mergeCell ref="C299:BQ299"/>
    <mergeCell ref="AP298:AT298"/>
    <mergeCell ref="AU298:AY298"/>
    <mergeCell ref="AZ298:BC298"/>
    <mergeCell ref="BD298:BH298"/>
    <mergeCell ref="BI298:BM298"/>
    <mergeCell ref="BN298:BQ298"/>
    <mergeCell ref="A298:B298"/>
    <mergeCell ref="C298:Z298"/>
    <mergeCell ref="AA298:AE298"/>
    <mergeCell ref="AF298:AJ298"/>
    <mergeCell ref="AK298:AO298"/>
    <mergeCell ref="A297:B297"/>
    <mergeCell ref="C297:BQ297"/>
    <mergeCell ref="AP296:AT296"/>
    <mergeCell ref="AU296:AY296"/>
    <mergeCell ref="AZ296:BC296"/>
    <mergeCell ref="BD296:BH296"/>
    <mergeCell ref="BI296:BM296"/>
    <mergeCell ref="BN296:BQ296"/>
    <mergeCell ref="AU295:AY295"/>
    <mergeCell ref="AZ295:BC295"/>
    <mergeCell ref="BD295:BH295"/>
    <mergeCell ref="BI295:BM295"/>
    <mergeCell ref="BN295:BQ295"/>
    <mergeCell ref="A296:B296"/>
    <mergeCell ref="C296:Z296"/>
    <mergeCell ref="AA296:AE296"/>
    <mergeCell ref="AF296:AJ296"/>
    <mergeCell ref="AK296:AO296"/>
    <mergeCell ref="A295:B295"/>
    <mergeCell ref="C295:Z295"/>
    <mergeCell ref="AA295:AE295"/>
    <mergeCell ref="AF295:AJ295"/>
    <mergeCell ref="AK295:AO295"/>
    <mergeCell ref="AP295:AT295"/>
    <mergeCell ref="AP294:AT294"/>
    <mergeCell ref="AU294:AY294"/>
    <mergeCell ref="AZ294:BC294"/>
    <mergeCell ref="BD294:BH294"/>
    <mergeCell ref="BI294:BM294"/>
    <mergeCell ref="BN294:BQ294"/>
    <mergeCell ref="AU293:AY293"/>
    <mergeCell ref="AZ293:BC293"/>
    <mergeCell ref="BD293:BH293"/>
    <mergeCell ref="BI293:BM293"/>
    <mergeCell ref="BN293:BQ293"/>
    <mergeCell ref="A294:B294"/>
    <mergeCell ref="C294:Z294"/>
    <mergeCell ref="AA294:AE294"/>
    <mergeCell ref="AF294:AJ294"/>
    <mergeCell ref="AK294:AO294"/>
    <mergeCell ref="A293:B293"/>
    <mergeCell ref="C293:Z293"/>
    <mergeCell ref="AA293:AE293"/>
    <mergeCell ref="AF293:AJ293"/>
    <mergeCell ref="AK293:AO293"/>
    <mergeCell ref="AP293:AT293"/>
    <mergeCell ref="AP292:AT292"/>
    <mergeCell ref="AU292:AY292"/>
    <mergeCell ref="AZ292:BC292"/>
    <mergeCell ref="BD292:BH292"/>
    <mergeCell ref="BI292:BM292"/>
    <mergeCell ref="BN292:BQ292"/>
    <mergeCell ref="AU291:AY291"/>
    <mergeCell ref="AZ291:BC291"/>
    <mergeCell ref="BD291:BH291"/>
    <mergeCell ref="BI291:BM291"/>
    <mergeCell ref="BN291:BQ291"/>
    <mergeCell ref="A292:B292"/>
    <mergeCell ref="C292:Z292"/>
    <mergeCell ref="AA292:AE292"/>
    <mergeCell ref="AF292:AJ292"/>
    <mergeCell ref="AK292:AO292"/>
    <mergeCell ref="A291:B291"/>
    <mergeCell ref="C291:Z291"/>
    <mergeCell ref="AA291:AE291"/>
    <mergeCell ref="AF291:AJ291"/>
    <mergeCell ref="AK291:AO291"/>
    <mergeCell ref="AP291:AT291"/>
    <mergeCell ref="AP290:AT290"/>
    <mergeCell ref="AU290:AY290"/>
    <mergeCell ref="AZ290:BC290"/>
    <mergeCell ref="BD290:BH290"/>
    <mergeCell ref="BI290:BM290"/>
    <mergeCell ref="BN290:BQ290"/>
    <mergeCell ref="AU289:AY289"/>
    <mergeCell ref="AZ289:BC289"/>
    <mergeCell ref="BD289:BH289"/>
    <mergeCell ref="BI289:BM289"/>
    <mergeCell ref="BN289:BQ289"/>
    <mergeCell ref="A290:B290"/>
    <mergeCell ref="C290:Z290"/>
    <mergeCell ref="AA290:AE290"/>
    <mergeCell ref="AF290:AJ290"/>
    <mergeCell ref="AK290:AO290"/>
    <mergeCell ref="A289:B289"/>
    <mergeCell ref="C289:Z289"/>
    <mergeCell ref="AA289:AE289"/>
    <mergeCell ref="AF289:AJ289"/>
    <mergeCell ref="AK289:AO289"/>
    <mergeCell ref="AP289:AT289"/>
    <mergeCell ref="C288:BQ288"/>
    <mergeCell ref="AU287:AY287"/>
    <mergeCell ref="AZ287:BC287"/>
    <mergeCell ref="BD287:BH287"/>
    <mergeCell ref="BI287:BM287"/>
    <mergeCell ref="BN287:BQ287"/>
    <mergeCell ref="A288:B288"/>
    <mergeCell ref="A287:B287"/>
    <mergeCell ref="C287:Z287"/>
    <mergeCell ref="AA287:AE287"/>
    <mergeCell ref="AF287:AJ287"/>
    <mergeCell ref="AK287:AO287"/>
    <mergeCell ref="AP287:AT287"/>
    <mergeCell ref="AP286:AT286"/>
    <mergeCell ref="AU286:AY286"/>
    <mergeCell ref="AZ286:BC286"/>
    <mergeCell ref="BD286:BH286"/>
    <mergeCell ref="BI286:BM286"/>
    <mergeCell ref="BN286:BQ286"/>
    <mergeCell ref="A286:B286"/>
    <mergeCell ref="C286:Z286"/>
    <mergeCell ref="AA286:AE286"/>
    <mergeCell ref="AF286:AJ286"/>
    <mergeCell ref="AK286:AO286"/>
    <mergeCell ref="A285:B285"/>
    <mergeCell ref="C285:BQ285"/>
    <mergeCell ref="AP284:AT284"/>
    <mergeCell ref="AU284:AY284"/>
    <mergeCell ref="AZ284:BC284"/>
    <mergeCell ref="BD284:BH284"/>
    <mergeCell ref="BI284:BM284"/>
    <mergeCell ref="BN284:BQ284"/>
    <mergeCell ref="A284:B284"/>
    <mergeCell ref="C284:Z284"/>
    <mergeCell ref="AA284:AE284"/>
    <mergeCell ref="AF284:AJ284"/>
    <mergeCell ref="AK284:AO284"/>
    <mergeCell ref="A283:B283"/>
    <mergeCell ref="AP282:AT282"/>
    <mergeCell ref="AU282:AY282"/>
    <mergeCell ref="AZ282:BC282"/>
    <mergeCell ref="BD282:BH282"/>
    <mergeCell ref="BI282:BM282"/>
    <mergeCell ref="BN282:BQ282"/>
    <mergeCell ref="A282:B282"/>
    <mergeCell ref="C282:Z282"/>
    <mergeCell ref="AA282:AE282"/>
    <mergeCell ref="AF282:AJ282"/>
    <mergeCell ref="AK282:AO282"/>
    <mergeCell ref="C283:BQ283"/>
    <mergeCell ref="A281:B281"/>
    <mergeCell ref="AP280:AT280"/>
    <mergeCell ref="AU280:AY280"/>
    <mergeCell ref="AZ280:BC280"/>
    <mergeCell ref="BD280:BH280"/>
    <mergeCell ref="BI280:BM280"/>
    <mergeCell ref="BN280:BQ280"/>
    <mergeCell ref="AU279:AY279"/>
    <mergeCell ref="AZ279:BC279"/>
    <mergeCell ref="BD279:BH279"/>
    <mergeCell ref="BI279:BM279"/>
    <mergeCell ref="BN279:BQ279"/>
    <mergeCell ref="A280:B280"/>
    <mergeCell ref="C280:Z280"/>
    <mergeCell ref="AA280:AE280"/>
    <mergeCell ref="AF280:AJ280"/>
    <mergeCell ref="AK280:AO280"/>
    <mergeCell ref="A279:B279"/>
    <mergeCell ref="C279:Z279"/>
    <mergeCell ref="AA279:AE279"/>
    <mergeCell ref="AF279:AJ279"/>
    <mergeCell ref="AK279:AO279"/>
    <mergeCell ref="AP279:AT279"/>
    <mergeCell ref="C281:BQ281"/>
    <mergeCell ref="AP278:AT278"/>
    <mergeCell ref="AU278:AY278"/>
    <mergeCell ref="AZ278:BC278"/>
    <mergeCell ref="BD278:BH278"/>
    <mergeCell ref="BI278:BM278"/>
    <mergeCell ref="BN278:BQ278"/>
    <mergeCell ref="AU277:AY277"/>
    <mergeCell ref="AZ277:BC277"/>
    <mergeCell ref="BD277:BH277"/>
    <mergeCell ref="BI277:BM277"/>
    <mergeCell ref="BN277:BQ277"/>
    <mergeCell ref="A278:B278"/>
    <mergeCell ref="C278:Z278"/>
    <mergeCell ref="AA278:AE278"/>
    <mergeCell ref="AF278:AJ278"/>
    <mergeCell ref="AK278:AO278"/>
    <mergeCell ref="A277:B277"/>
    <mergeCell ref="C277:Z277"/>
    <mergeCell ref="AA277:AE277"/>
    <mergeCell ref="AF277:AJ277"/>
    <mergeCell ref="AK277:AO277"/>
    <mergeCell ref="AP277:AT277"/>
    <mergeCell ref="AU275:AY275"/>
    <mergeCell ref="AZ275:BC275"/>
    <mergeCell ref="BD275:BH275"/>
    <mergeCell ref="BI275:BM275"/>
    <mergeCell ref="BN275:BQ275"/>
    <mergeCell ref="A276:B276"/>
    <mergeCell ref="A275:B275"/>
    <mergeCell ref="C275:Z275"/>
    <mergeCell ref="AA275:AE275"/>
    <mergeCell ref="AF275:AJ275"/>
    <mergeCell ref="AK275:AO275"/>
    <mergeCell ref="AP275:AT275"/>
    <mergeCell ref="AU273:AY273"/>
    <mergeCell ref="AZ273:BC273"/>
    <mergeCell ref="BD273:BH273"/>
    <mergeCell ref="BI273:BM273"/>
    <mergeCell ref="BN273:BQ273"/>
    <mergeCell ref="A274:B274"/>
    <mergeCell ref="A273:B273"/>
    <mergeCell ref="C273:Z273"/>
    <mergeCell ref="AA273:AE273"/>
    <mergeCell ref="AF273:AJ273"/>
    <mergeCell ref="AK273:AO273"/>
    <mergeCell ref="AP273:AT273"/>
    <mergeCell ref="C274:BQ274"/>
    <mergeCell ref="C276:BQ276"/>
    <mergeCell ref="AP272:AT272"/>
    <mergeCell ref="AU272:AY272"/>
    <mergeCell ref="AZ272:BC272"/>
    <mergeCell ref="BD272:BH272"/>
    <mergeCell ref="BI272:BM272"/>
    <mergeCell ref="BN272:BQ272"/>
    <mergeCell ref="AU271:AY271"/>
    <mergeCell ref="AZ271:BC271"/>
    <mergeCell ref="BD271:BH271"/>
    <mergeCell ref="BI271:BM271"/>
    <mergeCell ref="BN271:BQ271"/>
    <mergeCell ref="A272:B272"/>
    <mergeCell ref="C272:Z272"/>
    <mergeCell ref="AA272:AE272"/>
    <mergeCell ref="AF272:AJ272"/>
    <mergeCell ref="AK272:AO272"/>
    <mergeCell ref="A271:B271"/>
    <mergeCell ref="C271:Z271"/>
    <mergeCell ref="AA271:AE271"/>
    <mergeCell ref="AF271:AJ271"/>
    <mergeCell ref="AK271:AO271"/>
    <mergeCell ref="AP271:AT271"/>
    <mergeCell ref="AP270:AT270"/>
    <mergeCell ref="AU270:AY270"/>
    <mergeCell ref="AZ270:BC270"/>
    <mergeCell ref="BD270:BH270"/>
    <mergeCell ref="BI270:BM270"/>
    <mergeCell ref="BN270:BQ270"/>
    <mergeCell ref="AU269:AY269"/>
    <mergeCell ref="AZ269:BC269"/>
    <mergeCell ref="BD269:BH269"/>
    <mergeCell ref="BI269:BM269"/>
    <mergeCell ref="BN269:BQ269"/>
    <mergeCell ref="A270:B270"/>
    <mergeCell ref="C270:Z270"/>
    <mergeCell ref="AA270:AE270"/>
    <mergeCell ref="AF270:AJ270"/>
    <mergeCell ref="AK270:AO270"/>
    <mergeCell ref="A269:B269"/>
    <mergeCell ref="C269:Z269"/>
    <mergeCell ref="AA269:AE269"/>
    <mergeCell ref="AF269:AJ269"/>
    <mergeCell ref="AK269:AO269"/>
    <mergeCell ref="AP269:AT269"/>
    <mergeCell ref="AU267:AY267"/>
    <mergeCell ref="AZ267:BC267"/>
    <mergeCell ref="BD267:BH267"/>
    <mergeCell ref="BI267:BM267"/>
    <mergeCell ref="BN267:BQ267"/>
    <mergeCell ref="A268:B268"/>
    <mergeCell ref="A267:B267"/>
    <mergeCell ref="C267:Z267"/>
    <mergeCell ref="AA267:AE267"/>
    <mergeCell ref="AF267:AJ267"/>
    <mergeCell ref="AK267:AO267"/>
    <mergeCell ref="AP267:AT267"/>
    <mergeCell ref="BD265:BH265"/>
    <mergeCell ref="BI265:BM265"/>
    <mergeCell ref="BN265:BQ265"/>
    <mergeCell ref="A266:B266"/>
    <mergeCell ref="BI264:BM264"/>
    <mergeCell ref="BN264:BQ264"/>
    <mergeCell ref="A265:B265"/>
    <mergeCell ref="C265:Z265"/>
    <mergeCell ref="AA265:AE265"/>
    <mergeCell ref="AF265:AJ265"/>
    <mergeCell ref="AK265:AO265"/>
    <mergeCell ref="AP265:AT265"/>
    <mergeCell ref="AU265:AY265"/>
    <mergeCell ref="AZ265:BC265"/>
    <mergeCell ref="C266:BQ266"/>
    <mergeCell ref="C268:BQ268"/>
    <mergeCell ref="BN263:BQ263"/>
    <mergeCell ref="A264:B264"/>
    <mergeCell ref="C264:Z264"/>
    <mergeCell ref="AA264:AE264"/>
    <mergeCell ref="AF264:AJ264"/>
    <mergeCell ref="AK264:AO264"/>
    <mergeCell ref="AP264:AT264"/>
    <mergeCell ref="AU264:AY264"/>
    <mergeCell ref="AZ264:BC264"/>
    <mergeCell ref="BD264:BH264"/>
    <mergeCell ref="AK263:AO263"/>
    <mergeCell ref="AP263:AT263"/>
    <mergeCell ref="AU263:AY263"/>
    <mergeCell ref="AZ263:BC263"/>
    <mergeCell ref="BD263:BH263"/>
    <mergeCell ref="BI263:BM263"/>
    <mergeCell ref="C240:BQ240"/>
    <mergeCell ref="C242:BQ242"/>
    <mergeCell ref="C244:BQ244"/>
    <mergeCell ref="C246:BQ246"/>
    <mergeCell ref="C248:BQ248"/>
    <mergeCell ref="AP260:AT260"/>
    <mergeCell ref="AU260:AY260"/>
    <mergeCell ref="AZ260:BC260"/>
    <mergeCell ref="BD260:BH260"/>
    <mergeCell ref="BI260:BM260"/>
    <mergeCell ref="BN260:BQ260"/>
    <mergeCell ref="A260:B260"/>
    <mergeCell ref="C260:Z260"/>
    <mergeCell ref="AA260:AE260"/>
    <mergeCell ref="AF260:AJ260"/>
    <mergeCell ref="AK260:AO260"/>
    <mergeCell ref="A259:B259"/>
    <mergeCell ref="C259:BQ259"/>
    <mergeCell ref="AP258:AT258"/>
    <mergeCell ref="AU258:AY258"/>
    <mergeCell ref="AZ258:BC258"/>
    <mergeCell ref="BD258:BH258"/>
    <mergeCell ref="BI258:BM258"/>
    <mergeCell ref="BN258:BQ258"/>
    <mergeCell ref="A258:B258"/>
    <mergeCell ref="C258:Z258"/>
    <mergeCell ref="AA258:AE258"/>
    <mergeCell ref="AF258:AJ258"/>
    <mergeCell ref="AK258:AO258"/>
    <mergeCell ref="A257:B257"/>
    <mergeCell ref="C257:BQ257"/>
    <mergeCell ref="AP256:AT256"/>
    <mergeCell ref="AU256:AY256"/>
    <mergeCell ref="AZ256:BC256"/>
    <mergeCell ref="BD256:BH256"/>
    <mergeCell ref="BI256:BM256"/>
    <mergeCell ref="BN256:BQ256"/>
    <mergeCell ref="A256:B256"/>
    <mergeCell ref="C256:Z256"/>
    <mergeCell ref="AA256:AE256"/>
    <mergeCell ref="AF256:AJ256"/>
    <mergeCell ref="AK256:AO256"/>
    <mergeCell ref="A255:B255"/>
    <mergeCell ref="C255:BQ255"/>
    <mergeCell ref="AP254:AT254"/>
    <mergeCell ref="AU254:AY254"/>
    <mergeCell ref="AZ254:BC254"/>
    <mergeCell ref="BD254:BH254"/>
    <mergeCell ref="BI254:BM254"/>
    <mergeCell ref="BN254:BQ254"/>
    <mergeCell ref="AU253:AY253"/>
    <mergeCell ref="AZ253:BC253"/>
    <mergeCell ref="BD253:BH253"/>
    <mergeCell ref="BI253:BM253"/>
    <mergeCell ref="BN253:BQ253"/>
    <mergeCell ref="A254:B254"/>
    <mergeCell ref="C254:Z254"/>
    <mergeCell ref="AA254:AE254"/>
    <mergeCell ref="AF254:AJ254"/>
    <mergeCell ref="AK254:AO254"/>
    <mergeCell ref="A253:B253"/>
    <mergeCell ref="C253:Z253"/>
    <mergeCell ref="AA253:AE253"/>
    <mergeCell ref="AF253:AJ253"/>
    <mergeCell ref="AK253:AO253"/>
    <mergeCell ref="AP253:AT253"/>
    <mergeCell ref="C252:BQ252"/>
    <mergeCell ref="AU251:AY251"/>
    <mergeCell ref="AZ251:BC251"/>
    <mergeCell ref="BD251:BH251"/>
    <mergeCell ref="BI251:BM251"/>
    <mergeCell ref="BN251:BQ251"/>
    <mergeCell ref="A252:B252"/>
    <mergeCell ref="A251:B251"/>
    <mergeCell ref="C251:Z251"/>
    <mergeCell ref="AA251:AE251"/>
    <mergeCell ref="AF251:AJ251"/>
    <mergeCell ref="AK251:AO251"/>
    <mergeCell ref="AP251:AT251"/>
    <mergeCell ref="C250:BQ250"/>
    <mergeCell ref="AU249:AY249"/>
    <mergeCell ref="AZ249:BC249"/>
    <mergeCell ref="BD249:BH249"/>
    <mergeCell ref="BI249:BM249"/>
    <mergeCell ref="BN249:BQ249"/>
    <mergeCell ref="A250:B250"/>
    <mergeCell ref="A249:B249"/>
    <mergeCell ref="C249:Z249"/>
    <mergeCell ref="AA249:AE249"/>
    <mergeCell ref="AF249:AJ249"/>
    <mergeCell ref="AK249:AO249"/>
    <mergeCell ref="AP249:AT249"/>
    <mergeCell ref="AU247:AY247"/>
    <mergeCell ref="AZ247:BC247"/>
    <mergeCell ref="BD247:BH247"/>
    <mergeCell ref="BI247:BM247"/>
    <mergeCell ref="BN247:BQ247"/>
    <mergeCell ref="A248:B248"/>
    <mergeCell ref="A247:B247"/>
    <mergeCell ref="C247:Z247"/>
    <mergeCell ref="AA247:AE247"/>
    <mergeCell ref="AF247:AJ247"/>
    <mergeCell ref="AK247:AO247"/>
    <mergeCell ref="AP247:AT247"/>
    <mergeCell ref="AU245:AY245"/>
    <mergeCell ref="AZ245:BC245"/>
    <mergeCell ref="BD245:BH245"/>
    <mergeCell ref="BI245:BM245"/>
    <mergeCell ref="BN245:BQ245"/>
    <mergeCell ref="A246:B246"/>
    <mergeCell ref="A245:B245"/>
    <mergeCell ref="C245:Z245"/>
    <mergeCell ref="AA245:AE245"/>
    <mergeCell ref="AF245:AJ245"/>
    <mergeCell ref="AK245:AO245"/>
    <mergeCell ref="AP245:AT245"/>
    <mergeCell ref="AU243:AY243"/>
    <mergeCell ref="AZ243:BC243"/>
    <mergeCell ref="BD243:BH243"/>
    <mergeCell ref="BI243:BM243"/>
    <mergeCell ref="BN243:BQ243"/>
    <mergeCell ref="A244:B244"/>
    <mergeCell ref="A243:B243"/>
    <mergeCell ref="C243:Z243"/>
    <mergeCell ref="AA243:AE243"/>
    <mergeCell ref="AF243:AJ243"/>
    <mergeCell ref="AK243:AO243"/>
    <mergeCell ref="AP243:AT243"/>
    <mergeCell ref="AU241:AY241"/>
    <mergeCell ref="AZ241:BC241"/>
    <mergeCell ref="BD241:BH241"/>
    <mergeCell ref="BI241:BM241"/>
    <mergeCell ref="BN241:BQ241"/>
    <mergeCell ref="A242:B242"/>
    <mergeCell ref="A241:B241"/>
    <mergeCell ref="C241:Z241"/>
    <mergeCell ref="AA241:AE241"/>
    <mergeCell ref="AF241:AJ241"/>
    <mergeCell ref="AK241:AO241"/>
    <mergeCell ref="AP241:AT241"/>
    <mergeCell ref="AF239:AJ239"/>
    <mergeCell ref="AK239:AO239"/>
    <mergeCell ref="AP239:AT239"/>
    <mergeCell ref="C81:BQ81"/>
    <mergeCell ref="C87:BQ87"/>
    <mergeCell ref="C90:BQ90"/>
    <mergeCell ref="C92:BQ92"/>
    <mergeCell ref="C96:BQ96"/>
    <mergeCell ref="C227:BQ227"/>
    <mergeCell ref="AS226:AW226"/>
    <mergeCell ref="AX226:BB226"/>
    <mergeCell ref="BC226:BG226"/>
    <mergeCell ref="BH226:BL226"/>
    <mergeCell ref="BM226:BQ226"/>
    <mergeCell ref="A227:B227"/>
    <mergeCell ref="A226:B226"/>
    <mergeCell ref="C226:X226"/>
    <mergeCell ref="Y226:AC226"/>
    <mergeCell ref="AD226:AH226"/>
    <mergeCell ref="AI226:AM226"/>
    <mergeCell ref="AN226:AR226"/>
    <mergeCell ref="AN225:AR225"/>
    <mergeCell ref="AS225:AW225"/>
    <mergeCell ref="AX225:BB225"/>
    <mergeCell ref="BC225:BG225"/>
    <mergeCell ref="BH225:BL225"/>
    <mergeCell ref="BM225:BQ225"/>
    <mergeCell ref="A225:B225"/>
    <mergeCell ref="C225:X225"/>
    <mergeCell ref="Y225:AC225"/>
    <mergeCell ref="AD225:AH225"/>
    <mergeCell ref="AI225:AM225"/>
    <mergeCell ref="A224:B224"/>
    <mergeCell ref="C224:BQ224"/>
    <mergeCell ref="AN223:AR223"/>
    <mergeCell ref="AS223:AW223"/>
    <mergeCell ref="AX223:BB223"/>
    <mergeCell ref="BC223:BG223"/>
    <mergeCell ref="BH223:BL223"/>
    <mergeCell ref="BM223:BQ223"/>
    <mergeCell ref="AS222:AW222"/>
    <mergeCell ref="AX222:BB222"/>
    <mergeCell ref="BC222:BG222"/>
    <mergeCell ref="BH222:BL222"/>
    <mergeCell ref="BM222:BQ222"/>
    <mergeCell ref="A223:B223"/>
    <mergeCell ref="C223:X223"/>
    <mergeCell ref="Y223:AC223"/>
    <mergeCell ref="AD223:AH223"/>
    <mergeCell ref="AI223:AM223"/>
    <mergeCell ref="A222:B222"/>
    <mergeCell ref="C222:X222"/>
    <mergeCell ref="Y222:AC222"/>
    <mergeCell ref="AD222:AH222"/>
    <mergeCell ref="AI222:AM222"/>
    <mergeCell ref="AN222:AR222"/>
    <mergeCell ref="C221:BQ221"/>
    <mergeCell ref="AS220:AW220"/>
    <mergeCell ref="AX220:BB220"/>
    <mergeCell ref="BC220:BG220"/>
    <mergeCell ref="BH220:BL220"/>
    <mergeCell ref="BM220:BQ220"/>
    <mergeCell ref="A221:B221"/>
    <mergeCell ref="A220:B220"/>
    <mergeCell ref="C220:X220"/>
    <mergeCell ref="Y220:AC220"/>
    <mergeCell ref="AD220:AH220"/>
    <mergeCell ref="AI220:AM220"/>
    <mergeCell ref="AN220:AR220"/>
    <mergeCell ref="AN219:AR219"/>
    <mergeCell ref="AS219:AW219"/>
    <mergeCell ref="AX219:BB219"/>
    <mergeCell ref="BC219:BG219"/>
    <mergeCell ref="BH219:BL219"/>
    <mergeCell ref="BM219:BQ219"/>
    <mergeCell ref="A219:B219"/>
    <mergeCell ref="C219:X219"/>
    <mergeCell ref="Y219:AC219"/>
    <mergeCell ref="AD219:AH219"/>
    <mergeCell ref="AI219:AM219"/>
    <mergeCell ref="A218:B218"/>
    <mergeCell ref="C218:BQ218"/>
    <mergeCell ref="AN217:AR217"/>
    <mergeCell ref="AS217:AW217"/>
    <mergeCell ref="AX217:BB217"/>
    <mergeCell ref="BC217:BG217"/>
    <mergeCell ref="BH217:BL217"/>
    <mergeCell ref="BM217:BQ217"/>
    <mergeCell ref="AS216:AW216"/>
    <mergeCell ref="AX216:BB216"/>
    <mergeCell ref="BC216:BG216"/>
    <mergeCell ref="BH216:BL216"/>
    <mergeCell ref="BM216:BQ216"/>
    <mergeCell ref="A217:B217"/>
    <mergeCell ref="C217:X217"/>
    <mergeCell ref="Y217:AC217"/>
    <mergeCell ref="AD217:AH217"/>
    <mergeCell ref="AI217:AM217"/>
    <mergeCell ref="A216:B216"/>
    <mergeCell ref="C216:X216"/>
    <mergeCell ref="Y216:AC216"/>
    <mergeCell ref="AD216:AH216"/>
    <mergeCell ref="AI216:AM216"/>
    <mergeCell ref="AN216:AR216"/>
    <mergeCell ref="AN215:AR215"/>
    <mergeCell ref="AS215:AW215"/>
    <mergeCell ref="AX215:BB215"/>
    <mergeCell ref="BC215:BG215"/>
    <mergeCell ref="BH215:BL215"/>
    <mergeCell ref="BM215:BQ215"/>
    <mergeCell ref="AS214:AW214"/>
    <mergeCell ref="AX214:BB214"/>
    <mergeCell ref="BC214:BG214"/>
    <mergeCell ref="BH214:BL214"/>
    <mergeCell ref="BM214:BQ214"/>
    <mergeCell ref="A215:B215"/>
    <mergeCell ref="C215:X215"/>
    <mergeCell ref="Y215:AC215"/>
    <mergeCell ref="AD215:AH215"/>
    <mergeCell ref="AI215:AM215"/>
    <mergeCell ref="A214:B214"/>
    <mergeCell ref="C214:X214"/>
    <mergeCell ref="Y214:AC214"/>
    <mergeCell ref="AD214:AH214"/>
    <mergeCell ref="AI214:AM214"/>
    <mergeCell ref="AN214:AR214"/>
    <mergeCell ref="AN213:AR213"/>
    <mergeCell ref="AS213:AW213"/>
    <mergeCell ref="AX213:BB213"/>
    <mergeCell ref="BC213:BG213"/>
    <mergeCell ref="BH213:BL213"/>
    <mergeCell ref="BM213:BQ213"/>
    <mergeCell ref="AS212:AW212"/>
    <mergeCell ref="AX212:BB212"/>
    <mergeCell ref="BC212:BG212"/>
    <mergeCell ref="BH212:BL212"/>
    <mergeCell ref="BM212:BQ212"/>
    <mergeCell ref="A213:B213"/>
    <mergeCell ref="C213:X213"/>
    <mergeCell ref="Y213:AC213"/>
    <mergeCell ref="AD213:AH213"/>
    <mergeCell ref="AI213:AM213"/>
    <mergeCell ref="A212:B212"/>
    <mergeCell ref="C212:X212"/>
    <mergeCell ref="Y212:AC212"/>
    <mergeCell ref="AD212:AH212"/>
    <mergeCell ref="AI212:AM212"/>
    <mergeCell ref="AN212:AR212"/>
    <mergeCell ref="C211:BQ211"/>
    <mergeCell ref="AS210:AW210"/>
    <mergeCell ref="AX210:BB210"/>
    <mergeCell ref="BC210:BG210"/>
    <mergeCell ref="BH210:BL210"/>
    <mergeCell ref="BM210:BQ210"/>
    <mergeCell ref="A211:B211"/>
    <mergeCell ref="A210:B210"/>
    <mergeCell ref="C210:X210"/>
    <mergeCell ref="Y210:AC210"/>
    <mergeCell ref="AD210:AH210"/>
    <mergeCell ref="AI210:AM210"/>
    <mergeCell ref="AN210:AR210"/>
    <mergeCell ref="AN209:AR209"/>
    <mergeCell ref="AS209:AW209"/>
    <mergeCell ref="AX209:BB209"/>
    <mergeCell ref="BC209:BG209"/>
    <mergeCell ref="BH209:BL209"/>
    <mergeCell ref="BM209:BQ209"/>
    <mergeCell ref="AS208:AW208"/>
    <mergeCell ref="AX208:BB208"/>
    <mergeCell ref="BC208:BG208"/>
    <mergeCell ref="BH208:BL208"/>
    <mergeCell ref="BM208:BQ208"/>
    <mergeCell ref="A209:B209"/>
    <mergeCell ref="C209:X209"/>
    <mergeCell ref="Y209:AC209"/>
    <mergeCell ref="AD209:AH209"/>
    <mergeCell ref="AI209:AM209"/>
    <mergeCell ref="A208:B208"/>
    <mergeCell ref="C208:X208"/>
    <mergeCell ref="Y208:AC208"/>
    <mergeCell ref="AD208:AH208"/>
    <mergeCell ref="AI208:AM208"/>
    <mergeCell ref="AN208:AR208"/>
    <mergeCell ref="C207:BQ207"/>
    <mergeCell ref="AS206:AW206"/>
    <mergeCell ref="AX206:BB206"/>
    <mergeCell ref="BC206:BG206"/>
    <mergeCell ref="BH206:BL206"/>
    <mergeCell ref="BM206:BQ206"/>
    <mergeCell ref="A207:B207"/>
    <mergeCell ref="A206:B206"/>
    <mergeCell ref="C206:X206"/>
    <mergeCell ref="Y206:AC206"/>
    <mergeCell ref="AD206:AH206"/>
    <mergeCell ref="AI206:AM206"/>
    <mergeCell ref="AN206:AR206"/>
    <mergeCell ref="AN205:AR205"/>
    <mergeCell ref="AS205:AW205"/>
    <mergeCell ref="AX205:BB205"/>
    <mergeCell ref="BC205:BG205"/>
    <mergeCell ref="BH205:BL205"/>
    <mergeCell ref="BM205:BQ205"/>
    <mergeCell ref="AS204:AW204"/>
    <mergeCell ref="AX204:BB204"/>
    <mergeCell ref="BC204:BG204"/>
    <mergeCell ref="BH204:BL204"/>
    <mergeCell ref="BM204:BQ204"/>
    <mergeCell ref="A205:B205"/>
    <mergeCell ref="C205:X205"/>
    <mergeCell ref="Y205:AC205"/>
    <mergeCell ref="AD205:AH205"/>
    <mergeCell ref="AI205:AM205"/>
    <mergeCell ref="A204:B204"/>
    <mergeCell ref="C204:X204"/>
    <mergeCell ref="Y204:AC204"/>
    <mergeCell ref="AD204:AH204"/>
    <mergeCell ref="AI204:AM204"/>
    <mergeCell ref="AN204:AR204"/>
    <mergeCell ref="AN203:AR203"/>
    <mergeCell ref="AS203:AW203"/>
    <mergeCell ref="AX203:BB203"/>
    <mergeCell ref="BC203:BG203"/>
    <mergeCell ref="BH203:BL203"/>
    <mergeCell ref="BM203:BQ203"/>
    <mergeCell ref="AS202:AW202"/>
    <mergeCell ref="AX202:BB202"/>
    <mergeCell ref="BC202:BG202"/>
    <mergeCell ref="BH202:BL202"/>
    <mergeCell ref="BM202:BQ202"/>
    <mergeCell ref="A203:B203"/>
    <mergeCell ref="C203:X203"/>
    <mergeCell ref="Y203:AC203"/>
    <mergeCell ref="AD203:AH203"/>
    <mergeCell ref="AI203:AM203"/>
    <mergeCell ref="A202:B202"/>
    <mergeCell ref="C202:X202"/>
    <mergeCell ref="Y202:AC202"/>
    <mergeCell ref="AD202:AH202"/>
    <mergeCell ref="AI202:AM202"/>
    <mergeCell ref="AN202:AR202"/>
    <mergeCell ref="AN201:AR201"/>
    <mergeCell ref="AS201:AW201"/>
    <mergeCell ref="AX201:BB201"/>
    <mergeCell ref="BC201:BG201"/>
    <mergeCell ref="BH201:BL201"/>
    <mergeCell ref="BM201:BQ201"/>
    <mergeCell ref="AS200:AW200"/>
    <mergeCell ref="AX200:BB200"/>
    <mergeCell ref="BC200:BG200"/>
    <mergeCell ref="BH200:BL200"/>
    <mergeCell ref="BM200:BQ200"/>
    <mergeCell ref="A201:B201"/>
    <mergeCell ref="C201:X201"/>
    <mergeCell ref="Y201:AC201"/>
    <mergeCell ref="AD201:AH201"/>
    <mergeCell ref="AI201:AM201"/>
    <mergeCell ref="A200:B200"/>
    <mergeCell ref="C200:X200"/>
    <mergeCell ref="Y200:AC200"/>
    <mergeCell ref="AD200:AH200"/>
    <mergeCell ref="AI200:AM200"/>
    <mergeCell ref="AN200:AR200"/>
    <mergeCell ref="AN199:AR199"/>
    <mergeCell ref="AS199:AW199"/>
    <mergeCell ref="AX199:BB199"/>
    <mergeCell ref="BC199:BG199"/>
    <mergeCell ref="BH199:BL199"/>
    <mergeCell ref="BM199:BQ199"/>
    <mergeCell ref="A199:B199"/>
    <mergeCell ref="C199:X199"/>
    <mergeCell ref="Y199:AC199"/>
    <mergeCell ref="AD199:AH199"/>
    <mergeCell ref="AI199:AM199"/>
    <mergeCell ref="A198:B198"/>
    <mergeCell ref="C198:BQ198"/>
    <mergeCell ref="AN197:AR197"/>
    <mergeCell ref="AS197:AW197"/>
    <mergeCell ref="AX197:BB197"/>
    <mergeCell ref="BC197:BG197"/>
    <mergeCell ref="BH197:BL197"/>
    <mergeCell ref="BM197:BQ197"/>
    <mergeCell ref="AS196:AW196"/>
    <mergeCell ref="AX196:BB196"/>
    <mergeCell ref="BC196:BG196"/>
    <mergeCell ref="BH196:BL196"/>
    <mergeCell ref="BM196:BQ196"/>
    <mergeCell ref="A197:B197"/>
    <mergeCell ref="C197:X197"/>
    <mergeCell ref="Y197:AC197"/>
    <mergeCell ref="AD197:AH197"/>
    <mergeCell ref="AI197:AM197"/>
    <mergeCell ref="A196:B196"/>
    <mergeCell ref="C196:X196"/>
    <mergeCell ref="Y196:AC196"/>
    <mergeCell ref="AD196:AH196"/>
    <mergeCell ref="AI196:AM196"/>
    <mergeCell ref="AN196:AR196"/>
    <mergeCell ref="C195:BQ195"/>
    <mergeCell ref="AS194:AW194"/>
    <mergeCell ref="AX194:BB194"/>
    <mergeCell ref="BC194:BG194"/>
    <mergeCell ref="BH194:BL194"/>
    <mergeCell ref="BM194:BQ194"/>
    <mergeCell ref="A195:B195"/>
    <mergeCell ref="A194:B194"/>
    <mergeCell ref="C194:X194"/>
    <mergeCell ref="Y194:AC194"/>
    <mergeCell ref="AD194:AH194"/>
    <mergeCell ref="AI194:AM194"/>
    <mergeCell ref="AN194:AR194"/>
    <mergeCell ref="AN193:AR193"/>
    <mergeCell ref="AS193:AW193"/>
    <mergeCell ref="AX193:BB193"/>
    <mergeCell ref="BC193:BG193"/>
    <mergeCell ref="BH193:BL193"/>
    <mergeCell ref="BM193:BQ193"/>
    <mergeCell ref="AS192:AW192"/>
    <mergeCell ref="AX192:BB192"/>
    <mergeCell ref="BC192:BG192"/>
    <mergeCell ref="BH192:BL192"/>
    <mergeCell ref="BM192:BQ192"/>
    <mergeCell ref="A193:B193"/>
    <mergeCell ref="C193:X193"/>
    <mergeCell ref="Y193:AC193"/>
    <mergeCell ref="AD193:AH193"/>
    <mergeCell ref="AI193:AM193"/>
    <mergeCell ref="A192:B192"/>
    <mergeCell ref="C192:X192"/>
    <mergeCell ref="Y192:AC192"/>
    <mergeCell ref="AD192:AH192"/>
    <mergeCell ref="AI192:AM192"/>
    <mergeCell ref="AN192:AR192"/>
    <mergeCell ref="AN191:AR191"/>
    <mergeCell ref="AS191:AW191"/>
    <mergeCell ref="AX191:BB191"/>
    <mergeCell ref="BC191:BG191"/>
    <mergeCell ref="BH191:BL191"/>
    <mergeCell ref="BM191:BQ191"/>
    <mergeCell ref="A191:B191"/>
    <mergeCell ref="C191:X191"/>
    <mergeCell ref="Y191:AC191"/>
    <mergeCell ref="AD191:AH191"/>
    <mergeCell ref="AI191:AM191"/>
    <mergeCell ref="A190:B190"/>
    <mergeCell ref="C190:BQ190"/>
    <mergeCell ref="AN189:AR189"/>
    <mergeCell ref="AS189:AW189"/>
    <mergeCell ref="AX189:BB189"/>
    <mergeCell ref="BC189:BG189"/>
    <mergeCell ref="BH189:BL189"/>
    <mergeCell ref="BM189:BQ189"/>
    <mergeCell ref="AS188:AW188"/>
    <mergeCell ref="AX188:BB188"/>
    <mergeCell ref="BC188:BG188"/>
    <mergeCell ref="BH188:BL188"/>
    <mergeCell ref="BM188:BQ188"/>
    <mergeCell ref="A189:B189"/>
    <mergeCell ref="C189:X189"/>
    <mergeCell ref="Y189:AC189"/>
    <mergeCell ref="AD189:AH189"/>
    <mergeCell ref="AI189:AM189"/>
    <mergeCell ref="A188:B188"/>
    <mergeCell ref="C188:X188"/>
    <mergeCell ref="Y188:AC188"/>
    <mergeCell ref="AD188:AH188"/>
    <mergeCell ref="AI188:AM188"/>
    <mergeCell ref="AN188:AR188"/>
    <mergeCell ref="C187:BQ187"/>
    <mergeCell ref="A187:B187"/>
    <mergeCell ref="A186:B186"/>
    <mergeCell ref="C186:BQ186"/>
    <mergeCell ref="AN185:AR185"/>
    <mergeCell ref="AS185:AW185"/>
    <mergeCell ref="AX185:BB185"/>
    <mergeCell ref="BC185:BG185"/>
    <mergeCell ref="BH185:BL185"/>
    <mergeCell ref="BM185:BQ185"/>
    <mergeCell ref="AS184:AW184"/>
    <mergeCell ref="AX184:BB184"/>
    <mergeCell ref="BC184:BG184"/>
    <mergeCell ref="BH184:BL184"/>
    <mergeCell ref="BM184:BQ184"/>
    <mergeCell ref="A185:B185"/>
    <mergeCell ref="C185:X185"/>
    <mergeCell ref="Y185:AC185"/>
    <mergeCell ref="AD185:AH185"/>
    <mergeCell ref="AI185:AM185"/>
    <mergeCell ref="A184:B184"/>
    <mergeCell ref="C184:X184"/>
    <mergeCell ref="Y184:AC184"/>
    <mergeCell ref="AD184:AH184"/>
    <mergeCell ref="AI184:AM184"/>
    <mergeCell ref="AN184:AR184"/>
    <mergeCell ref="C183:BQ183"/>
    <mergeCell ref="AS182:AW182"/>
    <mergeCell ref="AX182:BB182"/>
    <mergeCell ref="BC182:BG182"/>
    <mergeCell ref="BH182:BL182"/>
    <mergeCell ref="BM182:BQ182"/>
    <mergeCell ref="A183:B183"/>
    <mergeCell ref="A182:B182"/>
    <mergeCell ref="C182:X182"/>
    <mergeCell ref="Y182:AC182"/>
    <mergeCell ref="AD182:AH182"/>
    <mergeCell ref="AI182:AM182"/>
    <mergeCell ref="AN182:AR182"/>
    <mergeCell ref="AN181:AR181"/>
    <mergeCell ref="AS181:AW181"/>
    <mergeCell ref="AX181:BB181"/>
    <mergeCell ref="BC181:BG181"/>
    <mergeCell ref="BH181:BL181"/>
    <mergeCell ref="BM181:BQ181"/>
    <mergeCell ref="A181:B181"/>
    <mergeCell ref="C181:X181"/>
    <mergeCell ref="Y181:AC181"/>
    <mergeCell ref="AD181:AH181"/>
    <mergeCell ref="AI181:AM181"/>
    <mergeCell ref="A180:B180"/>
    <mergeCell ref="C180:BQ180"/>
    <mergeCell ref="AN179:AR179"/>
    <mergeCell ref="AS179:AW179"/>
    <mergeCell ref="AX179:BB179"/>
    <mergeCell ref="BC179:BG179"/>
    <mergeCell ref="BH179:BL179"/>
    <mergeCell ref="BM179:BQ179"/>
    <mergeCell ref="AS178:AW178"/>
    <mergeCell ref="AX178:BB178"/>
    <mergeCell ref="BC178:BG178"/>
    <mergeCell ref="BH178:BL178"/>
    <mergeCell ref="BM178:BQ178"/>
    <mergeCell ref="A179:B179"/>
    <mergeCell ref="C179:X179"/>
    <mergeCell ref="Y179:AC179"/>
    <mergeCell ref="AD179:AH179"/>
    <mergeCell ref="AI179:AM179"/>
    <mergeCell ref="A178:B178"/>
    <mergeCell ref="C178:X178"/>
    <mergeCell ref="Y178:AC178"/>
    <mergeCell ref="AD178:AH178"/>
    <mergeCell ref="AI178:AM178"/>
    <mergeCell ref="AN178:AR178"/>
    <mergeCell ref="C177:BQ177"/>
    <mergeCell ref="AS176:AW176"/>
    <mergeCell ref="AX176:BB176"/>
    <mergeCell ref="BC176:BG176"/>
    <mergeCell ref="BH176:BL176"/>
    <mergeCell ref="BM176:BQ176"/>
    <mergeCell ref="A177:B177"/>
    <mergeCell ref="A176:B176"/>
    <mergeCell ref="C176:X176"/>
    <mergeCell ref="Y176:AC176"/>
    <mergeCell ref="AD176:AH176"/>
    <mergeCell ref="AI176:AM176"/>
    <mergeCell ref="AN176:AR176"/>
    <mergeCell ref="AN175:AR175"/>
    <mergeCell ref="AS175:AW175"/>
    <mergeCell ref="AX175:BB175"/>
    <mergeCell ref="BC175:BG175"/>
    <mergeCell ref="BH175:BL175"/>
    <mergeCell ref="BM175:BQ175"/>
    <mergeCell ref="A175:B175"/>
    <mergeCell ref="C175:X175"/>
    <mergeCell ref="Y175:AC175"/>
    <mergeCell ref="AD175:AH175"/>
    <mergeCell ref="AI175:AM175"/>
    <mergeCell ref="A174:B174"/>
    <mergeCell ref="C174:BQ174"/>
    <mergeCell ref="AN173:AR173"/>
    <mergeCell ref="AS173:AW173"/>
    <mergeCell ref="AX173:BB173"/>
    <mergeCell ref="BC173:BG173"/>
    <mergeCell ref="BH173:BL173"/>
    <mergeCell ref="BM173:BQ173"/>
    <mergeCell ref="AS172:AW172"/>
    <mergeCell ref="AX172:BB172"/>
    <mergeCell ref="BC172:BG172"/>
    <mergeCell ref="BH172:BL172"/>
    <mergeCell ref="BM172:BQ172"/>
    <mergeCell ref="A173:B173"/>
    <mergeCell ref="C173:X173"/>
    <mergeCell ref="Y173:AC173"/>
    <mergeCell ref="AD173:AH173"/>
    <mergeCell ref="AI173:AM173"/>
    <mergeCell ref="A172:B172"/>
    <mergeCell ref="C172:X172"/>
    <mergeCell ref="Y172:AC172"/>
    <mergeCell ref="AD172:AH172"/>
    <mergeCell ref="AI172:AM172"/>
    <mergeCell ref="AN172:AR172"/>
    <mergeCell ref="AN171:AR171"/>
    <mergeCell ref="AS171:AW171"/>
    <mergeCell ref="AX171:BB171"/>
    <mergeCell ref="BC171:BG171"/>
    <mergeCell ref="BH171:BL171"/>
    <mergeCell ref="BM171:BQ171"/>
    <mergeCell ref="AS170:AW170"/>
    <mergeCell ref="AX170:BB170"/>
    <mergeCell ref="BC170:BG170"/>
    <mergeCell ref="BH170:BL170"/>
    <mergeCell ref="BM170:BQ170"/>
    <mergeCell ref="A171:B171"/>
    <mergeCell ref="C171:X171"/>
    <mergeCell ref="Y171:AC171"/>
    <mergeCell ref="AD171:AH171"/>
    <mergeCell ref="AI171:AM171"/>
    <mergeCell ref="A170:B170"/>
    <mergeCell ref="C170:X170"/>
    <mergeCell ref="Y170:AC170"/>
    <mergeCell ref="AD170:AH170"/>
    <mergeCell ref="AI170:AM170"/>
    <mergeCell ref="AN170:AR170"/>
    <mergeCell ref="C169:BQ169"/>
    <mergeCell ref="AS168:AW168"/>
    <mergeCell ref="AX168:BB168"/>
    <mergeCell ref="BC168:BG168"/>
    <mergeCell ref="BH168:BL168"/>
    <mergeCell ref="BM168:BQ168"/>
    <mergeCell ref="A169:B169"/>
    <mergeCell ref="A168:B168"/>
    <mergeCell ref="C168:X168"/>
    <mergeCell ref="Y168:AC168"/>
    <mergeCell ref="AD168:AH168"/>
    <mergeCell ref="AI168:AM168"/>
    <mergeCell ref="AN168:AR168"/>
    <mergeCell ref="AN167:AR167"/>
    <mergeCell ref="AS167:AW167"/>
    <mergeCell ref="AX167:BB167"/>
    <mergeCell ref="BC167:BG167"/>
    <mergeCell ref="BH167:BL167"/>
    <mergeCell ref="BM167:BQ167"/>
    <mergeCell ref="A167:B167"/>
    <mergeCell ref="C167:X167"/>
    <mergeCell ref="Y167:AC167"/>
    <mergeCell ref="AD167:AH167"/>
    <mergeCell ref="AI167:AM167"/>
    <mergeCell ref="A166:B166"/>
    <mergeCell ref="C166:BQ166"/>
    <mergeCell ref="AN165:AR165"/>
    <mergeCell ref="AS165:AW165"/>
    <mergeCell ref="AX165:BB165"/>
    <mergeCell ref="BC165:BG165"/>
    <mergeCell ref="BH165:BL165"/>
    <mergeCell ref="BM165:BQ165"/>
    <mergeCell ref="AS164:AW164"/>
    <mergeCell ref="AX164:BB164"/>
    <mergeCell ref="BC164:BG164"/>
    <mergeCell ref="BH164:BL164"/>
    <mergeCell ref="BM164:BQ164"/>
    <mergeCell ref="A165:B165"/>
    <mergeCell ref="C165:X165"/>
    <mergeCell ref="Y165:AC165"/>
    <mergeCell ref="AD165:AH165"/>
    <mergeCell ref="AI165:AM165"/>
    <mergeCell ref="A164:B164"/>
    <mergeCell ref="C164:X164"/>
    <mergeCell ref="Y164:AC164"/>
    <mergeCell ref="AD164:AH164"/>
    <mergeCell ref="AI164:AM164"/>
    <mergeCell ref="AN164:AR164"/>
    <mergeCell ref="AN163:AR163"/>
    <mergeCell ref="AS163:AW163"/>
    <mergeCell ref="AX163:BB163"/>
    <mergeCell ref="BC163:BG163"/>
    <mergeCell ref="BH163:BL163"/>
    <mergeCell ref="BM163:BQ163"/>
    <mergeCell ref="AS162:AW162"/>
    <mergeCell ref="AX162:BB162"/>
    <mergeCell ref="BC162:BG162"/>
    <mergeCell ref="BH162:BL162"/>
    <mergeCell ref="BM162:BQ162"/>
    <mergeCell ref="A163:B163"/>
    <mergeCell ref="C163:X163"/>
    <mergeCell ref="Y163:AC163"/>
    <mergeCell ref="AD163:AH163"/>
    <mergeCell ref="AI163:AM163"/>
    <mergeCell ref="A162:B162"/>
    <mergeCell ref="C162:X162"/>
    <mergeCell ref="Y162:AC162"/>
    <mergeCell ref="AD162:AH162"/>
    <mergeCell ref="AI162:AM162"/>
    <mergeCell ref="AN162:AR162"/>
    <mergeCell ref="C161:BQ161"/>
    <mergeCell ref="AS160:AW160"/>
    <mergeCell ref="AX160:BB160"/>
    <mergeCell ref="BC160:BG160"/>
    <mergeCell ref="BH160:BL160"/>
    <mergeCell ref="BM160:BQ160"/>
    <mergeCell ref="A161:B161"/>
    <mergeCell ref="A160:B160"/>
    <mergeCell ref="C160:X160"/>
    <mergeCell ref="Y160:AC160"/>
    <mergeCell ref="AD160:AH160"/>
    <mergeCell ref="AI160:AM160"/>
    <mergeCell ref="AN160:AR160"/>
    <mergeCell ref="AN159:AR159"/>
    <mergeCell ref="AS159:AW159"/>
    <mergeCell ref="AX159:BB159"/>
    <mergeCell ref="BC159:BG159"/>
    <mergeCell ref="BH159:BL159"/>
    <mergeCell ref="BM159:BQ159"/>
    <mergeCell ref="A159:B159"/>
    <mergeCell ref="C159:X159"/>
    <mergeCell ref="Y159:AC159"/>
    <mergeCell ref="AD159:AH159"/>
    <mergeCell ref="AI159:AM159"/>
    <mergeCell ref="A158:B158"/>
    <mergeCell ref="C158:BQ158"/>
    <mergeCell ref="AN157:AR157"/>
    <mergeCell ref="AS157:AW157"/>
    <mergeCell ref="AX157:BB157"/>
    <mergeCell ref="BC157:BG157"/>
    <mergeCell ref="BH157:BL157"/>
    <mergeCell ref="BM157:BQ157"/>
    <mergeCell ref="AS156:AW156"/>
    <mergeCell ref="AX156:BB156"/>
    <mergeCell ref="BC156:BG156"/>
    <mergeCell ref="BH156:BL156"/>
    <mergeCell ref="BM156:BQ156"/>
    <mergeCell ref="A157:B157"/>
    <mergeCell ref="C157:X157"/>
    <mergeCell ref="Y157:AC157"/>
    <mergeCell ref="AD157:AH157"/>
    <mergeCell ref="AI157:AM157"/>
    <mergeCell ref="A156:B156"/>
    <mergeCell ref="C156:X156"/>
    <mergeCell ref="Y156:AC156"/>
    <mergeCell ref="AD156:AH156"/>
    <mergeCell ref="AI156:AM156"/>
    <mergeCell ref="AN156:AR156"/>
    <mergeCell ref="C155:BQ155"/>
    <mergeCell ref="AS154:AW154"/>
    <mergeCell ref="AX154:BB154"/>
    <mergeCell ref="BC154:BG154"/>
    <mergeCell ref="BH154:BL154"/>
    <mergeCell ref="BM154:BQ154"/>
    <mergeCell ref="A155:B155"/>
    <mergeCell ref="A154:B154"/>
    <mergeCell ref="C154:X154"/>
    <mergeCell ref="Y154:AC154"/>
    <mergeCell ref="AD154:AH154"/>
    <mergeCell ref="AI154:AM154"/>
    <mergeCell ref="AN154:AR154"/>
    <mergeCell ref="AN153:AR153"/>
    <mergeCell ref="AS153:AW153"/>
    <mergeCell ref="AX153:BB153"/>
    <mergeCell ref="BC153:BG153"/>
    <mergeCell ref="BH153:BL153"/>
    <mergeCell ref="BM153:BQ153"/>
    <mergeCell ref="AS152:AW152"/>
    <mergeCell ref="AX152:BB152"/>
    <mergeCell ref="BC152:BG152"/>
    <mergeCell ref="BH152:BL152"/>
    <mergeCell ref="BM152:BQ152"/>
    <mergeCell ref="A153:B153"/>
    <mergeCell ref="C153:X153"/>
    <mergeCell ref="Y153:AC153"/>
    <mergeCell ref="AD153:AH153"/>
    <mergeCell ref="AI153:AM153"/>
    <mergeCell ref="A152:B152"/>
    <mergeCell ref="C152:X152"/>
    <mergeCell ref="Y152:AC152"/>
    <mergeCell ref="AD152:AH152"/>
    <mergeCell ref="AI152:AM152"/>
    <mergeCell ref="AN152:AR152"/>
    <mergeCell ref="AN151:AR151"/>
    <mergeCell ref="AS151:AW151"/>
    <mergeCell ref="AX151:BB151"/>
    <mergeCell ref="BC151:BG151"/>
    <mergeCell ref="BH151:BL151"/>
    <mergeCell ref="BM151:BQ151"/>
    <mergeCell ref="A151:B151"/>
    <mergeCell ref="C151:X151"/>
    <mergeCell ref="Y151:AC151"/>
    <mergeCell ref="AD151:AH151"/>
    <mergeCell ref="AI151:AM151"/>
    <mergeCell ref="A150:B150"/>
    <mergeCell ref="C150:BQ150"/>
    <mergeCell ref="AN149:AR149"/>
    <mergeCell ref="AS149:AW149"/>
    <mergeCell ref="AX149:BB149"/>
    <mergeCell ref="BC149:BG149"/>
    <mergeCell ref="BH149:BL149"/>
    <mergeCell ref="BM149:BQ149"/>
    <mergeCell ref="AS148:AW148"/>
    <mergeCell ref="AX148:BB148"/>
    <mergeCell ref="BC148:BG148"/>
    <mergeCell ref="BH148:BL148"/>
    <mergeCell ref="BM148:BQ148"/>
    <mergeCell ref="A149:B149"/>
    <mergeCell ref="C149:X149"/>
    <mergeCell ref="Y149:AC149"/>
    <mergeCell ref="AD149:AH149"/>
    <mergeCell ref="AI149:AM149"/>
    <mergeCell ref="A148:B148"/>
    <mergeCell ref="C148:X148"/>
    <mergeCell ref="Y148:AC148"/>
    <mergeCell ref="AD148:AH148"/>
    <mergeCell ref="AI148:AM148"/>
    <mergeCell ref="AN148:AR148"/>
    <mergeCell ref="C147:BQ147"/>
    <mergeCell ref="A147:B147"/>
    <mergeCell ref="A146:B146"/>
    <mergeCell ref="C146:BQ146"/>
    <mergeCell ref="AN145:AR145"/>
    <mergeCell ref="AS145:AW145"/>
    <mergeCell ref="AX145:BB145"/>
    <mergeCell ref="BC145:BG145"/>
    <mergeCell ref="BH145:BL145"/>
    <mergeCell ref="BM145:BQ145"/>
    <mergeCell ref="AS144:AW144"/>
    <mergeCell ref="AX144:BB144"/>
    <mergeCell ref="BC144:BG144"/>
    <mergeCell ref="BH144:BL144"/>
    <mergeCell ref="BM144:BQ144"/>
    <mergeCell ref="A145:B145"/>
    <mergeCell ref="C145:X145"/>
    <mergeCell ref="Y145:AC145"/>
    <mergeCell ref="AD145:AH145"/>
    <mergeCell ref="AI145:AM145"/>
    <mergeCell ref="A144:B144"/>
    <mergeCell ref="C144:X144"/>
    <mergeCell ref="Y144:AC144"/>
    <mergeCell ref="AD144:AH144"/>
    <mergeCell ref="AI144:AM144"/>
    <mergeCell ref="AN144:AR144"/>
    <mergeCell ref="C143:BQ143"/>
    <mergeCell ref="AS142:AW142"/>
    <mergeCell ref="AX142:BB142"/>
    <mergeCell ref="BC142:BG142"/>
    <mergeCell ref="BH142:BL142"/>
    <mergeCell ref="BM142:BQ142"/>
    <mergeCell ref="A143:B143"/>
    <mergeCell ref="A142:B142"/>
    <mergeCell ref="C142:X142"/>
    <mergeCell ref="Y142:AC142"/>
    <mergeCell ref="AD142:AH142"/>
    <mergeCell ref="AI142:AM142"/>
    <mergeCell ref="AN142:AR142"/>
    <mergeCell ref="AN141:AR141"/>
    <mergeCell ref="AS141:AW141"/>
    <mergeCell ref="AX141:BB141"/>
    <mergeCell ref="BC141:BG141"/>
    <mergeCell ref="BH141:BL141"/>
    <mergeCell ref="BM141:BQ141"/>
    <mergeCell ref="A141:B141"/>
    <mergeCell ref="C141:X141"/>
    <mergeCell ref="Y141:AC141"/>
    <mergeCell ref="AD141:AH141"/>
    <mergeCell ref="AI141:AM141"/>
    <mergeCell ref="A140:B140"/>
    <mergeCell ref="C140:BQ140"/>
    <mergeCell ref="AN139:AR139"/>
    <mergeCell ref="AS139:AW139"/>
    <mergeCell ref="AX139:BB139"/>
    <mergeCell ref="BC139:BG139"/>
    <mergeCell ref="BH139:BL139"/>
    <mergeCell ref="BM139:BQ139"/>
    <mergeCell ref="AS138:AW138"/>
    <mergeCell ref="AX138:BB138"/>
    <mergeCell ref="BC138:BG138"/>
    <mergeCell ref="BH138:BL138"/>
    <mergeCell ref="BM138:BQ138"/>
    <mergeCell ref="A139:B139"/>
    <mergeCell ref="C139:X139"/>
    <mergeCell ref="Y139:AC139"/>
    <mergeCell ref="AD139:AH139"/>
    <mergeCell ref="AI139:AM139"/>
    <mergeCell ref="A138:B138"/>
    <mergeCell ref="C138:X138"/>
    <mergeCell ref="Y138:AC138"/>
    <mergeCell ref="AD138:AH138"/>
    <mergeCell ref="AI138:AM138"/>
    <mergeCell ref="AN138:AR138"/>
    <mergeCell ref="C137:BQ137"/>
    <mergeCell ref="AS136:AW136"/>
    <mergeCell ref="AX136:BB136"/>
    <mergeCell ref="BC136:BG136"/>
    <mergeCell ref="BH136:BL136"/>
    <mergeCell ref="BM136:BQ136"/>
    <mergeCell ref="A137:B137"/>
    <mergeCell ref="A136:B136"/>
    <mergeCell ref="C136:X136"/>
    <mergeCell ref="Y136:AC136"/>
    <mergeCell ref="AD136:AH136"/>
    <mergeCell ref="AI136:AM136"/>
    <mergeCell ref="AN136:AR136"/>
    <mergeCell ref="AN135:AR135"/>
    <mergeCell ref="AS135:AW135"/>
    <mergeCell ref="AX135:BB135"/>
    <mergeCell ref="BC135:BG135"/>
    <mergeCell ref="BH135:BL135"/>
    <mergeCell ref="BM135:BQ135"/>
    <mergeCell ref="A135:B135"/>
    <mergeCell ref="C135:X135"/>
    <mergeCell ref="Y135:AC135"/>
    <mergeCell ref="AD135:AH135"/>
    <mergeCell ref="AI135:AM135"/>
    <mergeCell ref="A134:B134"/>
    <mergeCell ref="C134:BQ134"/>
    <mergeCell ref="AN133:AR133"/>
    <mergeCell ref="AS133:AW133"/>
    <mergeCell ref="AX133:BB133"/>
    <mergeCell ref="BC133:BG133"/>
    <mergeCell ref="BH133:BL133"/>
    <mergeCell ref="BM133:BQ133"/>
    <mergeCell ref="AS132:AW132"/>
    <mergeCell ref="AX132:BB132"/>
    <mergeCell ref="BC132:BG132"/>
    <mergeCell ref="BH132:BL132"/>
    <mergeCell ref="BM132:BQ132"/>
    <mergeCell ref="A133:B133"/>
    <mergeCell ref="C133:X133"/>
    <mergeCell ref="Y133:AC133"/>
    <mergeCell ref="AD133:AH133"/>
    <mergeCell ref="AI133:AM133"/>
    <mergeCell ref="A132:B132"/>
    <mergeCell ref="C132:X132"/>
    <mergeCell ref="Y132:AC132"/>
    <mergeCell ref="AD132:AH132"/>
    <mergeCell ref="AI132:AM132"/>
    <mergeCell ref="AN132:AR132"/>
    <mergeCell ref="AN131:AR131"/>
    <mergeCell ref="AS131:AW131"/>
    <mergeCell ref="AX131:BB131"/>
    <mergeCell ref="BC131:BG131"/>
    <mergeCell ref="BH131:BL131"/>
    <mergeCell ref="BM131:BQ131"/>
    <mergeCell ref="AS130:AW130"/>
    <mergeCell ref="AX130:BB130"/>
    <mergeCell ref="BC130:BG130"/>
    <mergeCell ref="BH130:BL130"/>
    <mergeCell ref="BM130:BQ130"/>
    <mergeCell ref="A131:B131"/>
    <mergeCell ref="C131:X131"/>
    <mergeCell ref="Y131:AC131"/>
    <mergeCell ref="AD131:AH131"/>
    <mergeCell ref="AI131:AM131"/>
    <mergeCell ref="A130:B130"/>
    <mergeCell ref="C130:X130"/>
    <mergeCell ref="Y130:AC130"/>
    <mergeCell ref="AD130:AH130"/>
    <mergeCell ref="AI130:AM130"/>
    <mergeCell ref="AN130:AR130"/>
    <mergeCell ref="AN129:AR129"/>
    <mergeCell ref="AS129:AW129"/>
    <mergeCell ref="AX129:BB129"/>
    <mergeCell ref="BC129:BG129"/>
    <mergeCell ref="BH129:BL129"/>
    <mergeCell ref="BM129:BQ129"/>
    <mergeCell ref="AS128:AW128"/>
    <mergeCell ref="AX128:BB128"/>
    <mergeCell ref="BC128:BG128"/>
    <mergeCell ref="BH128:BL128"/>
    <mergeCell ref="BM128:BQ128"/>
    <mergeCell ref="A129:B129"/>
    <mergeCell ref="C129:X129"/>
    <mergeCell ref="Y129:AC129"/>
    <mergeCell ref="AD129:AH129"/>
    <mergeCell ref="AI129:AM129"/>
    <mergeCell ref="A128:B128"/>
    <mergeCell ref="C128:X128"/>
    <mergeCell ref="Y128:AC128"/>
    <mergeCell ref="AD128:AH128"/>
    <mergeCell ref="AI128:AM128"/>
    <mergeCell ref="AN128:AR128"/>
    <mergeCell ref="C127:BQ127"/>
    <mergeCell ref="A127:B127"/>
    <mergeCell ref="A126:B126"/>
    <mergeCell ref="C126:BQ126"/>
    <mergeCell ref="AN125:AR125"/>
    <mergeCell ref="AS125:AW125"/>
    <mergeCell ref="AX125:BB125"/>
    <mergeCell ref="BC125:BG125"/>
    <mergeCell ref="BH125:BL125"/>
    <mergeCell ref="BM125:BQ125"/>
    <mergeCell ref="AS124:AW124"/>
    <mergeCell ref="AX124:BB124"/>
    <mergeCell ref="BC124:BG124"/>
    <mergeCell ref="BH124:BL124"/>
    <mergeCell ref="BM124:BQ124"/>
    <mergeCell ref="A125:B125"/>
    <mergeCell ref="C125:X125"/>
    <mergeCell ref="Y125:AC125"/>
    <mergeCell ref="AD125:AH125"/>
    <mergeCell ref="AI125:AM125"/>
    <mergeCell ref="A124:B124"/>
    <mergeCell ref="C124:X124"/>
    <mergeCell ref="Y124:AC124"/>
    <mergeCell ref="AD124:AH124"/>
    <mergeCell ref="AI124:AM124"/>
    <mergeCell ref="AN124:AR124"/>
    <mergeCell ref="AN123:AR123"/>
    <mergeCell ref="AS123:AW123"/>
    <mergeCell ref="AX123:BB123"/>
    <mergeCell ref="BC123:BG123"/>
    <mergeCell ref="BH123:BL123"/>
    <mergeCell ref="BM123:BQ123"/>
    <mergeCell ref="A123:B123"/>
    <mergeCell ref="C123:X123"/>
    <mergeCell ref="Y123:AC123"/>
    <mergeCell ref="AD123:AH123"/>
    <mergeCell ref="AI123:AM123"/>
    <mergeCell ref="A122:B122"/>
    <mergeCell ref="C122:BQ122"/>
    <mergeCell ref="AN121:AR121"/>
    <mergeCell ref="AS121:AW121"/>
    <mergeCell ref="AX121:BB121"/>
    <mergeCell ref="BC121:BG121"/>
    <mergeCell ref="BH121:BL121"/>
    <mergeCell ref="BM121:BQ121"/>
    <mergeCell ref="AS120:AW120"/>
    <mergeCell ref="AX120:BB120"/>
    <mergeCell ref="BC120:BG120"/>
    <mergeCell ref="BH120:BL120"/>
    <mergeCell ref="BM120:BQ120"/>
    <mergeCell ref="A121:B121"/>
    <mergeCell ref="C121:X121"/>
    <mergeCell ref="Y121:AC121"/>
    <mergeCell ref="AD121:AH121"/>
    <mergeCell ref="AI121:AM121"/>
    <mergeCell ref="A120:B120"/>
    <mergeCell ref="C120:X120"/>
    <mergeCell ref="Y120:AC120"/>
    <mergeCell ref="AD120:AH120"/>
    <mergeCell ref="AI120:AM120"/>
    <mergeCell ref="AN120:AR120"/>
    <mergeCell ref="C119:BQ119"/>
    <mergeCell ref="AS118:AW118"/>
    <mergeCell ref="AX118:BB118"/>
    <mergeCell ref="BC118:BG118"/>
    <mergeCell ref="BH118:BL118"/>
    <mergeCell ref="BM118:BQ118"/>
    <mergeCell ref="A119:B119"/>
    <mergeCell ref="A118:B118"/>
    <mergeCell ref="C118:X118"/>
    <mergeCell ref="Y118:AC118"/>
    <mergeCell ref="AD118:AH118"/>
    <mergeCell ref="AI118:AM118"/>
    <mergeCell ref="AN118:AR118"/>
    <mergeCell ref="AN117:AR117"/>
    <mergeCell ref="AS117:AW117"/>
    <mergeCell ref="AX117:BB117"/>
    <mergeCell ref="BC117:BG117"/>
    <mergeCell ref="BH117:BL117"/>
    <mergeCell ref="BM117:BQ117"/>
    <mergeCell ref="AS116:AW116"/>
    <mergeCell ref="AX116:BB116"/>
    <mergeCell ref="BC116:BG116"/>
    <mergeCell ref="BH116:BL116"/>
    <mergeCell ref="BM116:BQ116"/>
    <mergeCell ref="A117:B117"/>
    <mergeCell ref="C117:X117"/>
    <mergeCell ref="Y117:AC117"/>
    <mergeCell ref="AD117:AH117"/>
    <mergeCell ref="AI117:AM117"/>
    <mergeCell ref="A116:B116"/>
    <mergeCell ref="C116:X116"/>
    <mergeCell ref="Y116:AC116"/>
    <mergeCell ref="AD116:AH116"/>
    <mergeCell ref="AI116:AM116"/>
    <mergeCell ref="AN116:AR116"/>
    <mergeCell ref="C115:BQ115"/>
    <mergeCell ref="AS114:AW114"/>
    <mergeCell ref="AX114:BB114"/>
    <mergeCell ref="BC114:BG114"/>
    <mergeCell ref="BH114:BL114"/>
    <mergeCell ref="BM114:BQ114"/>
    <mergeCell ref="A115:B115"/>
    <mergeCell ref="A114:B114"/>
    <mergeCell ref="C114:X114"/>
    <mergeCell ref="Y114:AC114"/>
    <mergeCell ref="AD114:AH114"/>
    <mergeCell ref="AI114:AM114"/>
    <mergeCell ref="AN114:AR114"/>
    <mergeCell ref="C113:BQ113"/>
    <mergeCell ref="AS112:AW112"/>
    <mergeCell ref="AX112:BB112"/>
    <mergeCell ref="BC112:BG112"/>
    <mergeCell ref="BH112:BL112"/>
    <mergeCell ref="BM112:BQ112"/>
    <mergeCell ref="A113:B113"/>
    <mergeCell ref="A112:B112"/>
    <mergeCell ref="C112:X112"/>
    <mergeCell ref="Y112:AC112"/>
    <mergeCell ref="AD112:AH112"/>
    <mergeCell ref="AI112:AM112"/>
    <mergeCell ref="AN112:AR112"/>
    <mergeCell ref="AN111:AR111"/>
    <mergeCell ref="AS111:AW111"/>
    <mergeCell ref="AX111:BB111"/>
    <mergeCell ref="BC111:BG111"/>
    <mergeCell ref="BH111:BL111"/>
    <mergeCell ref="BM111:BQ111"/>
    <mergeCell ref="AS110:AW110"/>
    <mergeCell ref="AX110:BB110"/>
    <mergeCell ref="BC110:BG110"/>
    <mergeCell ref="BH110:BL110"/>
    <mergeCell ref="BM110:BQ110"/>
    <mergeCell ref="A111:B111"/>
    <mergeCell ref="C111:X111"/>
    <mergeCell ref="Y111:AC111"/>
    <mergeCell ref="AD111:AH111"/>
    <mergeCell ref="AI111:AM111"/>
    <mergeCell ref="A110:B110"/>
    <mergeCell ref="C110:X110"/>
    <mergeCell ref="Y110:AC110"/>
    <mergeCell ref="AD110:AH110"/>
    <mergeCell ref="AI110:AM110"/>
    <mergeCell ref="AN110:AR110"/>
    <mergeCell ref="AN109:AR109"/>
    <mergeCell ref="AS109:AW109"/>
    <mergeCell ref="AX109:BB109"/>
    <mergeCell ref="BC109:BG109"/>
    <mergeCell ref="BH109:BL109"/>
    <mergeCell ref="BM109:BQ109"/>
    <mergeCell ref="AS108:AW108"/>
    <mergeCell ref="AX108:BB108"/>
    <mergeCell ref="BC108:BG108"/>
    <mergeCell ref="BH108:BL108"/>
    <mergeCell ref="BM108:BQ108"/>
    <mergeCell ref="A109:B109"/>
    <mergeCell ref="C109:X109"/>
    <mergeCell ref="Y109:AC109"/>
    <mergeCell ref="AD109:AH109"/>
    <mergeCell ref="AI109:AM109"/>
    <mergeCell ref="A108:B108"/>
    <mergeCell ref="C108:X108"/>
    <mergeCell ref="Y108:AC108"/>
    <mergeCell ref="AD108:AH108"/>
    <mergeCell ref="AI108:AM108"/>
    <mergeCell ref="AN108:AR108"/>
    <mergeCell ref="C107:BQ107"/>
    <mergeCell ref="AS106:AW106"/>
    <mergeCell ref="AX106:BB106"/>
    <mergeCell ref="BC106:BG106"/>
    <mergeCell ref="BH106:BL106"/>
    <mergeCell ref="BM106:BQ106"/>
    <mergeCell ref="A107:B107"/>
    <mergeCell ref="A106:B106"/>
    <mergeCell ref="C106:X106"/>
    <mergeCell ref="Y106:AC106"/>
    <mergeCell ref="AD106:AH106"/>
    <mergeCell ref="AI106:AM106"/>
    <mergeCell ref="AN106:AR106"/>
    <mergeCell ref="AN105:AR105"/>
    <mergeCell ref="AS105:AW105"/>
    <mergeCell ref="AX105:BB105"/>
    <mergeCell ref="BC105:BG105"/>
    <mergeCell ref="BH105:BL105"/>
    <mergeCell ref="BM105:BQ105"/>
    <mergeCell ref="AS104:AW104"/>
    <mergeCell ref="AX104:BB104"/>
    <mergeCell ref="BC104:BG104"/>
    <mergeCell ref="BH104:BL104"/>
    <mergeCell ref="BM104:BQ104"/>
    <mergeCell ref="A105:B105"/>
    <mergeCell ref="C105:X105"/>
    <mergeCell ref="Y105:AC105"/>
    <mergeCell ref="AD105:AH105"/>
    <mergeCell ref="AI105:AM105"/>
    <mergeCell ref="A104:B104"/>
    <mergeCell ref="C104:X104"/>
    <mergeCell ref="Y104:AC104"/>
    <mergeCell ref="AD104:AH104"/>
    <mergeCell ref="AI104:AM104"/>
    <mergeCell ref="AN104:AR104"/>
    <mergeCell ref="C103:BQ103"/>
    <mergeCell ref="AS102:AW102"/>
    <mergeCell ref="AX102:BB102"/>
    <mergeCell ref="BC102:BG102"/>
    <mergeCell ref="BH102:BL102"/>
    <mergeCell ref="BM102:BQ102"/>
    <mergeCell ref="A103:B103"/>
    <mergeCell ref="A102:B102"/>
    <mergeCell ref="C102:X102"/>
    <mergeCell ref="Y102:AC102"/>
    <mergeCell ref="AD102:AH102"/>
    <mergeCell ref="AI102:AM102"/>
    <mergeCell ref="AN102:AR102"/>
    <mergeCell ref="AN101:AR101"/>
    <mergeCell ref="AS101:AW101"/>
    <mergeCell ref="AX101:BB101"/>
    <mergeCell ref="BC101:BG101"/>
    <mergeCell ref="BH101:BL101"/>
    <mergeCell ref="BM101:BQ101"/>
    <mergeCell ref="AS100:AW100"/>
    <mergeCell ref="AX100:BB100"/>
    <mergeCell ref="BC100:BG100"/>
    <mergeCell ref="BH100:BL100"/>
    <mergeCell ref="BM100:BQ100"/>
    <mergeCell ref="A101:B101"/>
    <mergeCell ref="C101:X101"/>
    <mergeCell ref="Y101:AC101"/>
    <mergeCell ref="AD101:AH101"/>
    <mergeCell ref="AI101:AM101"/>
    <mergeCell ref="A100:B100"/>
    <mergeCell ref="C100:X100"/>
    <mergeCell ref="Y100:AC100"/>
    <mergeCell ref="AD100:AH100"/>
    <mergeCell ref="AI100:AM100"/>
    <mergeCell ref="AN100:AR100"/>
    <mergeCell ref="AN99:AR99"/>
    <mergeCell ref="AS99:AW99"/>
    <mergeCell ref="AX99:BB99"/>
    <mergeCell ref="BC99:BG99"/>
    <mergeCell ref="BH99:BL99"/>
    <mergeCell ref="BM99:BQ99"/>
    <mergeCell ref="AS98:AW98"/>
    <mergeCell ref="AX98:BB98"/>
    <mergeCell ref="BC98:BG98"/>
    <mergeCell ref="BH98:BL98"/>
    <mergeCell ref="BM98:BQ98"/>
    <mergeCell ref="A99:B99"/>
    <mergeCell ref="C99:X99"/>
    <mergeCell ref="Y99:AC99"/>
    <mergeCell ref="AD99:AH99"/>
    <mergeCell ref="AI99:AM99"/>
    <mergeCell ref="A98:B98"/>
    <mergeCell ref="C98:X98"/>
    <mergeCell ref="Y98:AC98"/>
    <mergeCell ref="AD98:AH98"/>
    <mergeCell ref="AI98:AM98"/>
    <mergeCell ref="AN98:AR98"/>
    <mergeCell ref="AN97:AR97"/>
    <mergeCell ref="AS97:AW97"/>
    <mergeCell ref="AX97:BB97"/>
    <mergeCell ref="BC97:BG97"/>
    <mergeCell ref="BH97:BL97"/>
    <mergeCell ref="BM97:BQ97"/>
    <mergeCell ref="A97:B97"/>
    <mergeCell ref="C97:X97"/>
    <mergeCell ref="Y97:AC97"/>
    <mergeCell ref="AD97:AH97"/>
    <mergeCell ref="AI97:AM97"/>
    <mergeCell ref="A96:B96"/>
    <mergeCell ref="AN95:AR95"/>
    <mergeCell ref="AS95:AW95"/>
    <mergeCell ref="AX95:BB95"/>
    <mergeCell ref="BC95:BG95"/>
    <mergeCell ref="BH95:BL95"/>
    <mergeCell ref="BM95:BQ95"/>
    <mergeCell ref="AS94:AW94"/>
    <mergeCell ref="AX94:BB94"/>
    <mergeCell ref="BC94:BG94"/>
    <mergeCell ref="BH94:BL94"/>
    <mergeCell ref="BM94:BQ94"/>
    <mergeCell ref="A95:B95"/>
    <mergeCell ref="C95:X95"/>
    <mergeCell ref="Y95:AC95"/>
    <mergeCell ref="AD95:AH95"/>
    <mergeCell ref="AI95:AM95"/>
    <mergeCell ref="A94:B94"/>
    <mergeCell ref="C94:X94"/>
    <mergeCell ref="Y94:AC94"/>
    <mergeCell ref="AD94:AH94"/>
    <mergeCell ref="AI94:AM94"/>
    <mergeCell ref="AN94:AR94"/>
    <mergeCell ref="AN93:AR93"/>
    <mergeCell ref="AS93:AW93"/>
    <mergeCell ref="AX93:BB93"/>
    <mergeCell ref="BC93:BG93"/>
    <mergeCell ref="BH93:BL93"/>
    <mergeCell ref="BM93:BQ93"/>
    <mergeCell ref="A93:B93"/>
    <mergeCell ref="C93:X93"/>
    <mergeCell ref="Y93:AC93"/>
    <mergeCell ref="AD93:AH93"/>
    <mergeCell ref="AI93:AM93"/>
    <mergeCell ref="A92:B92"/>
    <mergeCell ref="AN91:AR91"/>
    <mergeCell ref="AS91:AW91"/>
    <mergeCell ref="AX91:BB91"/>
    <mergeCell ref="BC91:BG91"/>
    <mergeCell ref="BH91:BL91"/>
    <mergeCell ref="BM91:BQ91"/>
    <mergeCell ref="A91:B91"/>
    <mergeCell ref="C91:X91"/>
    <mergeCell ref="Y91:AC91"/>
    <mergeCell ref="AD91:AH91"/>
    <mergeCell ref="AI91:AM91"/>
    <mergeCell ref="A90:B90"/>
    <mergeCell ref="AN89:AR89"/>
    <mergeCell ref="AS89:AW89"/>
    <mergeCell ref="AX89:BB89"/>
    <mergeCell ref="BC89:BG89"/>
    <mergeCell ref="BH89:BL89"/>
    <mergeCell ref="BM89:BQ89"/>
    <mergeCell ref="AS88:AW88"/>
    <mergeCell ref="AX88:BB88"/>
    <mergeCell ref="BC88:BG88"/>
    <mergeCell ref="BH88:BL88"/>
    <mergeCell ref="BM88:BQ88"/>
    <mergeCell ref="A89:B89"/>
    <mergeCell ref="C89:X89"/>
    <mergeCell ref="Y89:AC89"/>
    <mergeCell ref="AD89:AH89"/>
    <mergeCell ref="AI89:AM89"/>
    <mergeCell ref="A88:B88"/>
    <mergeCell ref="C88:X88"/>
    <mergeCell ref="Y88:AC88"/>
    <mergeCell ref="AD88:AH88"/>
    <mergeCell ref="AI88:AM88"/>
    <mergeCell ref="AN88:AR88"/>
    <mergeCell ref="AS86:AW86"/>
    <mergeCell ref="AX86:BB86"/>
    <mergeCell ref="BC86:BG86"/>
    <mergeCell ref="BH86:BL86"/>
    <mergeCell ref="BM86:BQ86"/>
    <mergeCell ref="A87:B87"/>
    <mergeCell ref="A86:B86"/>
    <mergeCell ref="C86:X86"/>
    <mergeCell ref="Y86:AC86"/>
    <mergeCell ref="AD86:AH86"/>
    <mergeCell ref="AI86:AM86"/>
    <mergeCell ref="AN86:AR86"/>
    <mergeCell ref="AN85:AR85"/>
    <mergeCell ref="AS85:AW85"/>
    <mergeCell ref="AX85:BB85"/>
    <mergeCell ref="BC85:BG85"/>
    <mergeCell ref="BH85:BL85"/>
    <mergeCell ref="BM85:BQ85"/>
    <mergeCell ref="AS84:AW84"/>
    <mergeCell ref="AX84:BB84"/>
    <mergeCell ref="BC84:BG84"/>
    <mergeCell ref="BH84:BL84"/>
    <mergeCell ref="BM84:BQ84"/>
    <mergeCell ref="A85:B85"/>
    <mergeCell ref="C85:X85"/>
    <mergeCell ref="Y85:AC85"/>
    <mergeCell ref="AD85:AH85"/>
    <mergeCell ref="AI85:AM85"/>
    <mergeCell ref="A84:B84"/>
    <mergeCell ref="C84:X84"/>
    <mergeCell ref="Y84:AC84"/>
    <mergeCell ref="AD84:AH84"/>
    <mergeCell ref="AI84:AM84"/>
    <mergeCell ref="AN84:AR84"/>
    <mergeCell ref="AN83:AR83"/>
    <mergeCell ref="AS83:AW83"/>
    <mergeCell ref="AX83:BB83"/>
    <mergeCell ref="BC83:BG83"/>
    <mergeCell ref="BH83:BL83"/>
    <mergeCell ref="BM83:BQ83"/>
    <mergeCell ref="AS82:AW82"/>
    <mergeCell ref="AX82:BB82"/>
    <mergeCell ref="BC82:BG82"/>
    <mergeCell ref="BH82:BL82"/>
    <mergeCell ref="BM82:BQ82"/>
    <mergeCell ref="A83:B83"/>
    <mergeCell ref="C83:X83"/>
    <mergeCell ref="Y83:AC83"/>
    <mergeCell ref="AD83:AH83"/>
    <mergeCell ref="AI83:AM83"/>
    <mergeCell ref="A82:B82"/>
    <mergeCell ref="C82:X82"/>
    <mergeCell ref="Y82:AC82"/>
    <mergeCell ref="AD82:AH82"/>
    <mergeCell ref="AI82:AM82"/>
    <mergeCell ref="AN82:AR82"/>
    <mergeCell ref="C32:BQ32"/>
    <mergeCell ref="C34:BQ34"/>
    <mergeCell ref="C36:BQ36"/>
    <mergeCell ref="C38:BQ38"/>
    <mergeCell ref="C40:BQ40"/>
    <mergeCell ref="C50:BQ50"/>
    <mergeCell ref="AU49:AY49"/>
    <mergeCell ref="AZ49:BC49"/>
    <mergeCell ref="BD49:BH49"/>
    <mergeCell ref="BI49:BM49"/>
    <mergeCell ref="BN49:BQ49"/>
    <mergeCell ref="A50:B50"/>
    <mergeCell ref="A49:B49"/>
    <mergeCell ref="C49:Z49"/>
    <mergeCell ref="AA49:AE49"/>
    <mergeCell ref="AF49:AJ49"/>
    <mergeCell ref="AK49:AO49"/>
    <mergeCell ref="AP49:AT49"/>
    <mergeCell ref="AP48:AT48"/>
    <mergeCell ref="AU48:AY48"/>
    <mergeCell ref="AZ48:BC48"/>
    <mergeCell ref="BD48:BH48"/>
    <mergeCell ref="BI48:BM48"/>
    <mergeCell ref="BN48:BQ48"/>
    <mergeCell ref="AU47:AY47"/>
    <mergeCell ref="AZ47:BC47"/>
    <mergeCell ref="BD47:BH47"/>
    <mergeCell ref="BI47:BM47"/>
    <mergeCell ref="BN47:BQ47"/>
    <mergeCell ref="A48:B48"/>
    <mergeCell ref="C48:Z48"/>
    <mergeCell ref="AA48:AE48"/>
    <mergeCell ref="AF48:AJ48"/>
    <mergeCell ref="AK48:AO48"/>
    <mergeCell ref="A47:B47"/>
    <mergeCell ref="C47:Z47"/>
    <mergeCell ref="AA47:AE47"/>
    <mergeCell ref="AF47:AJ47"/>
    <mergeCell ref="AK47:AO47"/>
    <mergeCell ref="AP47:AT47"/>
    <mergeCell ref="C46:BQ46"/>
    <mergeCell ref="AU45:AY45"/>
    <mergeCell ref="AZ45:BC45"/>
    <mergeCell ref="BD45:BH45"/>
    <mergeCell ref="BI45:BM45"/>
    <mergeCell ref="BN45:BQ45"/>
    <mergeCell ref="A46:B46"/>
    <mergeCell ref="A45:B45"/>
    <mergeCell ref="C45:Z45"/>
    <mergeCell ref="AA45:AE45"/>
    <mergeCell ref="AF45:AJ45"/>
    <mergeCell ref="AK45:AO45"/>
    <mergeCell ref="AP45:AT45"/>
    <mergeCell ref="C44:BQ44"/>
    <mergeCell ref="AU43:AY43"/>
    <mergeCell ref="AZ43:BC43"/>
    <mergeCell ref="BD43:BH43"/>
    <mergeCell ref="BI43:BM43"/>
    <mergeCell ref="BN43:BQ43"/>
    <mergeCell ref="A44:B44"/>
    <mergeCell ref="A43:B43"/>
    <mergeCell ref="C43:Z43"/>
    <mergeCell ref="AA43:AE43"/>
    <mergeCell ref="AF43:AJ43"/>
    <mergeCell ref="AK43:AO43"/>
    <mergeCell ref="AP43:AT43"/>
    <mergeCell ref="C42:BQ42"/>
    <mergeCell ref="AU41:AY41"/>
    <mergeCell ref="AZ41:BC41"/>
    <mergeCell ref="BD41:BH41"/>
    <mergeCell ref="BI41:BM41"/>
    <mergeCell ref="BN41:BQ41"/>
    <mergeCell ref="A42:B42"/>
    <mergeCell ref="A41:B41"/>
    <mergeCell ref="C41:Z41"/>
    <mergeCell ref="AA41:AE41"/>
    <mergeCell ref="AF41:AJ41"/>
    <mergeCell ref="AK41:AO41"/>
    <mergeCell ref="AP41:AT41"/>
    <mergeCell ref="AU39:AY39"/>
    <mergeCell ref="AZ39:BC39"/>
    <mergeCell ref="BD39:BH39"/>
    <mergeCell ref="BI39:BM39"/>
    <mergeCell ref="BN39:BQ39"/>
    <mergeCell ref="A40:B40"/>
    <mergeCell ref="A39:B39"/>
    <mergeCell ref="C39:Z39"/>
    <mergeCell ref="AA39:AE39"/>
    <mergeCell ref="AF39:AJ39"/>
    <mergeCell ref="AK39:AO39"/>
    <mergeCell ref="AP39:AT39"/>
    <mergeCell ref="AU37:AY37"/>
    <mergeCell ref="AZ37:BC37"/>
    <mergeCell ref="BD37:BH37"/>
    <mergeCell ref="BI37:BM37"/>
    <mergeCell ref="BN37:BQ37"/>
    <mergeCell ref="A38:B38"/>
    <mergeCell ref="A37:B37"/>
    <mergeCell ref="C37:Z37"/>
    <mergeCell ref="AA37:AE37"/>
    <mergeCell ref="AF37:AJ37"/>
    <mergeCell ref="AK37:AO37"/>
    <mergeCell ref="AP37:AT37"/>
    <mergeCell ref="AU35:AY35"/>
    <mergeCell ref="AZ35:BC35"/>
    <mergeCell ref="BD35:BH35"/>
    <mergeCell ref="BI35:BM35"/>
    <mergeCell ref="BN35:BQ35"/>
    <mergeCell ref="A36:B36"/>
    <mergeCell ref="A35:B35"/>
    <mergeCell ref="C35:Z35"/>
    <mergeCell ref="AA35:AE35"/>
    <mergeCell ref="AF35:AJ35"/>
    <mergeCell ref="AK35:AO35"/>
    <mergeCell ref="AP35:AT35"/>
    <mergeCell ref="AU33:AY33"/>
    <mergeCell ref="AZ33:BC33"/>
    <mergeCell ref="BD33:BH33"/>
    <mergeCell ref="BI33:BM33"/>
    <mergeCell ref="BN33:BQ33"/>
    <mergeCell ref="A34:B34"/>
    <mergeCell ref="A33:B33"/>
    <mergeCell ref="C33:Z33"/>
    <mergeCell ref="AA33:AE33"/>
    <mergeCell ref="AF33:AJ33"/>
    <mergeCell ref="AK33:AO33"/>
    <mergeCell ref="AP33:AT33"/>
    <mergeCell ref="BD31:BH31"/>
    <mergeCell ref="BI31:BM31"/>
    <mergeCell ref="BN31:BQ31"/>
    <mergeCell ref="A32:B32"/>
    <mergeCell ref="W419:AM419"/>
    <mergeCell ref="AP419:BH419"/>
    <mergeCell ref="A31:B31"/>
    <mergeCell ref="C31:Z31"/>
    <mergeCell ref="AA31:AE31"/>
    <mergeCell ref="AF31:AJ31"/>
    <mergeCell ref="AK31:AO31"/>
    <mergeCell ref="AP31:AT31"/>
    <mergeCell ref="AU31:AY31"/>
    <mergeCell ref="AZ31:BC31"/>
    <mergeCell ref="A414:V414"/>
    <mergeCell ref="W414:AM414"/>
    <mergeCell ref="AP414:BH414"/>
    <mergeCell ref="W415:AM415"/>
    <mergeCell ref="AP415:BH415"/>
    <mergeCell ref="A418:V418"/>
    <mergeCell ref="W418:AM418"/>
    <mergeCell ref="AP418:BH418"/>
    <mergeCell ref="A407:O407"/>
    <mergeCell ref="A408:BN408"/>
    <mergeCell ref="A409:O409"/>
    <mergeCell ref="A410:BN410"/>
    <mergeCell ref="A411:O411"/>
    <mergeCell ref="A412:BN412"/>
    <mergeCell ref="A400:BQ400"/>
    <mergeCell ref="A401:BN401"/>
    <mergeCell ref="A402:BQ402"/>
    <mergeCell ref="A403:BN403"/>
    <mergeCell ref="A405:O405"/>
    <mergeCell ref="A406:BN406"/>
    <mergeCell ref="AY397:BF397"/>
    <mergeCell ref="BG397:BN397"/>
    <mergeCell ref="A398:B398"/>
    <mergeCell ref="C398:R398"/>
    <mergeCell ref="S398:Z398"/>
    <mergeCell ref="AA398:AH398"/>
    <mergeCell ref="AI398:AP398"/>
    <mergeCell ref="AQ398:AX398"/>
    <mergeCell ref="AY398:BF398"/>
    <mergeCell ref="BG398:BN398"/>
    <mergeCell ref="A397:B397"/>
    <mergeCell ref="C397:R397"/>
    <mergeCell ref="S397:Z397"/>
    <mergeCell ref="AA397:AH397"/>
    <mergeCell ref="AI397:AP397"/>
    <mergeCell ref="AQ397:AX397"/>
    <mergeCell ref="BG395:BN395"/>
    <mergeCell ref="A396:B396"/>
    <mergeCell ref="C396:R396"/>
    <mergeCell ref="S396:Z396"/>
    <mergeCell ref="AA396:AH396"/>
    <mergeCell ref="AI396:AP396"/>
    <mergeCell ref="AQ396:AX396"/>
    <mergeCell ref="AY396:BF396"/>
    <mergeCell ref="BG396:BN396"/>
    <mergeCell ref="BG392:BN392"/>
    <mergeCell ref="A393:BN393"/>
    <mergeCell ref="A394:BN394"/>
    <mergeCell ref="A395:B395"/>
    <mergeCell ref="C395:R395"/>
    <mergeCell ref="S395:Z395"/>
    <mergeCell ref="AA395:AH395"/>
    <mergeCell ref="AI395:AP395"/>
    <mergeCell ref="AQ395:AX395"/>
    <mergeCell ref="AY395:BF395"/>
    <mergeCell ref="AY390:BF390"/>
    <mergeCell ref="BG390:BN390"/>
    <mergeCell ref="A391:BN391"/>
    <mergeCell ref="A392:B392"/>
    <mergeCell ref="C392:R392"/>
    <mergeCell ref="S392:Z392"/>
    <mergeCell ref="AA392:AH392"/>
    <mergeCell ref="AI392:AP392"/>
    <mergeCell ref="AQ392:AX392"/>
    <mergeCell ref="AY392:BF392"/>
    <mergeCell ref="A390:B390"/>
    <mergeCell ref="C390:R390"/>
    <mergeCell ref="S390:Z390"/>
    <mergeCell ref="AA390:AH390"/>
    <mergeCell ref="AI390:AP390"/>
    <mergeCell ref="AQ390:AX390"/>
    <mergeCell ref="AY388:BF388"/>
    <mergeCell ref="BG388:BN388"/>
    <mergeCell ref="A389:B389"/>
    <mergeCell ref="C389:R389"/>
    <mergeCell ref="S389:Z389"/>
    <mergeCell ref="AA389:AH389"/>
    <mergeCell ref="AI389:AP389"/>
    <mergeCell ref="AQ389:AX389"/>
    <mergeCell ref="AY389:BF389"/>
    <mergeCell ref="BG389:BN389"/>
    <mergeCell ref="A388:B388"/>
    <mergeCell ref="C388:R388"/>
    <mergeCell ref="S388:Z388"/>
    <mergeCell ref="AA388:AH388"/>
    <mergeCell ref="AI388:AP388"/>
    <mergeCell ref="AQ388:AX388"/>
    <mergeCell ref="BG386:BN386"/>
    <mergeCell ref="A387:B387"/>
    <mergeCell ref="C387:R387"/>
    <mergeCell ref="S387:Z387"/>
    <mergeCell ref="AA387:AH387"/>
    <mergeCell ref="AI387:AP387"/>
    <mergeCell ref="AQ387:AX387"/>
    <mergeCell ref="AY387:BF387"/>
    <mergeCell ref="BG387:BN387"/>
    <mergeCell ref="AQ385:AX385"/>
    <mergeCell ref="AY385:BF385"/>
    <mergeCell ref="BG385:BN385"/>
    <mergeCell ref="A386:B386"/>
    <mergeCell ref="C386:R386"/>
    <mergeCell ref="S386:Z386"/>
    <mergeCell ref="AA386:AH386"/>
    <mergeCell ref="AI386:AP386"/>
    <mergeCell ref="AQ386:AX386"/>
    <mergeCell ref="AY386:BF386"/>
    <mergeCell ref="AN384:AR384"/>
    <mergeCell ref="AS384:AX384"/>
    <mergeCell ref="AY384:BC384"/>
    <mergeCell ref="BD384:BH384"/>
    <mergeCell ref="BI384:BN384"/>
    <mergeCell ref="A385:B385"/>
    <mergeCell ref="C385:R385"/>
    <mergeCell ref="S385:Z385"/>
    <mergeCell ref="AA385:AH385"/>
    <mergeCell ref="AI385:AP385"/>
    <mergeCell ref="A384:B384"/>
    <mergeCell ref="C384:R384"/>
    <mergeCell ref="S384:W384"/>
    <mergeCell ref="X384:AB384"/>
    <mergeCell ref="AC384:AH384"/>
    <mergeCell ref="AI384:AM384"/>
    <mergeCell ref="A382:BN382"/>
    <mergeCell ref="A383:B383"/>
    <mergeCell ref="C383:R383"/>
    <mergeCell ref="S383:Z383"/>
    <mergeCell ref="AA383:AH383"/>
    <mergeCell ref="AI383:AP383"/>
    <mergeCell ref="AQ383:AX383"/>
    <mergeCell ref="AY383:BF383"/>
    <mergeCell ref="BG383:BN383"/>
    <mergeCell ref="A381:BQ381"/>
    <mergeCell ref="A263:B263"/>
    <mergeCell ref="C263:Z263"/>
    <mergeCell ref="AA263:AE263"/>
    <mergeCell ref="AF263:AJ263"/>
    <mergeCell ref="A262:B262"/>
    <mergeCell ref="C262:BQ262"/>
    <mergeCell ref="AP261:AT261"/>
    <mergeCell ref="AU261:AY261"/>
    <mergeCell ref="AZ261:BC261"/>
    <mergeCell ref="BD261:BH261"/>
    <mergeCell ref="BI261:BM261"/>
    <mergeCell ref="BN261:BQ261"/>
    <mergeCell ref="AU238:AY238"/>
    <mergeCell ref="AZ238:BC238"/>
    <mergeCell ref="BD238:BH238"/>
    <mergeCell ref="BI238:BM238"/>
    <mergeCell ref="BN238:BQ238"/>
    <mergeCell ref="A261:B261"/>
    <mergeCell ref="C261:Z261"/>
    <mergeCell ref="AA261:AE261"/>
    <mergeCell ref="AF261:AJ261"/>
    <mergeCell ref="AK261:AO261"/>
    <mergeCell ref="AU239:AY239"/>
    <mergeCell ref="AZ239:BC239"/>
    <mergeCell ref="BD239:BH239"/>
    <mergeCell ref="BI239:BM239"/>
    <mergeCell ref="BN239:BQ239"/>
    <mergeCell ref="A240:B240"/>
    <mergeCell ref="A239:B239"/>
    <mergeCell ref="C239:Z239"/>
    <mergeCell ref="AA239:AE239"/>
    <mergeCell ref="AZ237:BC237"/>
    <mergeCell ref="BD237:BH237"/>
    <mergeCell ref="BI237:BM237"/>
    <mergeCell ref="BN237:BQ237"/>
    <mergeCell ref="A238:B238"/>
    <mergeCell ref="C238:Z238"/>
    <mergeCell ref="AA238:AE238"/>
    <mergeCell ref="AF238:AJ238"/>
    <mergeCell ref="AK238:AO238"/>
    <mergeCell ref="AP238:AT238"/>
    <mergeCell ref="BD236:BH236"/>
    <mergeCell ref="BI236:BM236"/>
    <mergeCell ref="BN236:BQ236"/>
    <mergeCell ref="A237:B237"/>
    <mergeCell ref="C237:Z237"/>
    <mergeCell ref="AA237:AE237"/>
    <mergeCell ref="AF237:AJ237"/>
    <mergeCell ref="AK237:AO237"/>
    <mergeCell ref="AP237:AT237"/>
    <mergeCell ref="AU237:AY237"/>
    <mergeCell ref="BI235:BM235"/>
    <mergeCell ref="BN235:BQ235"/>
    <mergeCell ref="A236:B236"/>
    <mergeCell ref="C236:Z236"/>
    <mergeCell ref="AA236:AE236"/>
    <mergeCell ref="AF236:AJ236"/>
    <mergeCell ref="AK236:AO236"/>
    <mergeCell ref="AP236:AT236"/>
    <mergeCell ref="AU236:AY236"/>
    <mergeCell ref="AZ236:BC236"/>
    <mergeCell ref="AF235:AJ235"/>
    <mergeCell ref="AK235:AO235"/>
    <mergeCell ref="AP235:AT235"/>
    <mergeCell ref="AU235:AY235"/>
    <mergeCell ref="AZ235:BC235"/>
    <mergeCell ref="BD235:BH235"/>
    <mergeCell ref="A229:BQ229"/>
    <mergeCell ref="A230:BN230"/>
    <mergeCell ref="A232:BQ232"/>
    <mergeCell ref="A233:BQ233"/>
    <mergeCell ref="A234:B235"/>
    <mergeCell ref="C234:Z235"/>
    <mergeCell ref="AA234:AO234"/>
    <mergeCell ref="AP234:BC234"/>
    <mergeCell ref="BD234:BQ234"/>
    <mergeCell ref="AA235:AE235"/>
    <mergeCell ref="AS80:AW80"/>
    <mergeCell ref="AX80:BB80"/>
    <mergeCell ref="BC80:BG80"/>
    <mergeCell ref="BH80:BL80"/>
    <mergeCell ref="BM80:BQ80"/>
    <mergeCell ref="A81:B81"/>
    <mergeCell ref="A80:B80"/>
    <mergeCell ref="C80:X80"/>
    <mergeCell ref="Y80:AC80"/>
    <mergeCell ref="AD80:AH80"/>
    <mergeCell ref="AI80:AM80"/>
    <mergeCell ref="AN80:AR80"/>
    <mergeCell ref="AN79:AR79"/>
    <mergeCell ref="AS79:AW79"/>
    <mergeCell ref="AX79:BB79"/>
    <mergeCell ref="BC79:BG79"/>
    <mergeCell ref="BH79:BL79"/>
    <mergeCell ref="BM79:BQ79"/>
    <mergeCell ref="AS78:AW78"/>
    <mergeCell ref="AX78:BB78"/>
    <mergeCell ref="BC78:BG78"/>
    <mergeCell ref="BH78:BL78"/>
    <mergeCell ref="BM78:BQ78"/>
    <mergeCell ref="A79:B79"/>
    <mergeCell ref="C79:X79"/>
    <mergeCell ref="Y79:AC79"/>
    <mergeCell ref="AD79:AH79"/>
    <mergeCell ref="AI79:AM79"/>
    <mergeCell ref="A75:BQ75"/>
    <mergeCell ref="A77:B78"/>
    <mergeCell ref="C77:X78"/>
    <mergeCell ref="Y77:AM77"/>
    <mergeCell ref="AN77:BB77"/>
    <mergeCell ref="BC77:BQ77"/>
    <mergeCell ref="Y78:AC78"/>
    <mergeCell ref="AD78:AH78"/>
    <mergeCell ref="AI78:AM78"/>
    <mergeCell ref="AN78:AR78"/>
    <mergeCell ref="A72:B72"/>
    <mergeCell ref="C72:R72"/>
    <mergeCell ref="S72:AH72"/>
    <mergeCell ref="AI72:AX72"/>
    <mergeCell ref="AY72:BN72"/>
    <mergeCell ref="A73:BN73"/>
    <mergeCell ref="A70:BN70"/>
    <mergeCell ref="A71:B71"/>
    <mergeCell ref="C71:R71"/>
    <mergeCell ref="S71:AH71"/>
    <mergeCell ref="AI71:AX71"/>
    <mergeCell ref="AY71:BN71"/>
    <mergeCell ref="A68:BN68"/>
    <mergeCell ref="A69:B69"/>
    <mergeCell ref="C69:R69"/>
    <mergeCell ref="S69:AH69"/>
    <mergeCell ref="AI69:AX69"/>
    <mergeCell ref="AY69:BN69"/>
    <mergeCell ref="A66:B66"/>
    <mergeCell ref="C66:R66"/>
    <mergeCell ref="S66:AH66"/>
    <mergeCell ref="AI66:AX66"/>
    <mergeCell ref="AY66:BN66"/>
    <mergeCell ref="A67:B67"/>
    <mergeCell ref="C67:R67"/>
    <mergeCell ref="S67:AH67"/>
    <mergeCell ref="AI67:AX67"/>
    <mergeCell ref="AY67:BN67"/>
    <mergeCell ref="A64:B64"/>
    <mergeCell ref="C64:R64"/>
    <mergeCell ref="S64:AH64"/>
    <mergeCell ref="AI64:AX64"/>
    <mergeCell ref="AY64:BN64"/>
    <mergeCell ref="A65:B65"/>
    <mergeCell ref="C65:R65"/>
    <mergeCell ref="S65:AH65"/>
    <mergeCell ref="AI65:AX65"/>
    <mergeCell ref="AY65:BN65"/>
    <mergeCell ref="A62:B62"/>
    <mergeCell ref="C62:R62"/>
    <mergeCell ref="S62:AH62"/>
    <mergeCell ref="AI62:AX62"/>
    <mergeCell ref="AY62:BN62"/>
    <mergeCell ref="A63:XFD63"/>
    <mergeCell ref="A60:B60"/>
    <mergeCell ref="C60:R60"/>
    <mergeCell ref="S60:AH60"/>
    <mergeCell ref="AI60:AX60"/>
    <mergeCell ref="AY60:BN60"/>
    <mergeCell ref="A61:BN61"/>
    <mergeCell ref="A58:BN58"/>
    <mergeCell ref="A59:B59"/>
    <mergeCell ref="C59:R59"/>
    <mergeCell ref="S59:AH59"/>
    <mergeCell ref="AI59:AX59"/>
    <mergeCell ref="AY59:BN59"/>
    <mergeCell ref="AN56:AR56"/>
    <mergeCell ref="AS56:AX56"/>
    <mergeCell ref="AY56:BC56"/>
    <mergeCell ref="BD56:BH56"/>
    <mergeCell ref="BI56:BN56"/>
    <mergeCell ref="A57:B57"/>
    <mergeCell ref="C57:R57"/>
    <mergeCell ref="S57:AH57"/>
    <mergeCell ref="AI57:AX57"/>
    <mergeCell ref="AY57:BN57"/>
    <mergeCell ref="A56:B56"/>
    <mergeCell ref="C56:R56"/>
    <mergeCell ref="S56:W56"/>
    <mergeCell ref="X56:AB56"/>
    <mergeCell ref="AC56:AH56"/>
    <mergeCell ref="AI56:AM56"/>
    <mergeCell ref="A52:BN52"/>
    <mergeCell ref="A54:BN54"/>
    <mergeCell ref="A55:B55"/>
    <mergeCell ref="C55:R55"/>
    <mergeCell ref="S55:AH55"/>
    <mergeCell ref="AI55:AX55"/>
    <mergeCell ref="AY55:BN55"/>
    <mergeCell ref="AP30:AT30"/>
    <mergeCell ref="AU30:AY30"/>
    <mergeCell ref="AZ30:BC30"/>
    <mergeCell ref="BD30:BH30"/>
    <mergeCell ref="BI30:BM30"/>
    <mergeCell ref="BN30:BQ30"/>
    <mergeCell ref="AU29:AY29"/>
    <mergeCell ref="AZ29:BC29"/>
    <mergeCell ref="BD29:BH29"/>
    <mergeCell ref="BI29:BM29"/>
    <mergeCell ref="BN29:BQ29"/>
    <mergeCell ref="A30:B30"/>
    <mergeCell ref="C30:Z30"/>
    <mergeCell ref="AA30:AE30"/>
    <mergeCell ref="AF30:AJ30"/>
    <mergeCell ref="AK30:AO30"/>
    <mergeCell ref="AZ28:BC28"/>
    <mergeCell ref="BD28:BH28"/>
    <mergeCell ref="BI28:BM28"/>
    <mergeCell ref="BN28:BQ28"/>
    <mergeCell ref="A29:B29"/>
    <mergeCell ref="C29:Z29"/>
    <mergeCell ref="AA29:AE29"/>
    <mergeCell ref="AF29:AJ29"/>
    <mergeCell ref="AK29:AO29"/>
    <mergeCell ref="AP29:AT29"/>
    <mergeCell ref="BD27:BH27"/>
    <mergeCell ref="BI27:BM27"/>
    <mergeCell ref="BN27:BQ27"/>
    <mergeCell ref="A28:B28"/>
    <mergeCell ref="C28:Z28"/>
    <mergeCell ref="AA28:AE28"/>
    <mergeCell ref="AF28:AJ28"/>
    <mergeCell ref="AK28:AO28"/>
    <mergeCell ref="AP28:AT28"/>
    <mergeCell ref="AU28:AY28"/>
    <mergeCell ref="AA27:AE27"/>
    <mergeCell ref="AF27:AJ27"/>
    <mergeCell ref="AK27:AO27"/>
    <mergeCell ref="AP27:AT27"/>
    <mergeCell ref="AU27:AY27"/>
    <mergeCell ref="AZ27:BC27"/>
    <mergeCell ref="A21:BL21"/>
    <mergeCell ref="A22:BL22"/>
    <mergeCell ref="A23:BL23"/>
    <mergeCell ref="A24:BQ24"/>
    <mergeCell ref="A25:BQ25"/>
    <mergeCell ref="A26:B27"/>
    <mergeCell ref="C26:Z27"/>
    <mergeCell ref="AA26:AO26"/>
    <mergeCell ref="AP26:BC26"/>
    <mergeCell ref="BD26:BQ26"/>
    <mergeCell ref="AO2:BL6"/>
    <mergeCell ref="A7:BL7"/>
    <mergeCell ref="A8:BL8"/>
    <mergeCell ref="A9:BL9"/>
    <mergeCell ref="A10:BL10"/>
    <mergeCell ref="A11:BL11"/>
    <mergeCell ref="B19:L19"/>
    <mergeCell ref="N19:Y19"/>
    <mergeCell ref="AA19:AI19"/>
    <mergeCell ref="AK19:BC19"/>
    <mergeCell ref="BE19:BL19"/>
    <mergeCell ref="B20:L20"/>
    <mergeCell ref="N20:Y20"/>
    <mergeCell ref="AA20:AI20"/>
    <mergeCell ref="AK20:BC20"/>
    <mergeCell ref="BE20:BL20"/>
    <mergeCell ref="B16:L16"/>
    <mergeCell ref="N16:AS16"/>
    <mergeCell ref="AU16:BB16"/>
    <mergeCell ref="B17:L17"/>
    <mergeCell ref="N17:AS17"/>
    <mergeCell ref="AU17:BB17"/>
    <mergeCell ref="B13:L13"/>
    <mergeCell ref="N13:AS13"/>
    <mergeCell ref="AU13:BB13"/>
    <mergeCell ref="B14:L14"/>
    <mergeCell ref="N14:AS14"/>
    <mergeCell ref="AU14:BB14"/>
  </mergeCells>
  <conditionalFormatting sqref="A57:B57 A59:B60 A62:B62 A64:B67 A69:B69 A71:B72 A81:B227 A230 A386:B390 A392:B392 A395:B398 A401 A403 A406 A408 A410 A412">
    <cfRule type="cellIs" dxfId="55" priority="2" stopIfTrue="1" operator="equal">
      <formula>0</formula>
    </cfRule>
  </conditionalFormatting>
  <conditionalFormatting sqref="C81:C227">
    <cfRule type="cellIs" dxfId="54" priority="1" stopIfTrue="1" operator="equal">
      <formula>$C80</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5F74-7375-45EC-968B-4CFB57A7D1CF}">
  <sheetPr>
    <pageSetUpPr fitToPage="1"/>
  </sheetPr>
  <dimension ref="A1:DC155"/>
  <sheetViews>
    <sheetView topLeftCell="A137" zoomScaleNormal="100" workbookViewId="0">
      <selection activeCell="AP150" sqref="AP150:BH154"/>
    </sheetView>
  </sheetViews>
  <sheetFormatPr defaultColWidth="9.140625" defaultRowHeight="12.75" x14ac:dyDescent="0.2"/>
  <cols>
    <col min="1" max="1" width="3.28515625" style="1" customWidth="1"/>
    <col min="2" max="2" width="3.42578125" style="1" customWidth="1"/>
    <col min="3" max="54" width="2.85546875" style="1" customWidth="1"/>
    <col min="55" max="55" width="4.5703125" style="1" customWidth="1"/>
    <col min="56"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27.95" customHeight="1" x14ac:dyDescent="0.2">
      <c r="A19" s="13" t="s">
        <v>23</v>
      </c>
      <c r="B19" s="46" t="s">
        <v>612</v>
      </c>
      <c r="C19" s="47"/>
      <c r="D19" s="47"/>
      <c r="E19" s="47"/>
      <c r="F19" s="47"/>
      <c r="G19" s="47"/>
      <c r="H19" s="47"/>
      <c r="I19" s="47"/>
      <c r="J19" s="47"/>
      <c r="K19" s="47"/>
      <c r="L19" s="47"/>
      <c r="M19"/>
      <c r="N19" s="46" t="s">
        <v>614</v>
      </c>
      <c r="O19" s="47"/>
      <c r="P19" s="47"/>
      <c r="Q19" s="47"/>
      <c r="R19" s="47"/>
      <c r="S19" s="47"/>
      <c r="T19" s="47"/>
      <c r="U19" s="47"/>
      <c r="V19" s="47"/>
      <c r="W19" s="47"/>
      <c r="X19" s="47"/>
      <c r="Y19" s="47"/>
      <c r="Z19" s="19"/>
      <c r="AA19" s="46" t="s">
        <v>588</v>
      </c>
      <c r="AB19" s="47"/>
      <c r="AC19" s="47"/>
      <c r="AD19" s="47"/>
      <c r="AE19" s="47"/>
      <c r="AF19" s="47"/>
      <c r="AG19" s="47"/>
      <c r="AH19" s="47"/>
      <c r="AI19" s="47"/>
      <c r="AJ19" s="19"/>
      <c r="AK19" s="52" t="s">
        <v>613</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15.95" customHeight="1" x14ac:dyDescent="0.2">
      <c r="A22" s="57" t="s">
        <v>611</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154277800</v>
      </c>
      <c r="AB30" s="76"/>
      <c r="AC30" s="76"/>
      <c r="AD30" s="76"/>
      <c r="AE30" s="76"/>
      <c r="AF30" s="76">
        <v>0</v>
      </c>
      <c r="AG30" s="76"/>
      <c r="AH30" s="76"/>
      <c r="AI30" s="76"/>
      <c r="AJ30" s="76"/>
      <c r="AK30" s="76">
        <f>AA30+AF30</f>
        <v>154277800</v>
      </c>
      <c r="AL30" s="76"/>
      <c r="AM30" s="76"/>
      <c r="AN30" s="76"/>
      <c r="AO30" s="76"/>
      <c r="AP30" s="76">
        <v>154277800</v>
      </c>
      <c r="AQ30" s="76"/>
      <c r="AR30" s="76"/>
      <c r="AS30" s="76"/>
      <c r="AT30" s="76"/>
      <c r="AU30" s="76">
        <v>0</v>
      </c>
      <c r="AV30" s="76"/>
      <c r="AW30" s="76"/>
      <c r="AX30" s="76"/>
      <c r="AY30" s="76"/>
      <c r="AZ30" s="76">
        <f>AP30+AU30</f>
        <v>154277800</v>
      </c>
      <c r="BA30" s="76"/>
      <c r="BB30" s="76"/>
      <c r="BC30" s="76"/>
      <c r="BD30" s="76">
        <f>AP30-AA30</f>
        <v>0</v>
      </c>
      <c r="BE30" s="76"/>
      <c r="BF30" s="76"/>
      <c r="BG30" s="76"/>
      <c r="BH30" s="76"/>
      <c r="BI30" s="76">
        <f>AU30-AF30</f>
        <v>0</v>
      </c>
      <c r="BJ30" s="76"/>
      <c r="BK30" s="76"/>
      <c r="BL30" s="76"/>
      <c r="BM30" s="76"/>
      <c r="BN30" s="76">
        <f>BD30+BI30</f>
        <v>0</v>
      </c>
      <c r="BO30" s="76"/>
      <c r="BP30" s="76"/>
      <c r="BQ30" s="76"/>
      <c r="CA30" s="38" t="s">
        <v>90</v>
      </c>
    </row>
    <row r="31" spans="1:79" ht="26.45" customHeight="1" x14ac:dyDescent="0.2">
      <c r="A31" s="83" t="s">
        <v>42</v>
      </c>
      <c r="B31" s="65"/>
      <c r="C31" s="192" t="s">
        <v>399</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154277800</v>
      </c>
      <c r="AB31" s="82"/>
      <c r="AC31" s="82"/>
      <c r="AD31" s="82"/>
      <c r="AE31" s="82"/>
      <c r="AF31" s="82">
        <v>0</v>
      </c>
      <c r="AG31" s="82"/>
      <c r="AH31" s="82"/>
      <c r="AI31" s="82"/>
      <c r="AJ31" s="82"/>
      <c r="AK31" s="82">
        <f>AA31+AF31</f>
        <v>154277800</v>
      </c>
      <c r="AL31" s="82"/>
      <c r="AM31" s="82"/>
      <c r="AN31" s="82"/>
      <c r="AO31" s="82"/>
      <c r="AP31" s="82">
        <v>154277800</v>
      </c>
      <c r="AQ31" s="82"/>
      <c r="AR31" s="82"/>
      <c r="AS31" s="82"/>
      <c r="AT31" s="82"/>
      <c r="AU31" s="82">
        <v>0</v>
      </c>
      <c r="AV31" s="82"/>
      <c r="AW31" s="82"/>
      <c r="AX31" s="82"/>
      <c r="AY31" s="82"/>
      <c r="AZ31" s="82">
        <f>AP31+AU31</f>
        <v>154277800</v>
      </c>
      <c r="BA31" s="82"/>
      <c r="BB31" s="82"/>
      <c r="BC31" s="82"/>
      <c r="BD31" s="82">
        <f>AP31-AA31</f>
        <v>0</v>
      </c>
      <c r="BE31" s="82"/>
      <c r="BF31" s="82"/>
      <c r="BG31" s="82"/>
      <c r="BH31" s="82"/>
      <c r="BI31" s="82">
        <f>AU31-AF31</f>
        <v>0</v>
      </c>
      <c r="BJ31" s="82"/>
      <c r="BK31" s="82"/>
      <c r="BL31" s="82"/>
      <c r="BM31" s="82"/>
      <c r="BN31" s="82">
        <f>BD31+BI31</f>
        <v>0</v>
      </c>
      <c r="BO31" s="82"/>
      <c r="BP31" s="82"/>
      <c r="BQ31" s="82"/>
    </row>
    <row r="33" spans="1:79" ht="15.75" customHeight="1" x14ac:dyDescent="0.2">
      <c r="A33" s="56" t="s">
        <v>86</v>
      </c>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row>
    <row r="35" spans="1:79" ht="15" customHeight="1" x14ac:dyDescent="0.2">
      <c r="A35" s="60" t="s">
        <v>188</v>
      </c>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row>
    <row r="36" spans="1:79" ht="28.5" customHeight="1" x14ac:dyDescent="0.2">
      <c r="A36" s="77" t="s">
        <v>3</v>
      </c>
      <c r="B36" s="78"/>
      <c r="C36" s="55" t="s">
        <v>4</v>
      </c>
      <c r="D36" s="55"/>
      <c r="E36" s="55"/>
      <c r="F36" s="55"/>
      <c r="G36" s="55"/>
      <c r="H36" s="55"/>
      <c r="I36" s="55"/>
      <c r="J36" s="55"/>
      <c r="K36" s="55"/>
      <c r="L36" s="55"/>
      <c r="M36" s="55"/>
      <c r="N36" s="55"/>
      <c r="O36" s="55"/>
      <c r="P36" s="55"/>
      <c r="Q36" s="55"/>
      <c r="R36" s="55"/>
      <c r="S36" s="55" t="s">
        <v>38</v>
      </c>
      <c r="T36" s="55"/>
      <c r="U36" s="55"/>
      <c r="V36" s="55"/>
      <c r="W36" s="55"/>
      <c r="X36" s="55"/>
      <c r="Y36" s="55"/>
      <c r="Z36" s="55"/>
      <c r="AA36" s="55"/>
      <c r="AB36" s="55"/>
      <c r="AC36" s="55"/>
      <c r="AD36" s="55"/>
      <c r="AE36" s="55"/>
      <c r="AF36" s="55"/>
      <c r="AG36" s="55"/>
      <c r="AH36" s="55"/>
      <c r="AI36" s="55" t="s">
        <v>39</v>
      </c>
      <c r="AJ36" s="55"/>
      <c r="AK36" s="55"/>
      <c r="AL36" s="55"/>
      <c r="AM36" s="55"/>
      <c r="AN36" s="55"/>
      <c r="AO36" s="55"/>
      <c r="AP36" s="55"/>
      <c r="AQ36" s="55"/>
      <c r="AR36" s="55"/>
      <c r="AS36" s="55"/>
      <c r="AT36" s="55"/>
      <c r="AU36" s="55"/>
      <c r="AV36" s="55"/>
      <c r="AW36" s="55"/>
      <c r="AX36" s="55"/>
      <c r="AY36" s="55" t="s">
        <v>0</v>
      </c>
      <c r="AZ36" s="55"/>
      <c r="BA36" s="55"/>
      <c r="BB36" s="55"/>
      <c r="BC36" s="55"/>
      <c r="BD36" s="55"/>
      <c r="BE36" s="55"/>
      <c r="BF36" s="55"/>
      <c r="BG36" s="55"/>
      <c r="BH36" s="55"/>
      <c r="BI36" s="55"/>
      <c r="BJ36" s="55"/>
      <c r="BK36" s="55"/>
      <c r="BL36" s="55"/>
      <c r="BM36" s="55"/>
      <c r="BN36" s="55"/>
      <c r="BO36" s="2"/>
      <c r="BP36" s="2"/>
      <c r="BQ36" s="2"/>
    </row>
    <row r="37" spans="1:79" ht="18" hidden="1" customHeight="1" x14ac:dyDescent="0.2">
      <c r="A37" s="65" t="s">
        <v>11</v>
      </c>
      <c r="B37" s="65"/>
      <c r="C37" s="88" t="s">
        <v>12</v>
      </c>
      <c r="D37" s="88"/>
      <c r="E37" s="88"/>
      <c r="F37" s="88"/>
      <c r="G37" s="88"/>
      <c r="H37" s="88"/>
      <c r="I37" s="88"/>
      <c r="J37" s="88"/>
      <c r="K37" s="88"/>
      <c r="L37" s="88"/>
      <c r="M37" s="88"/>
      <c r="N37" s="88"/>
      <c r="O37" s="88"/>
      <c r="P37" s="88"/>
      <c r="Q37" s="88"/>
      <c r="R37" s="88"/>
      <c r="S37" s="68" t="s">
        <v>8</v>
      </c>
      <c r="T37" s="68"/>
      <c r="U37" s="68"/>
      <c r="V37" s="68"/>
      <c r="W37" s="68"/>
      <c r="X37" s="68" t="s">
        <v>7</v>
      </c>
      <c r="Y37" s="68"/>
      <c r="Z37" s="68"/>
      <c r="AA37" s="68"/>
      <c r="AB37" s="68"/>
      <c r="AC37" s="69" t="s">
        <v>13</v>
      </c>
      <c r="AD37" s="71"/>
      <c r="AE37" s="71"/>
      <c r="AF37" s="71"/>
      <c r="AG37" s="71"/>
      <c r="AH37" s="71"/>
      <c r="AI37" s="68" t="s">
        <v>9</v>
      </c>
      <c r="AJ37" s="68"/>
      <c r="AK37" s="68"/>
      <c r="AL37" s="68"/>
      <c r="AM37" s="68"/>
      <c r="AN37" s="68" t="s">
        <v>10</v>
      </c>
      <c r="AO37" s="68"/>
      <c r="AP37" s="68"/>
      <c r="AQ37" s="68"/>
      <c r="AR37" s="68"/>
      <c r="AS37" s="69" t="s">
        <v>13</v>
      </c>
      <c r="AT37" s="71"/>
      <c r="AU37" s="71"/>
      <c r="AV37" s="71"/>
      <c r="AW37" s="71"/>
      <c r="AX37" s="71"/>
      <c r="AY37" s="99" t="s">
        <v>14</v>
      </c>
      <c r="AZ37" s="100"/>
      <c r="BA37" s="100"/>
      <c r="BB37" s="100"/>
      <c r="BC37" s="101"/>
      <c r="BD37" s="99" t="s">
        <v>14</v>
      </c>
      <c r="BE37" s="100"/>
      <c r="BF37" s="100"/>
      <c r="BG37" s="100"/>
      <c r="BH37" s="101"/>
      <c r="BI37" s="71" t="s">
        <v>13</v>
      </c>
      <c r="BJ37" s="71"/>
      <c r="BK37" s="71"/>
      <c r="BL37" s="71"/>
      <c r="BM37" s="71"/>
      <c r="BN37" s="71"/>
      <c r="BO37" s="6"/>
      <c r="BP37" s="6"/>
      <c r="BQ37" s="6"/>
      <c r="CA37" s="1" t="s">
        <v>15</v>
      </c>
    </row>
    <row r="38" spans="1:79" s="27" customFormat="1" ht="16.5" customHeight="1" x14ac:dyDescent="0.25">
      <c r="A38" s="72" t="s">
        <v>5</v>
      </c>
      <c r="B38" s="72"/>
      <c r="C38" s="102" t="s">
        <v>40</v>
      </c>
      <c r="D38" s="102"/>
      <c r="E38" s="102"/>
      <c r="F38" s="102"/>
      <c r="G38" s="102"/>
      <c r="H38" s="102"/>
      <c r="I38" s="102"/>
      <c r="J38" s="102"/>
      <c r="K38" s="102"/>
      <c r="L38" s="102"/>
      <c r="M38" s="102"/>
      <c r="N38" s="102"/>
      <c r="O38" s="102"/>
      <c r="P38" s="102"/>
      <c r="Q38" s="102"/>
      <c r="R38" s="102"/>
      <c r="S38" s="103" t="s">
        <v>41</v>
      </c>
      <c r="T38" s="104"/>
      <c r="U38" s="104"/>
      <c r="V38" s="104"/>
      <c r="W38" s="104"/>
      <c r="X38" s="105"/>
      <c r="Y38" s="105"/>
      <c r="Z38" s="105"/>
      <c r="AA38" s="105"/>
      <c r="AB38" s="105"/>
      <c r="AC38" s="105"/>
      <c r="AD38" s="105"/>
      <c r="AE38" s="105"/>
      <c r="AF38" s="105"/>
      <c r="AG38" s="105"/>
      <c r="AH38" s="106"/>
      <c r="AI38" s="107">
        <f>AI40+AI41</f>
        <v>0</v>
      </c>
      <c r="AJ38" s="108"/>
      <c r="AK38" s="108"/>
      <c r="AL38" s="108"/>
      <c r="AM38" s="108"/>
      <c r="AN38" s="109"/>
      <c r="AO38" s="109"/>
      <c r="AP38" s="109"/>
      <c r="AQ38" s="109"/>
      <c r="AR38" s="109"/>
      <c r="AS38" s="109"/>
      <c r="AT38" s="109"/>
      <c r="AU38" s="109"/>
      <c r="AV38" s="109"/>
      <c r="AW38" s="109"/>
      <c r="AX38" s="110"/>
      <c r="AY38" s="111" t="s">
        <v>41</v>
      </c>
      <c r="AZ38" s="112"/>
      <c r="BA38" s="112"/>
      <c r="BB38" s="112"/>
      <c r="BC38" s="112"/>
      <c r="BD38" s="113"/>
      <c r="BE38" s="113"/>
      <c r="BF38" s="113"/>
      <c r="BG38" s="113"/>
      <c r="BH38" s="113"/>
      <c r="BI38" s="113"/>
      <c r="BJ38" s="113"/>
      <c r="BK38" s="113"/>
      <c r="BL38" s="113"/>
      <c r="BM38" s="113"/>
      <c r="BN38" s="114"/>
      <c r="BO38" s="26"/>
      <c r="BP38" s="26"/>
      <c r="BQ38" s="26"/>
    </row>
    <row r="39" spans="1:79" ht="15.75" customHeight="1" x14ac:dyDescent="0.2">
      <c r="A39" s="84" t="s">
        <v>88</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6"/>
      <c r="BO39" s="6"/>
      <c r="BP39" s="6"/>
      <c r="BQ39" s="6"/>
    </row>
    <row r="40" spans="1:79" s="25" customFormat="1" ht="15.75" customHeight="1" x14ac:dyDescent="0.25">
      <c r="A40" s="87" t="s">
        <v>42</v>
      </c>
      <c r="B40" s="87"/>
      <c r="C40" s="88" t="s">
        <v>43</v>
      </c>
      <c r="D40" s="88"/>
      <c r="E40" s="88"/>
      <c r="F40" s="88"/>
      <c r="G40" s="88"/>
      <c r="H40" s="88"/>
      <c r="I40" s="88"/>
      <c r="J40" s="88"/>
      <c r="K40" s="88"/>
      <c r="L40" s="88"/>
      <c r="M40" s="88"/>
      <c r="N40" s="88"/>
      <c r="O40" s="88"/>
      <c r="P40" s="88"/>
      <c r="Q40" s="88"/>
      <c r="R40" s="88"/>
      <c r="S40" s="89" t="s">
        <v>41</v>
      </c>
      <c r="T40" s="90"/>
      <c r="U40" s="90"/>
      <c r="V40" s="90"/>
      <c r="W40" s="90"/>
      <c r="X40" s="91"/>
      <c r="Y40" s="91"/>
      <c r="Z40" s="91"/>
      <c r="AA40" s="91"/>
      <c r="AB40" s="91"/>
      <c r="AC40" s="91"/>
      <c r="AD40" s="91"/>
      <c r="AE40" s="91"/>
      <c r="AF40" s="91"/>
      <c r="AG40" s="91"/>
      <c r="AH40" s="92"/>
      <c r="AI40" s="93">
        <v>0</v>
      </c>
      <c r="AJ40" s="94"/>
      <c r="AK40" s="94"/>
      <c r="AL40" s="94"/>
      <c r="AM40" s="94"/>
      <c r="AN40" s="95"/>
      <c r="AO40" s="95"/>
      <c r="AP40" s="95"/>
      <c r="AQ40" s="95"/>
      <c r="AR40" s="95"/>
      <c r="AS40" s="95"/>
      <c r="AT40" s="95"/>
      <c r="AU40" s="95"/>
      <c r="AV40" s="95"/>
      <c r="AW40" s="95"/>
      <c r="AX40" s="96"/>
      <c r="AY40" s="97" t="s">
        <v>41</v>
      </c>
      <c r="AZ40" s="98"/>
      <c r="BA40" s="98"/>
      <c r="BB40" s="98"/>
      <c r="BC40" s="98"/>
      <c r="BD40" s="91"/>
      <c r="BE40" s="91"/>
      <c r="BF40" s="91"/>
      <c r="BG40" s="91"/>
      <c r="BH40" s="91"/>
      <c r="BI40" s="91"/>
      <c r="BJ40" s="91"/>
      <c r="BK40" s="91"/>
      <c r="BL40" s="91"/>
      <c r="BM40" s="91"/>
      <c r="BN40" s="92"/>
      <c r="BO40" s="9"/>
      <c r="BP40" s="9"/>
      <c r="BQ40" s="9"/>
    </row>
    <row r="41" spans="1:79" s="25" customFormat="1" ht="15.75" customHeight="1" x14ac:dyDescent="0.25">
      <c r="A41" s="87" t="s">
        <v>101</v>
      </c>
      <c r="B41" s="87"/>
      <c r="C41" s="88" t="s">
        <v>56</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ht="15.75" customHeight="1" x14ac:dyDescent="0.2">
      <c r="A42" s="125" t="s">
        <v>389</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7"/>
      <c r="BO42" s="6"/>
      <c r="BP42" s="6"/>
      <c r="BQ42" s="6"/>
    </row>
    <row r="43" spans="1:79" s="27" customFormat="1" ht="15" customHeight="1" x14ac:dyDescent="0.25">
      <c r="A43" s="115" t="s">
        <v>22</v>
      </c>
      <c r="B43" s="116"/>
      <c r="C43" s="117" t="s">
        <v>44</v>
      </c>
      <c r="D43" s="118"/>
      <c r="E43" s="118"/>
      <c r="F43" s="118"/>
      <c r="G43" s="118"/>
      <c r="H43" s="118"/>
      <c r="I43" s="118"/>
      <c r="J43" s="118"/>
      <c r="K43" s="118"/>
      <c r="L43" s="118"/>
      <c r="M43" s="118"/>
      <c r="N43" s="118"/>
      <c r="O43" s="118"/>
      <c r="P43" s="118"/>
      <c r="Q43" s="118"/>
      <c r="R43" s="119"/>
      <c r="S43" s="120">
        <f>S45+S46+S47+S48</f>
        <v>0</v>
      </c>
      <c r="T43" s="121"/>
      <c r="U43" s="121"/>
      <c r="V43" s="121"/>
      <c r="W43" s="121"/>
      <c r="X43" s="121"/>
      <c r="Y43" s="121"/>
      <c r="Z43" s="121"/>
      <c r="AA43" s="121"/>
      <c r="AB43" s="121"/>
      <c r="AC43" s="121"/>
      <c r="AD43" s="121"/>
      <c r="AE43" s="121"/>
      <c r="AF43" s="121"/>
      <c r="AG43" s="121"/>
      <c r="AH43" s="122"/>
      <c r="AI43" s="120">
        <f>AI45+AI46+AI47+AI48</f>
        <v>0</v>
      </c>
      <c r="AJ43" s="121"/>
      <c r="AK43" s="121"/>
      <c r="AL43" s="121"/>
      <c r="AM43" s="121"/>
      <c r="AN43" s="121"/>
      <c r="AO43" s="121"/>
      <c r="AP43" s="121"/>
      <c r="AQ43" s="121"/>
      <c r="AR43" s="121"/>
      <c r="AS43" s="121"/>
      <c r="AT43" s="121"/>
      <c r="AU43" s="121"/>
      <c r="AV43" s="121"/>
      <c r="AW43" s="121"/>
      <c r="AX43" s="122"/>
      <c r="AY43" s="120">
        <f>AY45+AY46+AY47+AY48</f>
        <v>0</v>
      </c>
      <c r="AZ43" s="121"/>
      <c r="BA43" s="121"/>
      <c r="BB43" s="121"/>
      <c r="BC43" s="121"/>
      <c r="BD43" s="121"/>
      <c r="BE43" s="121"/>
      <c r="BF43" s="121"/>
      <c r="BG43" s="121"/>
      <c r="BH43" s="121"/>
      <c r="BI43" s="121"/>
      <c r="BJ43" s="121"/>
      <c r="BK43" s="121"/>
      <c r="BL43" s="121"/>
      <c r="BM43" s="121"/>
      <c r="BN43" s="122"/>
      <c r="BO43" s="26"/>
      <c r="BP43" s="26"/>
      <c r="BQ43" s="26"/>
    </row>
    <row r="44" spans="1:79" s="124" customFormat="1" ht="15" customHeight="1" x14ac:dyDescent="0.2">
      <c r="A44" s="123" t="s">
        <v>88</v>
      </c>
    </row>
    <row r="45" spans="1:79" s="25" customFormat="1" ht="15" customHeight="1" x14ac:dyDescent="0.25">
      <c r="A45" s="87" t="s">
        <v>45</v>
      </c>
      <c r="B45" s="87"/>
      <c r="C45" s="88" t="s">
        <v>49</v>
      </c>
      <c r="D45" s="88"/>
      <c r="E45" s="88"/>
      <c r="F45" s="88"/>
      <c r="G45" s="88"/>
      <c r="H45" s="88"/>
      <c r="I45" s="88"/>
      <c r="J45" s="88"/>
      <c r="K45" s="88"/>
      <c r="L45" s="88"/>
      <c r="M45" s="88"/>
      <c r="N45" s="88"/>
      <c r="O45" s="88"/>
      <c r="P45" s="88"/>
      <c r="Q45" s="88"/>
      <c r="R45" s="88"/>
      <c r="S45" s="128">
        <v>0</v>
      </c>
      <c r="T45" s="129"/>
      <c r="U45" s="129"/>
      <c r="V45" s="129"/>
      <c r="W45" s="129"/>
      <c r="X45" s="130"/>
      <c r="Y45" s="130"/>
      <c r="Z45" s="130"/>
      <c r="AA45" s="130"/>
      <c r="AB45" s="130"/>
      <c r="AC45" s="130"/>
      <c r="AD45" s="130"/>
      <c r="AE45" s="130"/>
      <c r="AF45" s="130"/>
      <c r="AG45" s="130"/>
      <c r="AH45" s="131"/>
      <c r="AI45" s="93">
        <v>0</v>
      </c>
      <c r="AJ45" s="94"/>
      <c r="AK45" s="94"/>
      <c r="AL45" s="94"/>
      <c r="AM45" s="94"/>
      <c r="AN45" s="94"/>
      <c r="AO45" s="94"/>
      <c r="AP45" s="94"/>
      <c r="AQ45" s="94"/>
      <c r="AR45" s="94"/>
      <c r="AS45" s="94"/>
      <c r="AT45" s="94"/>
      <c r="AU45" s="94"/>
      <c r="AV45" s="94"/>
      <c r="AW45" s="94"/>
      <c r="AX45" s="132"/>
      <c r="AY45" s="133">
        <f>AI45-S45</f>
        <v>0</v>
      </c>
      <c r="AZ45" s="134"/>
      <c r="BA45" s="134"/>
      <c r="BB45" s="134"/>
      <c r="BC45" s="134"/>
      <c r="BD45" s="130"/>
      <c r="BE45" s="130"/>
      <c r="BF45" s="130"/>
      <c r="BG45" s="130"/>
      <c r="BH45" s="130"/>
      <c r="BI45" s="130"/>
      <c r="BJ45" s="130"/>
      <c r="BK45" s="130"/>
      <c r="BL45" s="130"/>
      <c r="BM45" s="130"/>
      <c r="BN45" s="131"/>
      <c r="BO45" s="9"/>
      <c r="BP45" s="9"/>
      <c r="BQ45" s="9"/>
    </row>
    <row r="46" spans="1:79" s="25" customFormat="1" ht="15.75" customHeight="1" x14ac:dyDescent="0.25">
      <c r="A46" s="87" t="s">
        <v>46</v>
      </c>
      <c r="B46" s="87"/>
      <c r="C46" s="88" t="s">
        <v>50</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5"/>
      <c r="AO46" s="95"/>
      <c r="AP46" s="95"/>
      <c r="AQ46" s="95"/>
      <c r="AR46" s="95"/>
      <c r="AS46" s="95"/>
      <c r="AT46" s="95"/>
      <c r="AU46" s="95"/>
      <c r="AV46" s="95"/>
      <c r="AW46" s="95"/>
      <c r="AX46" s="96"/>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 customHeight="1" x14ac:dyDescent="0.25">
      <c r="A47" s="87" t="s">
        <v>47</v>
      </c>
      <c r="B47" s="87"/>
      <c r="C47" s="88" t="s">
        <v>51</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48</v>
      </c>
      <c r="B48" s="87"/>
      <c r="C48" s="88" t="s">
        <v>52</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ht="15.75" customHeight="1" x14ac:dyDescent="0.2">
      <c r="A49" s="125" t="s">
        <v>615</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7"/>
      <c r="BO49" s="6"/>
      <c r="BP49" s="6"/>
      <c r="BQ49" s="6"/>
    </row>
    <row r="50" spans="1:80" s="27" customFormat="1" ht="15.75" customHeight="1" x14ac:dyDescent="0.25">
      <c r="A50" s="72" t="s">
        <v>23</v>
      </c>
      <c r="B50" s="72"/>
      <c r="C50" s="102" t="s">
        <v>53</v>
      </c>
      <c r="D50" s="102"/>
      <c r="E50" s="102"/>
      <c r="F50" s="102"/>
      <c r="G50" s="102"/>
      <c r="H50" s="102"/>
      <c r="I50" s="102"/>
      <c r="J50" s="102"/>
      <c r="K50" s="102"/>
      <c r="L50" s="102"/>
      <c r="M50" s="102"/>
      <c r="N50" s="102"/>
      <c r="O50" s="102"/>
      <c r="P50" s="102"/>
      <c r="Q50" s="102"/>
      <c r="R50" s="102"/>
      <c r="S50" s="89" t="s">
        <v>41</v>
      </c>
      <c r="T50" s="90"/>
      <c r="U50" s="90"/>
      <c r="V50" s="90"/>
      <c r="W50" s="90"/>
      <c r="X50" s="91"/>
      <c r="Y50" s="91"/>
      <c r="Z50" s="91"/>
      <c r="AA50" s="91"/>
      <c r="AB50" s="91"/>
      <c r="AC50" s="91"/>
      <c r="AD50" s="91"/>
      <c r="AE50" s="91"/>
      <c r="AF50" s="91"/>
      <c r="AG50" s="91"/>
      <c r="AH50" s="92"/>
      <c r="AI50" s="120">
        <f>AI52+AI53</f>
        <v>0</v>
      </c>
      <c r="AJ50" s="121"/>
      <c r="AK50" s="121"/>
      <c r="AL50" s="121"/>
      <c r="AM50" s="121"/>
      <c r="AN50" s="135"/>
      <c r="AO50" s="135"/>
      <c r="AP50" s="135"/>
      <c r="AQ50" s="135"/>
      <c r="AR50" s="135"/>
      <c r="AS50" s="135"/>
      <c r="AT50" s="135"/>
      <c r="AU50" s="135"/>
      <c r="AV50" s="135"/>
      <c r="AW50" s="135"/>
      <c r="AX50" s="136"/>
      <c r="AY50" s="89" t="s">
        <v>41</v>
      </c>
      <c r="AZ50" s="90"/>
      <c r="BA50" s="90"/>
      <c r="BB50" s="90"/>
      <c r="BC50" s="90"/>
      <c r="BD50" s="91"/>
      <c r="BE50" s="91"/>
      <c r="BF50" s="91"/>
      <c r="BG50" s="91"/>
      <c r="BH50" s="91"/>
      <c r="BI50" s="91"/>
      <c r="BJ50" s="91"/>
      <c r="BK50" s="91"/>
      <c r="BL50" s="91"/>
      <c r="BM50" s="91"/>
      <c r="BN50" s="92"/>
      <c r="BO50" s="26"/>
      <c r="BP50" s="26"/>
      <c r="BQ50" s="26"/>
    </row>
    <row r="51" spans="1:80" ht="15" customHeight="1" x14ac:dyDescent="0.2">
      <c r="A51" s="84" t="s">
        <v>88</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6"/>
      <c r="BO51" s="6"/>
      <c r="BP51" s="6"/>
      <c r="BQ51" s="6"/>
    </row>
    <row r="52" spans="1:80" s="25" customFormat="1" ht="15.75" customHeight="1" x14ac:dyDescent="0.25">
      <c r="A52" s="87" t="s">
        <v>54</v>
      </c>
      <c r="B52" s="87"/>
      <c r="C52" s="88" t="s">
        <v>43</v>
      </c>
      <c r="D52" s="88"/>
      <c r="E52" s="88"/>
      <c r="F52" s="88"/>
      <c r="G52" s="88"/>
      <c r="H52" s="88"/>
      <c r="I52" s="88"/>
      <c r="J52" s="88"/>
      <c r="K52" s="88"/>
      <c r="L52" s="88"/>
      <c r="M52" s="88"/>
      <c r="N52" s="88"/>
      <c r="O52" s="88"/>
      <c r="P52" s="88"/>
      <c r="Q52" s="88"/>
      <c r="R52" s="88"/>
      <c r="S52" s="89" t="s">
        <v>41</v>
      </c>
      <c r="T52" s="90"/>
      <c r="U52" s="90"/>
      <c r="V52" s="90"/>
      <c r="W52" s="90"/>
      <c r="X52" s="91"/>
      <c r="Y52" s="91"/>
      <c r="Z52" s="91"/>
      <c r="AA52" s="91"/>
      <c r="AB52" s="91"/>
      <c r="AC52" s="91"/>
      <c r="AD52" s="91"/>
      <c r="AE52" s="91"/>
      <c r="AF52" s="91"/>
      <c r="AG52" s="91"/>
      <c r="AH52" s="92"/>
      <c r="AI52" s="93">
        <v>0</v>
      </c>
      <c r="AJ52" s="94"/>
      <c r="AK52" s="94"/>
      <c r="AL52" s="94"/>
      <c r="AM52" s="94"/>
      <c r="AN52" s="95"/>
      <c r="AO52" s="95"/>
      <c r="AP52" s="95"/>
      <c r="AQ52" s="95"/>
      <c r="AR52" s="95"/>
      <c r="AS52" s="95"/>
      <c r="AT52" s="95"/>
      <c r="AU52" s="95"/>
      <c r="AV52" s="95"/>
      <c r="AW52" s="95"/>
      <c r="AX52" s="96"/>
      <c r="AY52" s="89" t="s">
        <v>41</v>
      </c>
      <c r="AZ52" s="90"/>
      <c r="BA52" s="90"/>
      <c r="BB52" s="90"/>
      <c r="BC52" s="90"/>
      <c r="BD52" s="91"/>
      <c r="BE52" s="91"/>
      <c r="BF52" s="91"/>
      <c r="BG52" s="91"/>
      <c r="BH52" s="91"/>
      <c r="BI52" s="91"/>
      <c r="BJ52" s="91"/>
      <c r="BK52" s="91"/>
      <c r="BL52" s="91"/>
      <c r="BM52" s="91"/>
      <c r="BN52" s="92"/>
      <c r="BO52" s="9"/>
      <c r="BP52" s="9"/>
      <c r="BQ52" s="9"/>
    </row>
    <row r="53" spans="1:80" s="25" customFormat="1" ht="15" customHeight="1" x14ac:dyDescent="0.25">
      <c r="A53" s="87" t="s">
        <v>55</v>
      </c>
      <c r="B53" s="87"/>
      <c r="C53" s="88" t="s">
        <v>56</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ht="15.75" customHeight="1" x14ac:dyDescent="0.2">
      <c r="A54" s="125" t="s">
        <v>391</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6"/>
      <c r="BP54" s="6"/>
      <c r="BQ54" s="6"/>
    </row>
    <row r="56" spans="1:80" ht="15.75" customHeight="1" x14ac:dyDescent="0.2">
      <c r="A56" s="56" t="s">
        <v>87</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row>
    <row r="57" spans="1:80" ht="8.25" customHeight="1" x14ac:dyDescent="0.2"/>
    <row r="58" spans="1:80" ht="45" customHeight="1" x14ac:dyDescent="0.2">
      <c r="A58" s="77" t="s">
        <v>3</v>
      </c>
      <c r="B58" s="78"/>
      <c r="C58" s="77" t="s">
        <v>4</v>
      </c>
      <c r="D58" s="142"/>
      <c r="E58" s="142"/>
      <c r="F58" s="142"/>
      <c r="G58" s="142"/>
      <c r="H58" s="142"/>
      <c r="I58" s="142"/>
      <c r="J58" s="143"/>
      <c r="K58" s="143"/>
      <c r="L58" s="143"/>
      <c r="M58" s="143"/>
      <c r="N58" s="143"/>
      <c r="O58" s="143"/>
      <c r="P58" s="143"/>
      <c r="Q58" s="143"/>
      <c r="R58" s="143"/>
      <c r="S58" s="143"/>
      <c r="T58" s="143"/>
      <c r="U58" s="143"/>
      <c r="V58" s="143"/>
      <c r="W58" s="143"/>
      <c r="X58" s="144"/>
      <c r="Y58" s="55" t="s">
        <v>16</v>
      </c>
      <c r="Z58" s="55"/>
      <c r="AA58" s="55"/>
      <c r="AB58" s="55"/>
      <c r="AC58" s="55"/>
      <c r="AD58" s="55"/>
      <c r="AE58" s="55"/>
      <c r="AF58" s="55"/>
      <c r="AG58" s="55"/>
      <c r="AH58" s="55"/>
      <c r="AI58" s="55"/>
      <c r="AJ58" s="55"/>
      <c r="AK58" s="55"/>
      <c r="AL58" s="55"/>
      <c r="AM58" s="55"/>
      <c r="AN58" s="55" t="s">
        <v>39</v>
      </c>
      <c r="AO58" s="55"/>
      <c r="AP58" s="55"/>
      <c r="AQ58" s="55"/>
      <c r="AR58" s="55"/>
      <c r="AS58" s="55"/>
      <c r="AT58" s="55"/>
      <c r="AU58" s="55"/>
      <c r="AV58" s="55"/>
      <c r="AW58" s="55"/>
      <c r="AX58" s="55"/>
      <c r="AY58" s="55"/>
      <c r="AZ58" s="55"/>
      <c r="BA58" s="55"/>
      <c r="BB58" s="55"/>
      <c r="BC58" s="148" t="s">
        <v>0</v>
      </c>
      <c r="BD58" s="148"/>
      <c r="BE58" s="148"/>
      <c r="BF58" s="148"/>
      <c r="BG58" s="148"/>
      <c r="BH58" s="148"/>
      <c r="BI58" s="148"/>
      <c r="BJ58" s="148"/>
      <c r="BK58" s="148"/>
      <c r="BL58" s="148"/>
      <c r="BM58" s="148"/>
      <c r="BN58" s="148"/>
      <c r="BO58" s="148"/>
      <c r="BP58" s="148"/>
      <c r="BQ58" s="148"/>
      <c r="BR58" s="8"/>
      <c r="BS58" s="8"/>
      <c r="BT58" s="8"/>
      <c r="BU58" s="8"/>
      <c r="BV58" s="8"/>
      <c r="BW58" s="8"/>
      <c r="BX58" s="8"/>
      <c r="BY58" s="8"/>
      <c r="BZ58" s="7"/>
    </row>
    <row r="59" spans="1:80" ht="32.25" customHeight="1" x14ac:dyDescent="0.2">
      <c r="A59" s="140"/>
      <c r="B59" s="141"/>
      <c r="C59" s="140"/>
      <c r="D59" s="145"/>
      <c r="E59" s="145"/>
      <c r="F59" s="145"/>
      <c r="G59" s="145"/>
      <c r="H59" s="145"/>
      <c r="I59" s="145"/>
      <c r="J59" s="146"/>
      <c r="K59" s="146"/>
      <c r="L59" s="146"/>
      <c r="M59" s="146"/>
      <c r="N59" s="146"/>
      <c r="O59" s="146"/>
      <c r="P59" s="146"/>
      <c r="Q59" s="146"/>
      <c r="R59" s="146"/>
      <c r="S59" s="146"/>
      <c r="T59" s="146"/>
      <c r="U59" s="146"/>
      <c r="V59" s="146"/>
      <c r="W59" s="146"/>
      <c r="X59" s="147"/>
      <c r="Y59" s="137" t="s">
        <v>2</v>
      </c>
      <c r="Z59" s="138"/>
      <c r="AA59" s="138"/>
      <c r="AB59" s="138"/>
      <c r="AC59" s="139"/>
      <c r="AD59" s="137" t="s">
        <v>1</v>
      </c>
      <c r="AE59" s="138"/>
      <c r="AF59" s="138"/>
      <c r="AG59" s="138"/>
      <c r="AH59" s="139"/>
      <c r="AI59" s="55" t="s">
        <v>17</v>
      </c>
      <c r="AJ59" s="55"/>
      <c r="AK59" s="55"/>
      <c r="AL59" s="55"/>
      <c r="AM59" s="55"/>
      <c r="AN59" s="55" t="s">
        <v>2</v>
      </c>
      <c r="AO59" s="55"/>
      <c r="AP59" s="55"/>
      <c r="AQ59" s="55"/>
      <c r="AR59" s="55"/>
      <c r="AS59" s="55" t="s">
        <v>1</v>
      </c>
      <c r="AT59" s="55"/>
      <c r="AU59" s="55"/>
      <c r="AV59" s="55"/>
      <c r="AW59" s="55"/>
      <c r="AX59" s="55" t="s">
        <v>17</v>
      </c>
      <c r="AY59" s="55"/>
      <c r="AZ59" s="55"/>
      <c r="BA59" s="55"/>
      <c r="BB59" s="55"/>
      <c r="BC59" s="55" t="s">
        <v>2</v>
      </c>
      <c r="BD59" s="55"/>
      <c r="BE59" s="55"/>
      <c r="BF59" s="55"/>
      <c r="BG59" s="55"/>
      <c r="BH59" s="55" t="s">
        <v>1</v>
      </c>
      <c r="BI59" s="55"/>
      <c r="BJ59" s="55"/>
      <c r="BK59" s="55"/>
      <c r="BL59" s="55"/>
      <c r="BM59" s="55" t="s">
        <v>17</v>
      </c>
      <c r="BN59" s="55"/>
      <c r="BO59" s="55"/>
      <c r="BP59" s="55"/>
      <c r="BQ59" s="55"/>
      <c r="BR59" s="2"/>
      <c r="BS59" s="2"/>
      <c r="BT59" s="2"/>
      <c r="BU59" s="2"/>
      <c r="BV59" s="2"/>
      <c r="BW59" s="2"/>
      <c r="BX59" s="2"/>
      <c r="BY59" s="2"/>
      <c r="BZ59" s="7"/>
    </row>
    <row r="60" spans="1:80" ht="15.95" customHeight="1" x14ac:dyDescent="0.2">
      <c r="A60" s="55">
        <v>1</v>
      </c>
      <c r="B60" s="55"/>
      <c r="C60" s="137">
        <v>2</v>
      </c>
      <c r="D60" s="138"/>
      <c r="E60" s="138"/>
      <c r="F60" s="138"/>
      <c r="G60" s="138"/>
      <c r="H60" s="138"/>
      <c r="I60" s="138"/>
      <c r="J60" s="138"/>
      <c r="K60" s="138"/>
      <c r="L60" s="138"/>
      <c r="M60" s="138"/>
      <c r="N60" s="138"/>
      <c r="O60" s="138"/>
      <c r="P60" s="138"/>
      <c r="Q60" s="138"/>
      <c r="R60" s="138"/>
      <c r="S60" s="138"/>
      <c r="T60" s="138"/>
      <c r="U60" s="138"/>
      <c r="V60" s="138"/>
      <c r="W60" s="138"/>
      <c r="X60" s="139"/>
      <c r="Y60" s="55">
        <v>3</v>
      </c>
      <c r="Z60" s="55"/>
      <c r="AA60" s="55"/>
      <c r="AB60" s="55"/>
      <c r="AC60" s="55"/>
      <c r="AD60" s="55">
        <v>4</v>
      </c>
      <c r="AE60" s="55"/>
      <c r="AF60" s="55"/>
      <c r="AG60" s="55"/>
      <c r="AH60" s="55"/>
      <c r="AI60" s="55">
        <v>5</v>
      </c>
      <c r="AJ60" s="55"/>
      <c r="AK60" s="55"/>
      <c r="AL60" s="55"/>
      <c r="AM60" s="55"/>
      <c r="AN60" s="137">
        <v>6</v>
      </c>
      <c r="AO60" s="138"/>
      <c r="AP60" s="138"/>
      <c r="AQ60" s="138"/>
      <c r="AR60" s="139"/>
      <c r="AS60" s="137">
        <v>7</v>
      </c>
      <c r="AT60" s="138"/>
      <c r="AU60" s="138"/>
      <c r="AV60" s="138"/>
      <c r="AW60" s="139"/>
      <c r="AX60" s="137">
        <v>8</v>
      </c>
      <c r="AY60" s="138"/>
      <c r="AZ60" s="138"/>
      <c r="BA60" s="138"/>
      <c r="BB60" s="139"/>
      <c r="BC60" s="137">
        <v>9</v>
      </c>
      <c r="BD60" s="138"/>
      <c r="BE60" s="138"/>
      <c r="BF60" s="138"/>
      <c r="BG60" s="139"/>
      <c r="BH60" s="137">
        <v>10</v>
      </c>
      <c r="BI60" s="138"/>
      <c r="BJ60" s="138"/>
      <c r="BK60" s="138"/>
      <c r="BL60" s="139"/>
      <c r="BM60" s="137">
        <v>11</v>
      </c>
      <c r="BN60" s="138"/>
      <c r="BO60" s="138"/>
      <c r="BP60" s="138"/>
      <c r="BQ60" s="139"/>
      <c r="BR60" s="2"/>
      <c r="BS60" s="2"/>
      <c r="BT60" s="2"/>
      <c r="BU60" s="2"/>
      <c r="BV60" s="2"/>
      <c r="BW60" s="2"/>
      <c r="BX60" s="2"/>
      <c r="BY60" s="2"/>
      <c r="BZ60" s="7"/>
    </row>
    <row r="61" spans="1:80" ht="12.75" hidden="1" customHeight="1" x14ac:dyDescent="0.2">
      <c r="A61" s="65" t="s">
        <v>11</v>
      </c>
      <c r="B61" s="65"/>
      <c r="C61" s="150" t="s">
        <v>12</v>
      </c>
      <c r="D61" s="151"/>
      <c r="E61" s="151"/>
      <c r="F61" s="151"/>
      <c r="G61" s="151"/>
      <c r="H61" s="151"/>
      <c r="I61" s="151"/>
      <c r="J61" s="152"/>
      <c r="K61" s="152"/>
      <c r="L61" s="152"/>
      <c r="M61" s="152"/>
      <c r="N61" s="152"/>
      <c r="O61" s="152"/>
      <c r="P61" s="152"/>
      <c r="Q61" s="152"/>
      <c r="R61" s="152"/>
      <c r="S61" s="152"/>
      <c r="T61" s="152"/>
      <c r="U61" s="152"/>
      <c r="V61" s="152"/>
      <c r="W61" s="152"/>
      <c r="X61" s="153"/>
      <c r="Y61" s="68" t="s">
        <v>33</v>
      </c>
      <c r="Z61" s="68"/>
      <c r="AA61" s="68"/>
      <c r="AB61" s="68"/>
      <c r="AC61" s="68"/>
      <c r="AD61" s="68" t="s">
        <v>91</v>
      </c>
      <c r="AE61" s="68"/>
      <c r="AF61" s="68"/>
      <c r="AG61" s="68"/>
      <c r="AH61" s="68"/>
      <c r="AI61" s="68" t="s">
        <v>13</v>
      </c>
      <c r="AJ61" s="68"/>
      <c r="AK61" s="68"/>
      <c r="AL61" s="68"/>
      <c r="AM61" s="68"/>
      <c r="AN61" s="68" t="s">
        <v>34</v>
      </c>
      <c r="AO61" s="68"/>
      <c r="AP61" s="68"/>
      <c r="AQ61" s="68"/>
      <c r="AR61" s="68"/>
      <c r="AS61" s="68" t="s">
        <v>19</v>
      </c>
      <c r="AT61" s="68"/>
      <c r="AU61" s="68"/>
      <c r="AV61" s="68"/>
      <c r="AW61" s="68"/>
      <c r="AX61" s="68" t="s">
        <v>13</v>
      </c>
      <c r="AY61" s="68"/>
      <c r="AZ61" s="68"/>
      <c r="BA61" s="68"/>
      <c r="BB61" s="68"/>
      <c r="BC61" s="68" t="s">
        <v>21</v>
      </c>
      <c r="BD61" s="68"/>
      <c r="BE61" s="68"/>
      <c r="BF61" s="68"/>
      <c r="BG61" s="68"/>
      <c r="BH61" s="68" t="s">
        <v>21</v>
      </c>
      <c r="BI61" s="68"/>
      <c r="BJ61" s="68"/>
      <c r="BK61" s="68"/>
      <c r="BL61" s="68"/>
      <c r="BM61" s="149" t="s">
        <v>13</v>
      </c>
      <c r="BN61" s="149"/>
      <c r="BO61" s="149"/>
      <c r="BP61" s="149"/>
      <c r="BQ61" s="149"/>
      <c r="BR61" s="10"/>
      <c r="BS61" s="10"/>
      <c r="BT61" s="7"/>
      <c r="BU61" s="7"/>
      <c r="BV61" s="7"/>
      <c r="BW61" s="7"/>
      <c r="BX61" s="7"/>
      <c r="BY61" s="7"/>
      <c r="BZ61" s="7"/>
      <c r="CA61" s="1" t="s">
        <v>93</v>
      </c>
    </row>
    <row r="62" spans="1:80" s="38" customFormat="1" ht="13.15" customHeight="1" x14ac:dyDescent="0.2">
      <c r="A62" s="72"/>
      <c r="B62" s="72"/>
      <c r="C62" s="154" t="s">
        <v>399</v>
      </c>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6"/>
      <c r="BR62" s="39"/>
      <c r="BS62" s="39"/>
      <c r="BT62" s="39"/>
      <c r="BU62" s="39"/>
      <c r="BV62" s="39"/>
      <c r="BW62" s="39"/>
      <c r="BX62" s="39"/>
      <c r="BY62" s="39"/>
      <c r="BZ62" s="40"/>
      <c r="CA62" s="38" t="s">
        <v>94</v>
      </c>
      <c r="CB62" s="38" t="s">
        <v>592</v>
      </c>
    </row>
    <row r="63" spans="1:80" s="38" customFormat="1" x14ac:dyDescent="0.2">
      <c r="A63" s="72"/>
      <c r="B63" s="72"/>
      <c r="C63" s="158" t="s">
        <v>112</v>
      </c>
      <c r="D63" s="159"/>
      <c r="E63" s="159"/>
      <c r="F63" s="159"/>
      <c r="G63" s="159"/>
      <c r="H63" s="159"/>
      <c r="I63" s="159"/>
      <c r="J63" s="159"/>
      <c r="K63" s="159"/>
      <c r="L63" s="159"/>
      <c r="M63" s="159"/>
      <c r="N63" s="159"/>
      <c r="O63" s="159"/>
      <c r="P63" s="159"/>
      <c r="Q63" s="159"/>
      <c r="R63" s="159"/>
      <c r="S63" s="159"/>
      <c r="T63" s="159"/>
      <c r="U63" s="159"/>
      <c r="V63" s="159"/>
      <c r="W63" s="159"/>
      <c r="X63" s="160"/>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39"/>
      <c r="BS63" s="39"/>
      <c r="BT63" s="39"/>
      <c r="BU63" s="39"/>
      <c r="BV63" s="39"/>
      <c r="BW63" s="39"/>
      <c r="BX63" s="39"/>
      <c r="BY63" s="39"/>
      <c r="BZ63" s="40"/>
    </row>
    <row r="64" spans="1:80" ht="13.15" customHeight="1" x14ac:dyDescent="0.2">
      <c r="A64" s="65"/>
      <c r="B64" s="65"/>
      <c r="C64" s="204" t="s">
        <v>426</v>
      </c>
      <c r="D64" s="205"/>
      <c r="E64" s="205"/>
      <c r="F64" s="205"/>
      <c r="G64" s="205"/>
      <c r="H64" s="205"/>
      <c r="I64" s="205"/>
      <c r="J64" s="205"/>
      <c r="K64" s="205"/>
      <c r="L64" s="205"/>
      <c r="M64" s="205"/>
      <c r="N64" s="205"/>
      <c r="O64" s="205"/>
      <c r="P64" s="205"/>
      <c r="Q64" s="205"/>
      <c r="R64" s="205"/>
      <c r="S64" s="205"/>
      <c r="T64" s="205"/>
      <c r="U64" s="205"/>
      <c r="V64" s="205"/>
      <c r="W64" s="205"/>
      <c r="X64" s="206"/>
      <c r="Y64" s="70">
        <v>327</v>
      </c>
      <c r="Z64" s="70"/>
      <c r="AA64" s="70"/>
      <c r="AB64" s="70"/>
      <c r="AC64" s="70"/>
      <c r="AD64" s="70">
        <v>0</v>
      </c>
      <c r="AE64" s="70"/>
      <c r="AF64" s="70"/>
      <c r="AG64" s="70"/>
      <c r="AH64" s="70"/>
      <c r="AI64" s="70">
        <v>327</v>
      </c>
      <c r="AJ64" s="70"/>
      <c r="AK64" s="70"/>
      <c r="AL64" s="70"/>
      <c r="AM64" s="70"/>
      <c r="AN64" s="70">
        <v>23</v>
      </c>
      <c r="AO64" s="70"/>
      <c r="AP64" s="70"/>
      <c r="AQ64" s="70"/>
      <c r="AR64" s="70"/>
      <c r="AS64" s="70">
        <v>0</v>
      </c>
      <c r="AT64" s="70"/>
      <c r="AU64" s="70"/>
      <c r="AV64" s="70"/>
      <c r="AW64" s="70"/>
      <c r="AX64" s="70">
        <v>23</v>
      </c>
      <c r="AY64" s="70"/>
      <c r="AZ64" s="70"/>
      <c r="BA64" s="70"/>
      <c r="BB64" s="70"/>
      <c r="BC64" s="70">
        <f>AN64-Y64</f>
        <v>-304</v>
      </c>
      <c r="BD64" s="70"/>
      <c r="BE64" s="70"/>
      <c r="BF64" s="70"/>
      <c r="BG64" s="70"/>
      <c r="BH64" s="70">
        <f>AS64-AD64</f>
        <v>0</v>
      </c>
      <c r="BI64" s="70"/>
      <c r="BJ64" s="70"/>
      <c r="BK64" s="70"/>
      <c r="BL64" s="70"/>
      <c r="BM64" s="70">
        <v>-304</v>
      </c>
      <c r="BN64" s="70"/>
      <c r="BO64" s="70"/>
      <c r="BP64" s="70"/>
      <c r="BQ64" s="70"/>
      <c r="BR64" s="6"/>
      <c r="BS64" s="6"/>
      <c r="BT64" s="6"/>
      <c r="BU64" s="6"/>
      <c r="BV64" s="6"/>
      <c r="BW64" s="6"/>
      <c r="BX64" s="6"/>
      <c r="BY64" s="6"/>
      <c r="BZ64" s="7"/>
    </row>
    <row r="65" spans="1:80" ht="13.15" customHeight="1" x14ac:dyDescent="0.2">
      <c r="A65" s="65"/>
      <c r="B65" s="65"/>
      <c r="C65" s="204" t="s">
        <v>594</v>
      </c>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8"/>
      <c r="BR65" s="6"/>
      <c r="BS65" s="6"/>
      <c r="BT65" s="6"/>
      <c r="BU65" s="6"/>
      <c r="BV65" s="6"/>
      <c r="BW65" s="6"/>
      <c r="BX65" s="6"/>
      <c r="BY65" s="6"/>
      <c r="BZ65" s="7"/>
      <c r="CB65" s="1" t="s">
        <v>593</v>
      </c>
    </row>
    <row r="66" spans="1:80" ht="13.15" customHeight="1" x14ac:dyDescent="0.2">
      <c r="A66" s="65"/>
      <c r="B66" s="65"/>
      <c r="C66" s="204" t="s">
        <v>595</v>
      </c>
      <c r="D66" s="205"/>
      <c r="E66" s="205"/>
      <c r="F66" s="205"/>
      <c r="G66" s="205"/>
      <c r="H66" s="205"/>
      <c r="I66" s="205"/>
      <c r="J66" s="205"/>
      <c r="K66" s="205"/>
      <c r="L66" s="205"/>
      <c r="M66" s="205"/>
      <c r="N66" s="205"/>
      <c r="O66" s="205"/>
      <c r="P66" s="205"/>
      <c r="Q66" s="205"/>
      <c r="R66" s="205"/>
      <c r="S66" s="205"/>
      <c r="T66" s="205"/>
      <c r="U66" s="205"/>
      <c r="V66" s="205"/>
      <c r="W66" s="205"/>
      <c r="X66" s="206"/>
      <c r="Y66" s="70">
        <v>795.82</v>
      </c>
      <c r="Z66" s="70"/>
      <c r="AA66" s="70"/>
      <c r="AB66" s="70"/>
      <c r="AC66" s="70"/>
      <c r="AD66" s="70">
        <v>0</v>
      </c>
      <c r="AE66" s="70"/>
      <c r="AF66" s="70"/>
      <c r="AG66" s="70"/>
      <c r="AH66" s="70"/>
      <c r="AI66" s="70">
        <v>795.82</v>
      </c>
      <c r="AJ66" s="70"/>
      <c r="AK66" s="70"/>
      <c r="AL66" s="70"/>
      <c r="AM66" s="70"/>
      <c r="AN66" s="70">
        <v>757.74</v>
      </c>
      <c r="AO66" s="70"/>
      <c r="AP66" s="70"/>
      <c r="AQ66" s="70"/>
      <c r="AR66" s="70"/>
      <c r="AS66" s="70">
        <v>0</v>
      </c>
      <c r="AT66" s="70"/>
      <c r="AU66" s="70"/>
      <c r="AV66" s="70"/>
      <c r="AW66" s="70"/>
      <c r="AX66" s="70">
        <v>757.74</v>
      </c>
      <c r="AY66" s="70"/>
      <c r="AZ66" s="70"/>
      <c r="BA66" s="70"/>
      <c r="BB66" s="70"/>
      <c r="BC66" s="70">
        <f>AN66-Y66</f>
        <v>-38.080000000000041</v>
      </c>
      <c r="BD66" s="70"/>
      <c r="BE66" s="70"/>
      <c r="BF66" s="70"/>
      <c r="BG66" s="70"/>
      <c r="BH66" s="70">
        <f>AS66-AD66</f>
        <v>0</v>
      </c>
      <c r="BI66" s="70"/>
      <c r="BJ66" s="70"/>
      <c r="BK66" s="70"/>
      <c r="BL66" s="70"/>
      <c r="BM66" s="70">
        <v>-38.080000000000041</v>
      </c>
      <c r="BN66" s="70"/>
      <c r="BO66" s="70"/>
      <c r="BP66" s="70"/>
      <c r="BQ66" s="70"/>
      <c r="BR66" s="6"/>
      <c r="BS66" s="6"/>
      <c r="BT66" s="6"/>
      <c r="BU66" s="6"/>
      <c r="BV66" s="6"/>
      <c r="BW66" s="6"/>
      <c r="BX66" s="6"/>
      <c r="BY66" s="6"/>
      <c r="BZ66" s="7"/>
    </row>
    <row r="67" spans="1:80" ht="13.15" customHeight="1" x14ac:dyDescent="0.2">
      <c r="A67" s="65"/>
      <c r="B67" s="65"/>
      <c r="C67" s="204" t="s">
        <v>597</v>
      </c>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8"/>
      <c r="BR67" s="6"/>
      <c r="BS67" s="6"/>
      <c r="BT67" s="6"/>
      <c r="BU67" s="6"/>
      <c r="BV67" s="6"/>
      <c r="BW67" s="6"/>
      <c r="BX67" s="6"/>
      <c r="BY67" s="6"/>
      <c r="BZ67" s="7"/>
      <c r="CB67" s="1" t="s">
        <v>596</v>
      </c>
    </row>
    <row r="68" spans="1:80" ht="13.15" customHeight="1" x14ac:dyDescent="0.2">
      <c r="A68" s="65"/>
      <c r="B68" s="65"/>
      <c r="C68" s="204" t="s">
        <v>232</v>
      </c>
      <c r="D68" s="205"/>
      <c r="E68" s="205"/>
      <c r="F68" s="205"/>
      <c r="G68" s="205"/>
      <c r="H68" s="205"/>
      <c r="I68" s="205"/>
      <c r="J68" s="205"/>
      <c r="K68" s="205"/>
      <c r="L68" s="205"/>
      <c r="M68" s="205"/>
      <c r="N68" s="205"/>
      <c r="O68" s="205"/>
      <c r="P68" s="205"/>
      <c r="Q68" s="205"/>
      <c r="R68" s="205"/>
      <c r="S68" s="205"/>
      <c r="T68" s="205"/>
      <c r="U68" s="205"/>
      <c r="V68" s="205"/>
      <c r="W68" s="205"/>
      <c r="X68" s="206"/>
      <c r="Y68" s="70">
        <v>644.73</v>
      </c>
      <c r="Z68" s="70"/>
      <c r="AA68" s="70"/>
      <c r="AB68" s="70"/>
      <c r="AC68" s="70"/>
      <c r="AD68" s="70">
        <v>0</v>
      </c>
      <c r="AE68" s="70"/>
      <c r="AF68" s="70"/>
      <c r="AG68" s="70"/>
      <c r="AH68" s="70"/>
      <c r="AI68" s="70">
        <v>644.73</v>
      </c>
      <c r="AJ68" s="70"/>
      <c r="AK68" s="70"/>
      <c r="AL68" s="70"/>
      <c r="AM68" s="70"/>
      <c r="AN68" s="70">
        <v>606.65</v>
      </c>
      <c r="AO68" s="70"/>
      <c r="AP68" s="70"/>
      <c r="AQ68" s="70"/>
      <c r="AR68" s="70"/>
      <c r="AS68" s="70">
        <v>0</v>
      </c>
      <c r="AT68" s="70"/>
      <c r="AU68" s="70"/>
      <c r="AV68" s="70"/>
      <c r="AW68" s="70"/>
      <c r="AX68" s="70">
        <v>606.65</v>
      </c>
      <c r="AY68" s="70"/>
      <c r="AZ68" s="70"/>
      <c r="BA68" s="70"/>
      <c r="BB68" s="70"/>
      <c r="BC68" s="70">
        <f>AN68-Y68</f>
        <v>-38.080000000000041</v>
      </c>
      <c r="BD68" s="70"/>
      <c r="BE68" s="70"/>
      <c r="BF68" s="70"/>
      <c r="BG68" s="70"/>
      <c r="BH68" s="70">
        <f>AS68-AD68</f>
        <v>0</v>
      </c>
      <c r="BI68" s="70"/>
      <c r="BJ68" s="70"/>
      <c r="BK68" s="70"/>
      <c r="BL68" s="70"/>
      <c r="BM68" s="70">
        <v>-38.080000000000041</v>
      </c>
      <c r="BN68" s="70"/>
      <c r="BO68" s="70"/>
      <c r="BP68" s="70"/>
      <c r="BQ68" s="70"/>
      <c r="BR68" s="6"/>
      <c r="BS68" s="6"/>
      <c r="BT68" s="6"/>
      <c r="BU68" s="6"/>
      <c r="BV68" s="6"/>
      <c r="BW68" s="6"/>
      <c r="BX68" s="6"/>
      <c r="BY68" s="6"/>
      <c r="BZ68" s="7"/>
    </row>
    <row r="69" spans="1:80" ht="13.15" customHeight="1" x14ac:dyDescent="0.2">
      <c r="A69" s="65"/>
      <c r="B69" s="65"/>
      <c r="C69" s="204" t="s">
        <v>598</v>
      </c>
      <c r="D69" s="205"/>
      <c r="E69" s="205"/>
      <c r="F69" s="205"/>
      <c r="G69" s="205"/>
      <c r="H69" s="205"/>
      <c r="I69" s="205"/>
      <c r="J69" s="205"/>
      <c r="K69" s="205"/>
      <c r="L69" s="205"/>
      <c r="M69" s="205"/>
      <c r="N69" s="205"/>
      <c r="O69" s="205"/>
      <c r="P69" s="205"/>
      <c r="Q69" s="205"/>
      <c r="R69" s="205"/>
      <c r="S69" s="205"/>
      <c r="T69" s="205"/>
      <c r="U69" s="205"/>
      <c r="V69" s="205"/>
      <c r="W69" s="205"/>
      <c r="X69" s="206"/>
      <c r="Y69" s="70">
        <v>151.09</v>
      </c>
      <c r="Z69" s="70"/>
      <c r="AA69" s="70"/>
      <c r="AB69" s="70"/>
      <c r="AC69" s="70"/>
      <c r="AD69" s="70">
        <v>0</v>
      </c>
      <c r="AE69" s="70"/>
      <c r="AF69" s="70"/>
      <c r="AG69" s="70"/>
      <c r="AH69" s="70"/>
      <c r="AI69" s="70">
        <v>151.09</v>
      </c>
      <c r="AJ69" s="70"/>
      <c r="AK69" s="70"/>
      <c r="AL69" s="70"/>
      <c r="AM69" s="70"/>
      <c r="AN69" s="70">
        <v>151.09</v>
      </c>
      <c r="AO69" s="70"/>
      <c r="AP69" s="70"/>
      <c r="AQ69" s="70"/>
      <c r="AR69" s="70"/>
      <c r="AS69" s="70">
        <v>0</v>
      </c>
      <c r="AT69" s="70"/>
      <c r="AU69" s="70"/>
      <c r="AV69" s="70"/>
      <c r="AW69" s="70"/>
      <c r="AX69" s="70">
        <v>151.09</v>
      </c>
      <c r="AY69" s="70"/>
      <c r="AZ69" s="70"/>
      <c r="BA69" s="70"/>
      <c r="BB69" s="70"/>
      <c r="BC69" s="70">
        <f>AN69-Y69</f>
        <v>0</v>
      </c>
      <c r="BD69" s="70"/>
      <c r="BE69" s="70"/>
      <c r="BF69" s="70"/>
      <c r="BG69" s="70"/>
      <c r="BH69" s="70">
        <f>AS69-AD69</f>
        <v>0</v>
      </c>
      <c r="BI69" s="70"/>
      <c r="BJ69" s="70"/>
      <c r="BK69" s="70"/>
      <c r="BL69" s="70"/>
      <c r="BM69" s="70">
        <v>0</v>
      </c>
      <c r="BN69" s="70"/>
      <c r="BO69" s="70"/>
      <c r="BP69" s="70"/>
      <c r="BQ69" s="70"/>
      <c r="BR69" s="6"/>
      <c r="BS69" s="6"/>
      <c r="BT69" s="6"/>
      <c r="BU69" s="6"/>
      <c r="BV69" s="6"/>
      <c r="BW69" s="6"/>
      <c r="BX69" s="6"/>
      <c r="BY69" s="6"/>
      <c r="BZ69" s="7"/>
    </row>
    <row r="70" spans="1:80" s="38" customFormat="1" x14ac:dyDescent="0.2">
      <c r="A70" s="72"/>
      <c r="B70" s="72"/>
      <c r="C70" s="158" t="s">
        <v>126</v>
      </c>
      <c r="D70" s="159"/>
      <c r="E70" s="159"/>
      <c r="F70" s="159"/>
      <c r="G70" s="159"/>
      <c r="H70" s="159"/>
      <c r="I70" s="159"/>
      <c r="J70" s="159"/>
      <c r="K70" s="159"/>
      <c r="L70" s="159"/>
      <c r="M70" s="159"/>
      <c r="N70" s="159"/>
      <c r="O70" s="159"/>
      <c r="P70" s="159"/>
      <c r="Q70" s="159"/>
      <c r="R70" s="159"/>
      <c r="S70" s="159"/>
      <c r="T70" s="159"/>
      <c r="U70" s="159"/>
      <c r="V70" s="159"/>
      <c r="W70" s="159"/>
      <c r="X70" s="160"/>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39"/>
      <c r="BS70" s="39"/>
      <c r="BT70" s="39"/>
      <c r="BU70" s="39"/>
      <c r="BV70" s="39"/>
      <c r="BW70" s="39"/>
      <c r="BX70" s="39"/>
      <c r="BY70" s="39"/>
      <c r="BZ70" s="40"/>
    </row>
    <row r="71" spans="1:80" ht="13.15" customHeight="1" x14ac:dyDescent="0.2">
      <c r="A71" s="65"/>
      <c r="B71" s="65"/>
      <c r="C71" s="204" t="s">
        <v>599</v>
      </c>
      <c r="D71" s="205"/>
      <c r="E71" s="205"/>
      <c r="F71" s="205"/>
      <c r="G71" s="205"/>
      <c r="H71" s="205"/>
      <c r="I71" s="205"/>
      <c r="J71" s="205"/>
      <c r="K71" s="205"/>
      <c r="L71" s="205"/>
      <c r="M71" s="205"/>
      <c r="N71" s="205"/>
      <c r="O71" s="205"/>
      <c r="P71" s="205"/>
      <c r="Q71" s="205"/>
      <c r="R71" s="205"/>
      <c r="S71" s="205"/>
      <c r="T71" s="205"/>
      <c r="U71" s="205"/>
      <c r="V71" s="205"/>
      <c r="W71" s="205"/>
      <c r="X71" s="206"/>
      <c r="Y71" s="70">
        <v>5886</v>
      </c>
      <c r="Z71" s="70"/>
      <c r="AA71" s="70"/>
      <c r="AB71" s="70"/>
      <c r="AC71" s="70"/>
      <c r="AD71" s="70">
        <v>0</v>
      </c>
      <c r="AE71" s="70"/>
      <c r="AF71" s="70"/>
      <c r="AG71" s="70"/>
      <c r="AH71" s="70"/>
      <c r="AI71" s="70">
        <v>5886</v>
      </c>
      <c r="AJ71" s="70"/>
      <c r="AK71" s="70"/>
      <c r="AL71" s="70"/>
      <c r="AM71" s="70"/>
      <c r="AN71" s="70">
        <v>5886</v>
      </c>
      <c r="AO71" s="70"/>
      <c r="AP71" s="70"/>
      <c r="AQ71" s="70"/>
      <c r="AR71" s="70"/>
      <c r="AS71" s="70">
        <v>0</v>
      </c>
      <c r="AT71" s="70"/>
      <c r="AU71" s="70"/>
      <c r="AV71" s="70"/>
      <c r="AW71" s="70"/>
      <c r="AX71" s="70">
        <v>5886</v>
      </c>
      <c r="AY71" s="70"/>
      <c r="AZ71" s="70"/>
      <c r="BA71" s="70"/>
      <c r="BB71" s="70"/>
      <c r="BC71" s="70">
        <f>AN71-Y71</f>
        <v>0</v>
      </c>
      <c r="BD71" s="70"/>
      <c r="BE71" s="70"/>
      <c r="BF71" s="70"/>
      <c r="BG71" s="70"/>
      <c r="BH71" s="70">
        <f>AS71-AD71</f>
        <v>0</v>
      </c>
      <c r="BI71" s="70"/>
      <c r="BJ71" s="70"/>
      <c r="BK71" s="70"/>
      <c r="BL71" s="70"/>
      <c r="BM71" s="70">
        <v>0</v>
      </c>
      <c r="BN71" s="70"/>
      <c r="BO71" s="70"/>
      <c r="BP71" s="70"/>
      <c r="BQ71" s="70"/>
      <c r="BR71" s="6"/>
      <c r="BS71" s="6"/>
      <c r="BT71" s="6"/>
      <c r="BU71" s="6"/>
      <c r="BV71" s="6"/>
      <c r="BW71" s="6"/>
      <c r="BX71" s="6"/>
      <c r="BY71" s="6"/>
      <c r="BZ71" s="7"/>
    </row>
    <row r="72" spans="1:80" ht="13.15" customHeight="1" x14ac:dyDescent="0.2">
      <c r="A72" s="65"/>
      <c r="B72" s="65"/>
      <c r="C72" s="204" t="s">
        <v>600</v>
      </c>
      <c r="D72" s="205"/>
      <c r="E72" s="205"/>
      <c r="F72" s="205"/>
      <c r="G72" s="205"/>
      <c r="H72" s="205"/>
      <c r="I72" s="205"/>
      <c r="J72" s="205"/>
      <c r="K72" s="205"/>
      <c r="L72" s="205"/>
      <c r="M72" s="205"/>
      <c r="N72" s="205"/>
      <c r="O72" s="205"/>
      <c r="P72" s="205"/>
      <c r="Q72" s="205"/>
      <c r="R72" s="205"/>
      <c r="S72" s="205"/>
      <c r="T72" s="205"/>
      <c r="U72" s="205"/>
      <c r="V72" s="205"/>
      <c r="W72" s="205"/>
      <c r="X72" s="206"/>
      <c r="Y72" s="70">
        <v>2867</v>
      </c>
      <c r="Z72" s="70"/>
      <c r="AA72" s="70"/>
      <c r="AB72" s="70"/>
      <c r="AC72" s="70"/>
      <c r="AD72" s="70">
        <v>0</v>
      </c>
      <c r="AE72" s="70"/>
      <c r="AF72" s="70"/>
      <c r="AG72" s="70"/>
      <c r="AH72" s="70"/>
      <c r="AI72" s="70">
        <v>2867</v>
      </c>
      <c r="AJ72" s="70"/>
      <c r="AK72" s="70"/>
      <c r="AL72" s="70"/>
      <c r="AM72" s="70"/>
      <c r="AN72" s="70">
        <v>2867</v>
      </c>
      <c r="AO72" s="70"/>
      <c r="AP72" s="70"/>
      <c r="AQ72" s="70"/>
      <c r="AR72" s="70"/>
      <c r="AS72" s="70">
        <v>0</v>
      </c>
      <c r="AT72" s="70"/>
      <c r="AU72" s="70"/>
      <c r="AV72" s="70"/>
      <c r="AW72" s="70"/>
      <c r="AX72" s="70">
        <v>2867</v>
      </c>
      <c r="AY72" s="70"/>
      <c r="AZ72" s="70"/>
      <c r="BA72" s="70"/>
      <c r="BB72" s="70"/>
      <c r="BC72" s="70">
        <f>AN72-Y72</f>
        <v>0</v>
      </c>
      <c r="BD72" s="70"/>
      <c r="BE72" s="70"/>
      <c r="BF72" s="70"/>
      <c r="BG72" s="70"/>
      <c r="BH72" s="70">
        <f>AS72-AD72</f>
        <v>0</v>
      </c>
      <c r="BI72" s="70"/>
      <c r="BJ72" s="70"/>
      <c r="BK72" s="70"/>
      <c r="BL72" s="70"/>
      <c r="BM72" s="70">
        <v>0</v>
      </c>
      <c r="BN72" s="70"/>
      <c r="BO72" s="70"/>
      <c r="BP72" s="70"/>
      <c r="BQ72" s="70"/>
      <c r="BR72" s="6"/>
      <c r="BS72" s="6"/>
      <c r="BT72" s="6"/>
      <c r="BU72" s="6"/>
      <c r="BV72" s="6"/>
      <c r="BW72" s="6"/>
      <c r="BX72" s="6"/>
      <c r="BY72" s="6"/>
      <c r="BZ72" s="7"/>
    </row>
    <row r="73" spans="1:80" ht="13.15" customHeight="1" x14ac:dyDescent="0.2">
      <c r="A73" s="65"/>
      <c r="B73" s="65"/>
      <c r="C73" s="204" t="s">
        <v>601</v>
      </c>
      <c r="D73" s="205"/>
      <c r="E73" s="205"/>
      <c r="F73" s="205"/>
      <c r="G73" s="205"/>
      <c r="H73" s="205"/>
      <c r="I73" s="205"/>
      <c r="J73" s="205"/>
      <c r="K73" s="205"/>
      <c r="L73" s="205"/>
      <c r="M73" s="205"/>
      <c r="N73" s="205"/>
      <c r="O73" s="205"/>
      <c r="P73" s="205"/>
      <c r="Q73" s="205"/>
      <c r="R73" s="205"/>
      <c r="S73" s="205"/>
      <c r="T73" s="205"/>
      <c r="U73" s="205"/>
      <c r="V73" s="205"/>
      <c r="W73" s="205"/>
      <c r="X73" s="206"/>
      <c r="Y73" s="70">
        <v>3019</v>
      </c>
      <c r="Z73" s="70"/>
      <c r="AA73" s="70"/>
      <c r="AB73" s="70"/>
      <c r="AC73" s="70"/>
      <c r="AD73" s="70">
        <v>0</v>
      </c>
      <c r="AE73" s="70"/>
      <c r="AF73" s="70"/>
      <c r="AG73" s="70"/>
      <c r="AH73" s="70"/>
      <c r="AI73" s="70">
        <v>3019</v>
      </c>
      <c r="AJ73" s="70"/>
      <c r="AK73" s="70"/>
      <c r="AL73" s="70"/>
      <c r="AM73" s="70"/>
      <c r="AN73" s="70">
        <v>3019</v>
      </c>
      <c r="AO73" s="70"/>
      <c r="AP73" s="70"/>
      <c r="AQ73" s="70"/>
      <c r="AR73" s="70"/>
      <c r="AS73" s="70">
        <v>0</v>
      </c>
      <c r="AT73" s="70"/>
      <c r="AU73" s="70"/>
      <c r="AV73" s="70"/>
      <c r="AW73" s="70"/>
      <c r="AX73" s="70">
        <v>3019</v>
      </c>
      <c r="AY73" s="70"/>
      <c r="AZ73" s="70"/>
      <c r="BA73" s="70"/>
      <c r="BB73" s="70"/>
      <c r="BC73" s="70">
        <f>AN73-Y73</f>
        <v>0</v>
      </c>
      <c r="BD73" s="70"/>
      <c r="BE73" s="70"/>
      <c r="BF73" s="70"/>
      <c r="BG73" s="70"/>
      <c r="BH73" s="70">
        <f>AS73-AD73</f>
        <v>0</v>
      </c>
      <c r="BI73" s="70"/>
      <c r="BJ73" s="70"/>
      <c r="BK73" s="70"/>
      <c r="BL73" s="70"/>
      <c r="BM73" s="70">
        <v>0</v>
      </c>
      <c r="BN73" s="70"/>
      <c r="BO73" s="70"/>
      <c r="BP73" s="70"/>
      <c r="BQ73" s="70"/>
      <c r="BR73" s="6"/>
      <c r="BS73" s="6"/>
      <c r="BT73" s="6"/>
      <c r="BU73" s="6"/>
      <c r="BV73" s="6"/>
      <c r="BW73" s="6"/>
      <c r="BX73" s="6"/>
      <c r="BY73" s="6"/>
      <c r="BZ73" s="7"/>
    </row>
    <row r="74" spans="1:80" s="38" customFormat="1" x14ac:dyDescent="0.2">
      <c r="A74" s="72"/>
      <c r="B74" s="72"/>
      <c r="C74" s="158" t="s">
        <v>131</v>
      </c>
      <c r="D74" s="159"/>
      <c r="E74" s="159"/>
      <c r="F74" s="159"/>
      <c r="G74" s="159"/>
      <c r="H74" s="159"/>
      <c r="I74" s="159"/>
      <c r="J74" s="159"/>
      <c r="K74" s="159"/>
      <c r="L74" s="159"/>
      <c r="M74" s="159"/>
      <c r="N74" s="159"/>
      <c r="O74" s="159"/>
      <c r="P74" s="159"/>
      <c r="Q74" s="159"/>
      <c r="R74" s="159"/>
      <c r="S74" s="159"/>
      <c r="T74" s="159"/>
      <c r="U74" s="159"/>
      <c r="V74" s="159"/>
      <c r="W74" s="159"/>
      <c r="X74" s="160"/>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39"/>
      <c r="BS74" s="39"/>
      <c r="BT74" s="39"/>
      <c r="BU74" s="39"/>
      <c r="BV74" s="39"/>
      <c r="BW74" s="39"/>
      <c r="BX74" s="39"/>
      <c r="BY74" s="39"/>
      <c r="BZ74" s="40"/>
    </row>
    <row r="75" spans="1:80" ht="13.15" customHeight="1" x14ac:dyDescent="0.2">
      <c r="A75" s="65"/>
      <c r="B75" s="65"/>
      <c r="C75" s="204" t="s">
        <v>602</v>
      </c>
      <c r="D75" s="205"/>
      <c r="E75" s="205"/>
      <c r="F75" s="205"/>
      <c r="G75" s="205"/>
      <c r="H75" s="205"/>
      <c r="I75" s="205"/>
      <c r="J75" s="205"/>
      <c r="K75" s="205"/>
      <c r="L75" s="205"/>
      <c r="M75" s="205"/>
      <c r="N75" s="205"/>
      <c r="O75" s="205"/>
      <c r="P75" s="205"/>
      <c r="Q75" s="205"/>
      <c r="R75" s="205"/>
      <c r="S75" s="205"/>
      <c r="T75" s="205"/>
      <c r="U75" s="205"/>
      <c r="V75" s="205"/>
      <c r="W75" s="205"/>
      <c r="X75" s="206"/>
      <c r="Y75" s="70">
        <v>721000</v>
      </c>
      <c r="Z75" s="70"/>
      <c r="AA75" s="70"/>
      <c r="AB75" s="70"/>
      <c r="AC75" s="70"/>
      <c r="AD75" s="70">
        <v>0</v>
      </c>
      <c r="AE75" s="70"/>
      <c r="AF75" s="70"/>
      <c r="AG75" s="70"/>
      <c r="AH75" s="70"/>
      <c r="AI75" s="70">
        <v>721000</v>
      </c>
      <c r="AJ75" s="70"/>
      <c r="AK75" s="70"/>
      <c r="AL75" s="70"/>
      <c r="AM75" s="70"/>
      <c r="AN75" s="70">
        <v>842345</v>
      </c>
      <c r="AO75" s="70"/>
      <c r="AP75" s="70"/>
      <c r="AQ75" s="70"/>
      <c r="AR75" s="70"/>
      <c r="AS75" s="70">
        <v>0</v>
      </c>
      <c r="AT75" s="70"/>
      <c r="AU75" s="70"/>
      <c r="AV75" s="70"/>
      <c r="AW75" s="70"/>
      <c r="AX75" s="70">
        <v>842345</v>
      </c>
      <c r="AY75" s="70"/>
      <c r="AZ75" s="70"/>
      <c r="BA75" s="70"/>
      <c r="BB75" s="70"/>
      <c r="BC75" s="70">
        <f>AN75-Y75</f>
        <v>121345</v>
      </c>
      <c r="BD75" s="70"/>
      <c r="BE75" s="70"/>
      <c r="BF75" s="70"/>
      <c r="BG75" s="70"/>
      <c r="BH75" s="70">
        <f>AS75-AD75</f>
        <v>0</v>
      </c>
      <c r="BI75" s="70"/>
      <c r="BJ75" s="70"/>
      <c r="BK75" s="70"/>
      <c r="BL75" s="70"/>
      <c r="BM75" s="70">
        <v>121345</v>
      </c>
      <c r="BN75" s="70"/>
      <c r="BO75" s="70"/>
      <c r="BP75" s="70"/>
      <c r="BQ75" s="70"/>
      <c r="BR75" s="6"/>
      <c r="BS75" s="6"/>
      <c r="BT75" s="6"/>
      <c r="BU75" s="6"/>
      <c r="BV75" s="6"/>
      <c r="BW75" s="6"/>
      <c r="BX75" s="6"/>
      <c r="BY75" s="6"/>
      <c r="BZ75" s="7"/>
    </row>
    <row r="76" spans="1:80" ht="13.15" customHeight="1" x14ac:dyDescent="0.2">
      <c r="A76" s="65"/>
      <c r="B76" s="65"/>
      <c r="C76" s="204" t="s">
        <v>1324</v>
      </c>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8"/>
      <c r="BR76" s="6"/>
      <c r="BS76" s="6"/>
      <c r="BT76" s="6"/>
      <c r="BU76" s="6"/>
      <c r="BV76" s="6"/>
      <c r="BW76" s="6"/>
      <c r="BX76" s="6"/>
      <c r="BY76" s="6"/>
      <c r="BZ76" s="7"/>
      <c r="CB76" s="1" t="s">
        <v>128</v>
      </c>
    </row>
    <row r="77" spans="1:80" ht="13.15" customHeight="1" x14ac:dyDescent="0.2">
      <c r="A77" s="65"/>
      <c r="B77" s="65"/>
      <c r="C77" s="204" t="s">
        <v>603</v>
      </c>
      <c r="D77" s="205"/>
      <c r="E77" s="205"/>
      <c r="F77" s="205"/>
      <c r="G77" s="205"/>
      <c r="H77" s="205"/>
      <c r="I77" s="205"/>
      <c r="J77" s="205"/>
      <c r="K77" s="205"/>
      <c r="L77" s="205"/>
      <c r="M77" s="205"/>
      <c r="N77" s="205"/>
      <c r="O77" s="205"/>
      <c r="P77" s="205"/>
      <c r="Q77" s="205"/>
      <c r="R77" s="205"/>
      <c r="S77" s="205"/>
      <c r="T77" s="205"/>
      <c r="U77" s="205"/>
      <c r="V77" s="205"/>
      <c r="W77" s="205"/>
      <c r="X77" s="206"/>
      <c r="Y77" s="70">
        <v>26210.98</v>
      </c>
      <c r="Z77" s="70"/>
      <c r="AA77" s="70"/>
      <c r="AB77" s="70"/>
      <c r="AC77" s="70"/>
      <c r="AD77" s="70">
        <v>0</v>
      </c>
      <c r="AE77" s="70"/>
      <c r="AF77" s="70"/>
      <c r="AG77" s="70"/>
      <c r="AH77" s="70"/>
      <c r="AI77" s="70">
        <v>26210.98</v>
      </c>
      <c r="AJ77" s="70"/>
      <c r="AK77" s="70"/>
      <c r="AL77" s="70"/>
      <c r="AM77" s="70"/>
      <c r="AN77" s="70">
        <v>26210.98</v>
      </c>
      <c r="AO77" s="70"/>
      <c r="AP77" s="70"/>
      <c r="AQ77" s="70"/>
      <c r="AR77" s="70"/>
      <c r="AS77" s="70">
        <v>0</v>
      </c>
      <c r="AT77" s="70"/>
      <c r="AU77" s="70"/>
      <c r="AV77" s="70"/>
      <c r="AW77" s="70"/>
      <c r="AX77" s="70">
        <v>26210.98</v>
      </c>
      <c r="AY77" s="70"/>
      <c r="AZ77" s="70"/>
      <c r="BA77" s="70"/>
      <c r="BB77" s="70"/>
      <c r="BC77" s="70">
        <f>AN77-Y77</f>
        <v>0</v>
      </c>
      <c r="BD77" s="70"/>
      <c r="BE77" s="70"/>
      <c r="BF77" s="70"/>
      <c r="BG77" s="70"/>
      <c r="BH77" s="70">
        <f>AS77-AD77</f>
        <v>0</v>
      </c>
      <c r="BI77" s="70"/>
      <c r="BJ77" s="70"/>
      <c r="BK77" s="70"/>
      <c r="BL77" s="70"/>
      <c r="BM77" s="70">
        <v>0</v>
      </c>
      <c r="BN77" s="70"/>
      <c r="BO77" s="70"/>
      <c r="BP77" s="70"/>
      <c r="BQ77" s="70"/>
      <c r="BR77" s="6"/>
      <c r="BS77" s="6"/>
      <c r="BT77" s="6"/>
      <c r="BU77" s="6"/>
      <c r="BV77" s="6"/>
      <c r="BW77" s="6"/>
      <c r="BX77" s="6"/>
      <c r="BY77" s="6"/>
      <c r="BZ77" s="7"/>
    </row>
    <row r="78" spans="1:80" s="38" customFormat="1" x14ac:dyDescent="0.2">
      <c r="A78" s="72"/>
      <c r="B78" s="72"/>
      <c r="C78" s="158" t="s">
        <v>151</v>
      </c>
      <c r="D78" s="159"/>
      <c r="E78" s="159"/>
      <c r="F78" s="159"/>
      <c r="G78" s="159"/>
      <c r="H78" s="159"/>
      <c r="I78" s="159"/>
      <c r="J78" s="159"/>
      <c r="K78" s="159"/>
      <c r="L78" s="159"/>
      <c r="M78" s="159"/>
      <c r="N78" s="159"/>
      <c r="O78" s="159"/>
      <c r="P78" s="159"/>
      <c r="Q78" s="159"/>
      <c r="R78" s="159"/>
      <c r="S78" s="159"/>
      <c r="T78" s="159"/>
      <c r="U78" s="159"/>
      <c r="V78" s="159"/>
      <c r="W78" s="159"/>
      <c r="X78" s="160"/>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39"/>
      <c r="BS78" s="39"/>
      <c r="BT78" s="39"/>
      <c r="BU78" s="39"/>
      <c r="BV78" s="39"/>
      <c r="BW78" s="39"/>
      <c r="BX78" s="39"/>
      <c r="BY78" s="39"/>
      <c r="BZ78" s="40"/>
    </row>
    <row r="79" spans="1:80" ht="13.15" customHeight="1" x14ac:dyDescent="0.2">
      <c r="A79" s="65"/>
      <c r="B79" s="65"/>
      <c r="C79" s="204" t="s">
        <v>604</v>
      </c>
      <c r="D79" s="205"/>
      <c r="E79" s="205"/>
      <c r="F79" s="205"/>
      <c r="G79" s="205"/>
      <c r="H79" s="205"/>
      <c r="I79" s="205"/>
      <c r="J79" s="205"/>
      <c r="K79" s="205"/>
      <c r="L79" s="205"/>
      <c r="M79" s="205"/>
      <c r="N79" s="205"/>
      <c r="O79" s="205"/>
      <c r="P79" s="205"/>
      <c r="Q79" s="205"/>
      <c r="R79" s="205"/>
      <c r="S79" s="205"/>
      <c r="T79" s="205"/>
      <c r="U79" s="205"/>
      <c r="V79" s="205"/>
      <c r="W79" s="205"/>
      <c r="X79" s="206"/>
      <c r="Y79" s="70">
        <v>175</v>
      </c>
      <c r="Z79" s="70"/>
      <c r="AA79" s="70"/>
      <c r="AB79" s="70"/>
      <c r="AC79" s="70"/>
      <c r="AD79" s="70">
        <v>0</v>
      </c>
      <c r="AE79" s="70"/>
      <c r="AF79" s="70"/>
      <c r="AG79" s="70"/>
      <c r="AH79" s="70"/>
      <c r="AI79" s="70">
        <v>175</v>
      </c>
      <c r="AJ79" s="70"/>
      <c r="AK79" s="70"/>
      <c r="AL79" s="70"/>
      <c r="AM79" s="70"/>
      <c r="AN79" s="70">
        <v>175</v>
      </c>
      <c r="AO79" s="70"/>
      <c r="AP79" s="70"/>
      <c r="AQ79" s="70"/>
      <c r="AR79" s="70"/>
      <c r="AS79" s="70">
        <v>0</v>
      </c>
      <c r="AT79" s="70"/>
      <c r="AU79" s="70"/>
      <c r="AV79" s="70"/>
      <c r="AW79" s="70"/>
      <c r="AX79" s="70">
        <v>175</v>
      </c>
      <c r="AY79" s="70"/>
      <c r="AZ79" s="70"/>
      <c r="BA79" s="70"/>
      <c r="BB79" s="70"/>
      <c r="BC79" s="70">
        <f>AN79-Y79</f>
        <v>0</v>
      </c>
      <c r="BD79" s="70"/>
      <c r="BE79" s="70"/>
      <c r="BF79" s="70"/>
      <c r="BG79" s="70"/>
      <c r="BH79" s="70">
        <f>AS79-AD79</f>
        <v>0</v>
      </c>
      <c r="BI79" s="70"/>
      <c r="BJ79" s="70"/>
      <c r="BK79" s="70"/>
      <c r="BL79" s="70"/>
      <c r="BM79" s="70">
        <v>0</v>
      </c>
      <c r="BN79" s="70"/>
      <c r="BO79" s="70"/>
      <c r="BP79" s="70"/>
      <c r="BQ79" s="70"/>
      <c r="BR79" s="6"/>
      <c r="BS79" s="6"/>
      <c r="BT79" s="6"/>
      <c r="BU79" s="6"/>
      <c r="BV79" s="6"/>
      <c r="BW79" s="6"/>
      <c r="BX79" s="6"/>
      <c r="BY79" s="6"/>
      <c r="BZ79" s="7"/>
    </row>
    <row r="80" spans="1:80" ht="26.45" customHeight="1" x14ac:dyDescent="0.2">
      <c r="A80" s="65"/>
      <c r="B80" s="65"/>
      <c r="C80" s="204" t="s">
        <v>466</v>
      </c>
      <c r="D80" s="205"/>
      <c r="E80" s="205"/>
      <c r="F80" s="205"/>
      <c r="G80" s="205"/>
      <c r="H80" s="205"/>
      <c r="I80" s="205"/>
      <c r="J80" s="205"/>
      <c r="K80" s="205"/>
      <c r="L80" s="205"/>
      <c r="M80" s="205"/>
      <c r="N80" s="205"/>
      <c r="O80" s="205"/>
      <c r="P80" s="205"/>
      <c r="Q80" s="205"/>
      <c r="R80" s="205"/>
      <c r="S80" s="205"/>
      <c r="T80" s="205"/>
      <c r="U80" s="205"/>
      <c r="V80" s="205"/>
      <c r="W80" s="205"/>
      <c r="X80" s="206"/>
      <c r="Y80" s="70">
        <v>62.4</v>
      </c>
      <c r="Z80" s="70"/>
      <c r="AA80" s="70"/>
      <c r="AB80" s="70"/>
      <c r="AC80" s="70"/>
      <c r="AD80" s="70">
        <v>0</v>
      </c>
      <c r="AE80" s="70"/>
      <c r="AF80" s="70"/>
      <c r="AG80" s="70"/>
      <c r="AH80" s="70"/>
      <c r="AI80" s="70">
        <v>62.4</v>
      </c>
      <c r="AJ80" s="70"/>
      <c r="AK80" s="70"/>
      <c r="AL80" s="70"/>
      <c r="AM80" s="70"/>
      <c r="AN80" s="70">
        <v>62.4</v>
      </c>
      <c r="AO80" s="70"/>
      <c r="AP80" s="70"/>
      <c r="AQ80" s="70"/>
      <c r="AR80" s="70"/>
      <c r="AS80" s="70">
        <v>0</v>
      </c>
      <c r="AT80" s="70"/>
      <c r="AU80" s="70"/>
      <c r="AV80" s="70"/>
      <c r="AW80" s="70"/>
      <c r="AX80" s="70">
        <v>62.4</v>
      </c>
      <c r="AY80" s="70"/>
      <c r="AZ80" s="70"/>
      <c r="BA80" s="70"/>
      <c r="BB80" s="70"/>
      <c r="BC80" s="70">
        <f>AN80-Y80</f>
        <v>0</v>
      </c>
      <c r="BD80" s="70"/>
      <c r="BE80" s="70"/>
      <c r="BF80" s="70"/>
      <c r="BG80" s="70"/>
      <c r="BH80" s="70">
        <f>AS80-AD80</f>
        <v>0</v>
      </c>
      <c r="BI80" s="70"/>
      <c r="BJ80" s="70"/>
      <c r="BK80" s="70"/>
      <c r="BL80" s="70"/>
      <c r="BM80" s="70">
        <v>0</v>
      </c>
      <c r="BN80" s="70"/>
      <c r="BO80" s="70"/>
      <c r="BP80" s="70"/>
      <c r="BQ80" s="70"/>
      <c r="BR80" s="6"/>
      <c r="BS80" s="6"/>
      <c r="BT80" s="6"/>
      <c r="BU80" s="6"/>
      <c r="BV80" s="6"/>
      <c r="BW80" s="6"/>
      <c r="BX80" s="6"/>
      <c r="BY80" s="6"/>
      <c r="BZ80" s="7"/>
    </row>
    <row r="81" spans="1:107" ht="12" customHeight="1" x14ac:dyDescent="0.2">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row>
    <row r="82" spans="1:107" ht="15.75" customHeight="1" x14ac:dyDescent="0.2">
      <c r="A82" s="56" t="s">
        <v>105</v>
      </c>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row>
    <row r="83" spans="1:107" ht="15.75" customHeight="1" x14ac:dyDescent="0.2">
      <c r="A83" s="157" t="s">
        <v>398</v>
      </c>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7"/>
      <c r="BO83" s="6"/>
      <c r="BP83" s="6"/>
      <c r="BQ83" s="6"/>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row>
    <row r="84" spans="1:107" ht="12" customHeight="1" x14ac:dyDescent="0.2">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row>
    <row r="85" spans="1:107" ht="15.75" customHeight="1" x14ac:dyDescent="0.2">
      <c r="A85" s="56" t="s">
        <v>57</v>
      </c>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row>
    <row r="86" spans="1:107" ht="15" customHeight="1" x14ac:dyDescent="0.2">
      <c r="A86" s="60" t="s">
        <v>188</v>
      </c>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row>
    <row r="87" spans="1:107" ht="48" customHeight="1" x14ac:dyDescent="0.2">
      <c r="A87" s="55" t="s">
        <v>3</v>
      </c>
      <c r="B87" s="55"/>
      <c r="C87" s="55" t="s">
        <v>4</v>
      </c>
      <c r="D87" s="55"/>
      <c r="E87" s="55"/>
      <c r="F87" s="55"/>
      <c r="G87" s="55"/>
      <c r="H87" s="55"/>
      <c r="I87" s="55"/>
      <c r="J87" s="55"/>
      <c r="K87" s="55"/>
      <c r="L87" s="55"/>
      <c r="M87" s="55"/>
      <c r="N87" s="55"/>
      <c r="O87" s="55"/>
      <c r="P87" s="55"/>
      <c r="Q87" s="55"/>
      <c r="R87" s="55"/>
      <c r="S87" s="55"/>
      <c r="T87" s="55"/>
      <c r="U87" s="55"/>
      <c r="V87" s="55"/>
      <c r="W87" s="55"/>
      <c r="X87" s="55"/>
      <c r="Y87" s="55"/>
      <c r="Z87" s="55"/>
      <c r="AA87" s="55" t="s">
        <v>58</v>
      </c>
      <c r="AB87" s="55"/>
      <c r="AC87" s="55"/>
      <c r="AD87" s="55"/>
      <c r="AE87" s="55"/>
      <c r="AF87" s="55"/>
      <c r="AG87" s="55"/>
      <c r="AH87" s="55"/>
      <c r="AI87" s="55"/>
      <c r="AJ87" s="55"/>
      <c r="AK87" s="55"/>
      <c r="AL87" s="55"/>
      <c r="AM87" s="55"/>
      <c r="AN87" s="55"/>
      <c r="AO87" s="55"/>
      <c r="AP87" s="55" t="s">
        <v>59</v>
      </c>
      <c r="AQ87" s="55"/>
      <c r="AR87" s="55"/>
      <c r="AS87" s="55"/>
      <c r="AT87" s="55"/>
      <c r="AU87" s="55"/>
      <c r="AV87" s="55"/>
      <c r="AW87" s="55"/>
      <c r="AX87" s="55"/>
      <c r="AY87" s="55"/>
      <c r="AZ87" s="55"/>
      <c r="BA87" s="55"/>
      <c r="BB87" s="55"/>
      <c r="BC87" s="55"/>
      <c r="BD87" s="55" t="s">
        <v>60</v>
      </c>
      <c r="BE87" s="55"/>
      <c r="BF87" s="55"/>
      <c r="BG87" s="55"/>
      <c r="BH87" s="55"/>
      <c r="BI87" s="55"/>
      <c r="BJ87" s="55"/>
      <c r="BK87" s="55"/>
      <c r="BL87" s="55"/>
      <c r="BM87" s="55"/>
      <c r="BN87" s="55"/>
      <c r="BO87" s="55"/>
      <c r="BP87" s="55"/>
      <c r="BQ87" s="55"/>
    </row>
    <row r="88" spans="1:107" ht="29.1" customHeight="1" x14ac:dyDescent="0.2">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t="s">
        <v>2</v>
      </c>
      <c r="AB88" s="55"/>
      <c r="AC88" s="55"/>
      <c r="AD88" s="55"/>
      <c r="AE88" s="55"/>
      <c r="AF88" s="55" t="s">
        <v>1</v>
      </c>
      <c r="AG88" s="55"/>
      <c r="AH88" s="55"/>
      <c r="AI88" s="55"/>
      <c r="AJ88" s="55"/>
      <c r="AK88" s="55" t="s">
        <v>17</v>
      </c>
      <c r="AL88" s="55"/>
      <c r="AM88" s="55"/>
      <c r="AN88" s="55"/>
      <c r="AO88" s="55"/>
      <c r="AP88" s="55" t="s">
        <v>2</v>
      </c>
      <c r="AQ88" s="55"/>
      <c r="AR88" s="55"/>
      <c r="AS88" s="55"/>
      <c r="AT88" s="55"/>
      <c r="AU88" s="55" t="s">
        <v>1</v>
      </c>
      <c r="AV88" s="55"/>
      <c r="AW88" s="55"/>
      <c r="AX88" s="55"/>
      <c r="AY88" s="55"/>
      <c r="AZ88" s="55" t="s">
        <v>17</v>
      </c>
      <c r="BA88" s="55"/>
      <c r="BB88" s="55"/>
      <c r="BC88" s="55"/>
      <c r="BD88" s="55" t="s">
        <v>2</v>
      </c>
      <c r="BE88" s="55"/>
      <c r="BF88" s="55"/>
      <c r="BG88" s="55"/>
      <c r="BH88" s="55"/>
      <c r="BI88" s="55" t="s">
        <v>1</v>
      </c>
      <c r="BJ88" s="55"/>
      <c r="BK88" s="55"/>
      <c r="BL88" s="55"/>
      <c r="BM88" s="55"/>
      <c r="BN88" s="55" t="s">
        <v>18</v>
      </c>
      <c r="BO88" s="55"/>
      <c r="BP88" s="55"/>
      <c r="BQ88" s="55"/>
    </row>
    <row r="89" spans="1:107" ht="15.95" customHeight="1" x14ac:dyDescent="0.2">
      <c r="A89" s="64">
        <v>1</v>
      </c>
      <c r="B89" s="64"/>
      <c r="C89" s="64">
        <v>2</v>
      </c>
      <c r="D89" s="64"/>
      <c r="E89" s="64"/>
      <c r="F89" s="64"/>
      <c r="G89" s="64"/>
      <c r="H89" s="64"/>
      <c r="I89" s="64"/>
      <c r="J89" s="64"/>
      <c r="K89" s="64"/>
      <c r="L89" s="64"/>
      <c r="M89" s="64"/>
      <c r="N89" s="64"/>
      <c r="O89" s="64"/>
      <c r="P89" s="64"/>
      <c r="Q89" s="64"/>
      <c r="R89" s="64"/>
      <c r="S89" s="64"/>
      <c r="T89" s="64"/>
      <c r="U89" s="64"/>
      <c r="V89" s="64"/>
      <c r="W89" s="64"/>
      <c r="X89" s="64"/>
      <c r="Y89" s="64"/>
      <c r="Z89" s="64"/>
      <c r="AA89" s="61">
        <v>3</v>
      </c>
      <c r="AB89" s="62"/>
      <c r="AC89" s="62"/>
      <c r="AD89" s="62"/>
      <c r="AE89" s="63"/>
      <c r="AF89" s="61">
        <v>4</v>
      </c>
      <c r="AG89" s="62"/>
      <c r="AH89" s="62"/>
      <c r="AI89" s="62"/>
      <c r="AJ89" s="63"/>
      <c r="AK89" s="61">
        <v>5</v>
      </c>
      <c r="AL89" s="62"/>
      <c r="AM89" s="62"/>
      <c r="AN89" s="62"/>
      <c r="AO89" s="63"/>
      <c r="AP89" s="61">
        <v>6</v>
      </c>
      <c r="AQ89" s="62"/>
      <c r="AR89" s="62"/>
      <c r="AS89" s="62"/>
      <c r="AT89" s="63"/>
      <c r="AU89" s="61">
        <v>7</v>
      </c>
      <c r="AV89" s="62"/>
      <c r="AW89" s="62"/>
      <c r="AX89" s="62"/>
      <c r="AY89" s="63"/>
      <c r="AZ89" s="61">
        <v>8</v>
      </c>
      <c r="BA89" s="62"/>
      <c r="BB89" s="62"/>
      <c r="BC89" s="63"/>
      <c r="BD89" s="61">
        <v>9</v>
      </c>
      <c r="BE89" s="62"/>
      <c r="BF89" s="62"/>
      <c r="BG89" s="62"/>
      <c r="BH89" s="63"/>
      <c r="BI89" s="64">
        <v>10</v>
      </c>
      <c r="BJ89" s="64"/>
      <c r="BK89" s="64"/>
      <c r="BL89" s="64"/>
      <c r="BM89" s="64"/>
      <c r="BN89" s="64">
        <v>11</v>
      </c>
      <c r="BO89" s="64"/>
      <c r="BP89" s="64"/>
      <c r="BQ89" s="64"/>
    </row>
    <row r="90" spans="1:107" ht="15.75" hidden="1" customHeight="1" x14ac:dyDescent="0.2">
      <c r="A90" s="65" t="s">
        <v>11</v>
      </c>
      <c r="B90" s="65"/>
      <c r="C90" s="66" t="s">
        <v>12</v>
      </c>
      <c r="D90" s="66"/>
      <c r="E90" s="66"/>
      <c r="F90" s="66"/>
      <c r="G90" s="66"/>
      <c r="H90" s="66"/>
      <c r="I90" s="66"/>
      <c r="J90" s="66"/>
      <c r="K90" s="66"/>
      <c r="L90" s="66"/>
      <c r="M90" s="66"/>
      <c r="N90" s="66"/>
      <c r="O90" s="66"/>
      <c r="P90" s="66"/>
      <c r="Q90" s="66"/>
      <c r="R90" s="66"/>
      <c r="S90" s="66"/>
      <c r="T90" s="66"/>
      <c r="U90" s="66"/>
      <c r="V90" s="66"/>
      <c r="W90" s="66"/>
      <c r="X90" s="66"/>
      <c r="Y90" s="66"/>
      <c r="Z90" s="67"/>
      <c r="AA90" s="68" t="s">
        <v>33</v>
      </c>
      <c r="AB90" s="68"/>
      <c r="AC90" s="68"/>
      <c r="AD90" s="68"/>
      <c r="AE90" s="68"/>
      <c r="AF90" s="68" t="s">
        <v>91</v>
      </c>
      <c r="AG90" s="68"/>
      <c r="AH90" s="68"/>
      <c r="AI90" s="68"/>
      <c r="AJ90" s="68"/>
      <c r="AK90" s="69" t="s">
        <v>13</v>
      </c>
      <c r="AL90" s="69"/>
      <c r="AM90" s="69"/>
      <c r="AN90" s="69"/>
      <c r="AO90" s="69"/>
      <c r="AP90" s="68" t="s">
        <v>34</v>
      </c>
      <c r="AQ90" s="68"/>
      <c r="AR90" s="68"/>
      <c r="AS90" s="68"/>
      <c r="AT90" s="68"/>
      <c r="AU90" s="68" t="s">
        <v>19</v>
      </c>
      <c r="AV90" s="68"/>
      <c r="AW90" s="68"/>
      <c r="AX90" s="68"/>
      <c r="AY90" s="68"/>
      <c r="AZ90" s="69" t="s">
        <v>13</v>
      </c>
      <c r="BA90" s="69"/>
      <c r="BB90" s="69"/>
      <c r="BC90" s="69"/>
      <c r="BD90" s="70" t="s">
        <v>104</v>
      </c>
      <c r="BE90" s="70"/>
      <c r="BF90" s="70"/>
      <c r="BG90" s="70"/>
      <c r="BH90" s="70"/>
      <c r="BI90" s="70" t="s">
        <v>104</v>
      </c>
      <c r="BJ90" s="70"/>
      <c r="BK90" s="70"/>
      <c r="BL90" s="70"/>
      <c r="BM90" s="70"/>
      <c r="BN90" s="71" t="s">
        <v>104</v>
      </c>
      <c r="BO90" s="71"/>
      <c r="BP90" s="71"/>
      <c r="BQ90" s="71"/>
      <c r="CA90" s="1" t="s">
        <v>95</v>
      </c>
    </row>
    <row r="91" spans="1:107" s="38" customFormat="1" ht="13.15" customHeight="1" x14ac:dyDescent="0.2">
      <c r="A91" s="72">
        <v>1</v>
      </c>
      <c r="B91" s="72"/>
      <c r="C91" s="73" t="s">
        <v>107</v>
      </c>
      <c r="D91" s="74"/>
      <c r="E91" s="74"/>
      <c r="F91" s="74"/>
      <c r="G91" s="74"/>
      <c r="H91" s="74"/>
      <c r="I91" s="74"/>
      <c r="J91" s="74"/>
      <c r="K91" s="74"/>
      <c r="L91" s="74"/>
      <c r="M91" s="74"/>
      <c r="N91" s="74"/>
      <c r="O91" s="74"/>
      <c r="P91" s="74"/>
      <c r="Q91" s="74"/>
      <c r="R91" s="74"/>
      <c r="S91" s="74"/>
      <c r="T91" s="74"/>
      <c r="U91" s="74"/>
      <c r="V91" s="74"/>
      <c r="W91" s="74"/>
      <c r="X91" s="74"/>
      <c r="Y91" s="74"/>
      <c r="Z91" s="75"/>
      <c r="AA91" s="76">
        <v>151617744</v>
      </c>
      <c r="AB91" s="76"/>
      <c r="AC91" s="76"/>
      <c r="AD91" s="76"/>
      <c r="AE91" s="76"/>
      <c r="AF91" s="76">
        <v>0</v>
      </c>
      <c r="AG91" s="76"/>
      <c r="AH91" s="76"/>
      <c r="AI91" s="76"/>
      <c r="AJ91" s="76"/>
      <c r="AK91" s="76">
        <f>AA91+AF91</f>
        <v>151617744</v>
      </c>
      <c r="AL91" s="76"/>
      <c r="AM91" s="76"/>
      <c r="AN91" s="76"/>
      <c r="AO91" s="76"/>
      <c r="AP91" s="76">
        <v>154277800</v>
      </c>
      <c r="AQ91" s="76"/>
      <c r="AR91" s="76"/>
      <c r="AS91" s="76"/>
      <c r="AT91" s="76"/>
      <c r="AU91" s="76">
        <v>0</v>
      </c>
      <c r="AV91" s="76"/>
      <c r="AW91" s="76"/>
      <c r="AX91" s="76"/>
      <c r="AY91" s="76"/>
      <c r="AZ91" s="76">
        <f>AP91+AU91</f>
        <v>154277800</v>
      </c>
      <c r="BA91" s="76"/>
      <c r="BB91" s="76"/>
      <c r="BC91" s="76"/>
      <c r="BD91" s="76">
        <f>IF(AA91=0,0,AP91/AA91*100-100)</f>
        <v>1.7544490043328977</v>
      </c>
      <c r="BE91" s="76"/>
      <c r="BF91" s="76"/>
      <c r="BG91" s="76"/>
      <c r="BH91" s="76"/>
      <c r="BI91" s="76">
        <f>IF(AF91=0,0,AU91/AF91*100-100)</f>
        <v>0</v>
      </c>
      <c r="BJ91" s="76"/>
      <c r="BK91" s="76"/>
      <c r="BL91" s="76"/>
      <c r="BM91" s="76"/>
      <c r="BN91" s="76">
        <f>IF(AK91=0,0,AZ91/AK91*100-100)</f>
        <v>1.7544490043328977</v>
      </c>
      <c r="BO91" s="76"/>
      <c r="BP91" s="76"/>
      <c r="BQ91" s="76"/>
      <c r="CA91" s="38" t="s">
        <v>96</v>
      </c>
    </row>
    <row r="92" spans="1:107" ht="26.45" customHeight="1" x14ac:dyDescent="0.2">
      <c r="A92" s="83" t="s">
        <v>42</v>
      </c>
      <c r="B92" s="65"/>
      <c r="C92" s="192" t="s">
        <v>399</v>
      </c>
      <c r="D92" s="193"/>
      <c r="E92" s="193"/>
      <c r="F92" s="193"/>
      <c r="G92" s="193"/>
      <c r="H92" s="193"/>
      <c r="I92" s="193"/>
      <c r="J92" s="193"/>
      <c r="K92" s="193"/>
      <c r="L92" s="193"/>
      <c r="M92" s="193"/>
      <c r="N92" s="193"/>
      <c r="O92" s="193"/>
      <c r="P92" s="193"/>
      <c r="Q92" s="193"/>
      <c r="R92" s="193"/>
      <c r="S92" s="193"/>
      <c r="T92" s="193"/>
      <c r="U92" s="193"/>
      <c r="V92" s="193"/>
      <c r="W92" s="193"/>
      <c r="X92" s="193"/>
      <c r="Y92" s="193"/>
      <c r="Z92" s="194"/>
      <c r="AA92" s="82">
        <v>151617744</v>
      </c>
      <c r="AB92" s="82"/>
      <c r="AC92" s="82"/>
      <c r="AD92" s="82"/>
      <c r="AE92" s="82"/>
      <c r="AF92" s="82">
        <v>0</v>
      </c>
      <c r="AG92" s="82"/>
      <c r="AH92" s="82"/>
      <c r="AI92" s="82"/>
      <c r="AJ92" s="82"/>
      <c r="AK92" s="82">
        <f>AA92+AF92</f>
        <v>151617744</v>
      </c>
      <c r="AL92" s="82"/>
      <c r="AM92" s="82"/>
      <c r="AN92" s="82"/>
      <c r="AO92" s="82"/>
      <c r="AP92" s="82">
        <v>154277800</v>
      </c>
      <c r="AQ92" s="82"/>
      <c r="AR92" s="82"/>
      <c r="AS92" s="82"/>
      <c r="AT92" s="82"/>
      <c r="AU92" s="82">
        <v>0</v>
      </c>
      <c r="AV92" s="82"/>
      <c r="AW92" s="82"/>
      <c r="AX92" s="82"/>
      <c r="AY92" s="82"/>
      <c r="AZ92" s="82">
        <f>AP92+AU92</f>
        <v>154277800</v>
      </c>
      <c r="BA92" s="82"/>
      <c r="BB92" s="82"/>
      <c r="BC92" s="82"/>
      <c r="BD92" s="82">
        <f>IF(AA92=0,0,AP92/AA92*100-100)</f>
        <v>1.7544490043328977</v>
      </c>
      <c r="BE92" s="82"/>
      <c r="BF92" s="82"/>
      <c r="BG92" s="82"/>
      <c r="BH92" s="82"/>
      <c r="BI92" s="82">
        <f>IF(AF92=0,0,AU92/AF92*100-100)</f>
        <v>0</v>
      </c>
      <c r="BJ92" s="82"/>
      <c r="BK92" s="82"/>
      <c r="BL92" s="82"/>
      <c r="BM92" s="82"/>
      <c r="BN92" s="82">
        <f>IF(AK92=0,0,AZ92/AK92*100-100)</f>
        <v>1.7544490043328977</v>
      </c>
      <c r="BO92" s="82"/>
      <c r="BP92" s="82"/>
      <c r="BQ92" s="82"/>
    </row>
    <row r="93" spans="1:107" ht="13.15" customHeight="1" x14ac:dyDescent="0.2">
      <c r="A93" s="83"/>
      <c r="B93" s="65"/>
      <c r="C93" s="79" t="s">
        <v>605</v>
      </c>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1"/>
      <c r="CB93" s="1" t="s">
        <v>252</v>
      </c>
    </row>
    <row r="94" spans="1:107" ht="15.75" hidden="1" customHeight="1" x14ac:dyDescent="0.2">
      <c r="A94" s="65" t="s">
        <v>11</v>
      </c>
      <c r="B94" s="65"/>
      <c r="C94" s="66" t="s">
        <v>12</v>
      </c>
      <c r="D94" s="66"/>
      <c r="E94" s="66"/>
      <c r="F94" s="66"/>
      <c r="G94" s="66"/>
      <c r="H94" s="66"/>
      <c r="I94" s="66"/>
      <c r="J94" s="66"/>
      <c r="K94" s="66"/>
      <c r="L94" s="66"/>
      <c r="M94" s="66"/>
      <c r="N94" s="66"/>
      <c r="O94" s="66"/>
      <c r="P94" s="66"/>
      <c r="Q94" s="66"/>
      <c r="R94" s="66"/>
      <c r="S94" s="66"/>
      <c r="T94" s="66"/>
      <c r="U94" s="66"/>
      <c r="V94" s="66"/>
      <c r="W94" s="66"/>
      <c r="X94" s="66"/>
      <c r="Y94" s="66"/>
      <c r="Z94" s="67"/>
      <c r="AA94" s="68" t="s">
        <v>33</v>
      </c>
      <c r="AB94" s="68"/>
      <c r="AC94" s="68"/>
      <c r="AD94" s="68"/>
      <c r="AE94" s="68"/>
      <c r="AF94" s="68" t="s">
        <v>91</v>
      </c>
      <c r="AG94" s="68"/>
      <c r="AH94" s="68"/>
      <c r="AI94" s="68"/>
      <c r="AJ94" s="68"/>
      <c r="AK94" s="69" t="s">
        <v>13</v>
      </c>
      <c r="AL94" s="69"/>
      <c r="AM94" s="69"/>
      <c r="AN94" s="69"/>
      <c r="AO94" s="69"/>
      <c r="AP94" s="68" t="s">
        <v>34</v>
      </c>
      <c r="AQ94" s="68"/>
      <c r="AR94" s="68"/>
      <c r="AS94" s="68"/>
      <c r="AT94" s="68"/>
      <c r="AU94" s="68" t="s">
        <v>19</v>
      </c>
      <c r="AV94" s="68"/>
      <c r="AW94" s="68"/>
      <c r="AX94" s="68"/>
      <c r="AY94" s="68"/>
      <c r="AZ94" s="69" t="s">
        <v>13</v>
      </c>
      <c r="BA94" s="69"/>
      <c r="BB94" s="69"/>
      <c r="BC94" s="69"/>
      <c r="BD94" s="70" t="s">
        <v>104</v>
      </c>
      <c r="BE94" s="70"/>
      <c r="BF94" s="70"/>
      <c r="BG94" s="70"/>
      <c r="BH94" s="70"/>
      <c r="BI94" s="70" t="s">
        <v>104</v>
      </c>
      <c r="BJ94" s="70"/>
      <c r="BK94" s="70"/>
      <c r="BL94" s="70"/>
      <c r="BM94" s="70"/>
      <c r="BN94" s="71" t="s">
        <v>104</v>
      </c>
      <c r="BO94" s="71"/>
      <c r="BP94" s="71"/>
      <c r="BQ94" s="71"/>
      <c r="CA94" s="1" t="s">
        <v>97</v>
      </c>
    </row>
    <row r="95" spans="1:107" s="38" customFormat="1" ht="13.15" customHeight="1" x14ac:dyDescent="0.2">
      <c r="A95" s="72"/>
      <c r="B95" s="72"/>
      <c r="C95" s="154" t="s">
        <v>399</v>
      </c>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6"/>
      <c r="CA95" s="38" t="s">
        <v>98</v>
      </c>
      <c r="CB95" s="38" t="s">
        <v>153</v>
      </c>
    </row>
    <row r="96" spans="1:107" s="38" customFormat="1" ht="15" customHeight="1" x14ac:dyDescent="0.2">
      <c r="A96" s="72"/>
      <c r="B96" s="72"/>
      <c r="C96" s="158" t="s">
        <v>112</v>
      </c>
      <c r="D96" s="159"/>
      <c r="E96" s="159"/>
      <c r="F96" s="159"/>
      <c r="G96" s="159"/>
      <c r="H96" s="159"/>
      <c r="I96" s="159"/>
      <c r="J96" s="159"/>
      <c r="K96" s="159"/>
      <c r="L96" s="159"/>
      <c r="M96" s="159"/>
      <c r="N96" s="159"/>
      <c r="O96" s="159"/>
      <c r="P96" s="159"/>
      <c r="Q96" s="159"/>
      <c r="R96" s="159"/>
      <c r="S96" s="159"/>
      <c r="T96" s="159"/>
      <c r="U96" s="159"/>
      <c r="V96" s="159"/>
      <c r="W96" s="159"/>
      <c r="X96" s="159"/>
      <c r="Y96" s="159"/>
      <c r="Z96" s="160"/>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row>
    <row r="97" spans="1:80" ht="15" customHeight="1" x14ac:dyDescent="0.2">
      <c r="A97" s="65"/>
      <c r="B97" s="65"/>
      <c r="C97" s="204" t="s">
        <v>426</v>
      </c>
      <c r="D97" s="205"/>
      <c r="E97" s="205"/>
      <c r="F97" s="205"/>
      <c r="G97" s="205"/>
      <c r="H97" s="205"/>
      <c r="I97" s="205"/>
      <c r="J97" s="205"/>
      <c r="K97" s="205"/>
      <c r="L97" s="205"/>
      <c r="M97" s="205"/>
      <c r="N97" s="205"/>
      <c r="O97" s="205"/>
      <c r="P97" s="205"/>
      <c r="Q97" s="205"/>
      <c r="R97" s="205"/>
      <c r="S97" s="205"/>
      <c r="T97" s="205"/>
      <c r="U97" s="205"/>
      <c r="V97" s="205"/>
      <c r="W97" s="205"/>
      <c r="X97" s="205"/>
      <c r="Y97" s="205"/>
      <c r="Z97" s="206"/>
      <c r="AA97" s="82">
        <v>23</v>
      </c>
      <c r="AB97" s="82"/>
      <c r="AC97" s="82"/>
      <c r="AD97" s="82"/>
      <c r="AE97" s="82"/>
      <c r="AF97" s="82">
        <v>0</v>
      </c>
      <c r="AG97" s="82"/>
      <c r="AH97" s="82"/>
      <c r="AI97" s="82"/>
      <c r="AJ97" s="82"/>
      <c r="AK97" s="82">
        <v>23</v>
      </c>
      <c r="AL97" s="82"/>
      <c r="AM97" s="82"/>
      <c r="AN97" s="82"/>
      <c r="AO97" s="82"/>
      <c r="AP97" s="82">
        <v>23</v>
      </c>
      <c r="AQ97" s="82"/>
      <c r="AR97" s="82"/>
      <c r="AS97" s="82"/>
      <c r="AT97" s="82"/>
      <c r="AU97" s="82">
        <v>0</v>
      </c>
      <c r="AV97" s="82"/>
      <c r="AW97" s="82"/>
      <c r="AX97" s="82"/>
      <c r="AY97" s="82"/>
      <c r="AZ97" s="82">
        <f>AP97+AU97</f>
        <v>23</v>
      </c>
      <c r="BA97" s="82"/>
      <c r="BB97" s="82"/>
      <c r="BC97" s="82"/>
      <c r="BD97" s="82">
        <f>IF(AA97=0,0,AP97/AA97*100-100)</f>
        <v>0</v>
      </c>
      <c r="BE97" s="82"/>
      <c r="BF97" s="82"/>
      <c r="BG97" s="82"/>
      <c r="BH97" s="82"/>
      <c r="BI97" s="82">
        <f>IF(AF97=0,0,AU97/AF97*100-100)</f>
        <v>0</v>
      </c>
      <c r="BJ97" s="82"/>
      <c r="BK97" s="82"/>
      <c r="BL97" s="82"/>
      <c r="BM97" s="82"/>
      <c r="BN97" s="82">
        <f>IF(AK97=0,0,AZ97/AK97*100-100)</f>
        <v>0</v>
      </c>
      <c r="BO97" s="82"/>
      <c r="BP97" s="82"/>
      <c r="BQ97" s="82"/>
    </row>
    <row r="98" spans="1:80" ht="15" customHeight="1" x14ac:dyDescent="0.2">
      <c r="A98" s="65"/>
      <c r="B98" s="65"/>
      <c r="C98" s="204" t="s">
        <v>595</v>
      </c>
      <c r="D98" s="205"/>
      <c r="E98" s="205"/>
      <c r="F98" s="205"/>
      <c r="G98" s="205"/>
      <c r="H98" s="205"/>
      <c r="I98" s="205"/>
      <c r="J98" s="205"/>
      <c r="K98" s="205"/>
      <c r="L98" s="205"/>
      <c r="M98" s="205"/>
      <c r="N98" s="205"/>
      <c r="O98" s="205"/>
      <c r="P98" s="205"/>
      <c r="Q98" s="205"/>
      <c r="R98" s="205"/>
      <c r="S98" s="205"/>
      <c r="T98" s="205"/>
      <c r="U98" s="205"/>
      <c r="V98" s="205"/>
      <c r="W98" s="205"/>
      <c r="X98" s="205"/>
      <c r="Y98" s="205"/>
      <c r="Z98" s="206"/>
      <c r="AA98" s="82">
        <v>757.56</v>
      </c>
      <c r="AB98" s="82"/>
      <c r="AC98" s="82"/>
      <c r="AD98" s="82"/>
      <c r="AE98" s="82"/>
      <c r="AF98" s="82">
        <v>0</v>
      </c>
      <c r="AG98" s="82"/>
      <c r="AH98" s="82"/>
      <c r="AI98" s="82"/>
      <c r="AJ98" s="82"/>
      <c r="AK98" s="82">
        <v>757.56</v>
      </c>
      <c r="AL98" s="82"/>
      <c r="AM98" s="82"/>
      <c r="AN98" s="82"/>
      <c r="AO98" s="82"/>
      <c r="AP98" s="82">
        <v>757.74</v>
      </c>
      <c r="AQ98" s="82"/>
      <c r="AR98" s="82"/>
      <c r="AS98" s="82"/>
      <c r="AT98" s="82"/>
      <c r="AU98" s="82">
        <v>0</v>
      </c>
      <c r="AV98" s="82"/>
      <c r="AW98" s="82"/>
      <c r="AX98" s="82"/>
      <c r="AY98" s="82"/>
      <c r="AZ98" s="82">
        <f>AP98+AU98</f>
        <v>757.74</v>
      </c>
      <c r="BA98" s="82"/>
      <c r="BB98" s="82"/>
      <c r="BC98" s="82"/>
      <c r="BD98" s="82">
        <f>IF(AA98=0,0,AP98/AA98*100-100)</f>
        <v>2.376049421827986E-2</v>
      </c>
      <c r="BE98" s="82"/>
      <c r="BF98" s="82"/>
      <c r="BG98" s="82"/>
      <c r="BH98" s="82"/>
      <c r="BI98" s="82">
        <f>IF(AF98=0,0,AU98/AF98*100-100)</f>
        <v>0</v>
      </c>
      <c r="BJ98" s="82"/>
      <c r="BK98" s="82"/>
      <c r="BL98" s="82"/>
      <c r="BM98" s="82"/>
      <c r="BN98" s="82">
        <f>IF(AK98=0,0,AZ98/AK98*100-100)</f>
        <v>2.376049421827986E-2</v>
      </c>
      <c r="BO98" s="82"/>
      <c r="BP98" s="82"/>
      <c r="BQ98" s="82"/>
    </row>
    <row r="99" spans="1:80" ht="15" customHeight="1" x14ac:dyDescent="0.2">
      <c r="A99" s="65"/>
      <c r="B99" s="65"/>
      <c r="C99" s="204" t="s">
        <v>232</v>
      </c>
      <c r="D99" s="205"/>
      <c r="E99" s="205"/>
      <c r="F99" s="205"/>
      <c r="G99" s="205"/>
      <c r="H99" s="205"/>
      <c r="I99" s="205"/>
      <c r="J99" s="205"/>
      <c r="K99" s="205"/>
      <c r="L99" s="205"/>
      <c r="M99" s="205"/>
      <c r="N99" s="205"/>
      <c r="O99" s="205"/>
      <c r="P99" s="205"/>
      <c r="Q99" s="205"/>
      <c r="R99" s="205"/>
      <c r="S99" s="205"/>
      <c r="T99" s="205"/>
      <c r="U99" s="205"/>
      <c r="V99" s="205"/>
      <c r="W99" s="205"/>
      <c r="X99" s="205"/>
      <c r="Y99" s="205"/>
      <c r="Z99" s="206"/>
      <c r="AA99" s="82">
        <v>625.80999999999995</v>
      </c>
      <c r="AB99" s="82"/>
      <c r="AC99" s="82"/>
      <c r="AD99" s="82"/>
      <c r="AE99" s="82"/>
      <c r="AF99" s="82">
        <v>0</v>
      </c>
      <c r="AG99" s="82"/>
      <c r="AH99" s="82"/>
      <c r="AI99" s="82"/>
      <c r="AJ99" s="82"/>
      <c r="AK99" s="82">
        <v>625.80999999999995</v>
      </c>
      <c r="AL99" s="82"/>
      <c r="AM99" s="82"/>
      <c r="AN99" s="82"/>
      <c r="AO99" s="82"/>
      <c r="AP99" s="82">
        <v>606.65</v>
      </c>
      <c r="AQ99" s="82"/>
      <c r="AR99" s="82"/>
      <c r="AS99" s="82"/>
      <c r="AT99" s="82"/>
      <c r="AU99" s="82">
        <v>0</v>
      </c>
      <c r="AV99" s="82"/>
      <c r="AW99" s="82"/>
      <c r="AX99" s="82"/>
      <c r="AY99" s="82"/>
      <c r="AZ99" s="82">
        <f>AP99+AU99</f>
        <v>606.65</v>
      </c>
      <c r="BA99" s="82"/>
      <c r="BB99" s="82"/>
      <c r="BC99" s="82"/>
      <c r="BD99" s="82">
        <f>IF(AA99=0,0,AP99/AA99*100-100)</f>
        <v>-3.0616321247663052</v>
      </c>
      <c r="BE99" s="82"/>
      <c r="BF99" s="82"/>
      <c r="BG99" s="82"/>
      <c r="BH99" s="82"/>
      <c r="BI99" s="82">
        <f>IF(AF99=0,0,AU99/AF99*100-100)</f>
        <v>0</v>
      </c>
      <c r="BJ99" s="82"/>
      <c r="BK99" s="82"/>
      <c r="BL99" s="82"/>
      <c r="BM99" s="82"/>
      <c r="BN99" s="82">
        <f>IF(AK99=0,0,AZ99/AK99*100-100)</f>
        <v>-3.0616321247663052</v>
      </c>
      <c r="BO99" s="82"/>
      <c r="BP99" s="82"/>
      <c r="BQ99" s="82"/>
    </row>
    <row r="100" spans="1:80" ht="15" customHeight="1" x14ac:dyDescent="0.2">
      <c r="A100" s="65"/>
      <c r="B100" s="65"/>
      <c r="C100" s="204" t="s">
        <v>598</v>
      </c>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6"/>
      <c r="AA100" s="82">
        <v>131.75</v>
      </c>
      <c r="AB100" s="82"/>
      <c r="AC100" s="82"/>
      <c r="AD100" s="82"/>
      <c r="AE100" s="82"/>
      <c r="AF100" s="82">
        <v>0</v>
      </c>
      <c r="AG100" s="82"/>
      <c r="AH100" s="82"/>
      <c r="AI100" s="82"/>
      <c r="AJ100" s="82"/>
      <c r="AK100" s="82">
        <v>131.75</v>
      </c>
      <c r="AL100" s="82"/>
      <c r="AM100" s="82"/>
      <c r="AN100" s="82"/>
      <c r="AO100" s="82"/>
      <c r="AP100" s="82">
        <v>151.09</v>
      </c>
      <c r="AQ100" s="82"/>
      <c r="AR100" s="82"/>
      <c r="AS100" s="82"/>
      <c r="AT100" s="82"/>
      <c r="AU100" s="82">
        <v>0</v>
      </c>
      <c r="AV100" s="82"/>
      <c r="AW100" s="82"/>
      <c r="AX100" s="82"/>
      <c r="AY100" s="82"/>
      <c r="AZ100" s="82">
        <f>AP100+AU100</f>
        <v>151.09</v>
      </c>
      <c r="BA100" s="82"/>
      <c r="BB100" s="82"/>
      <c r="BC100" s="82"/>
      <c r="BD100" s="82">
        <f>IF(AA100=0,0,AP100/AA100*100-100)</f>
        <v>14.679316888045534</v>
      </c>
      <c r="BE100" s="82"/>
      <c r="BF100" s="82"/>
      <c r="BG100" s="82"/>
      <c r="BH100" s="82"/>
      <c r="BI100" s="82">
        <f>IF(AF100=0,0,AU100/AF100*100-100)</f>
        <v>0</v>
      </c>
      <c r="BJ100" s="82"/>
      <c r="BK100" s="82"/>
      <c r="BL100" s="82"/>
      <c r="BM100" s="82"/>
      <c r="BN100" s="82">
        <f>IF(AK100=0,0,AZ100/AK100*100-100)</f>
        <v>14.679316888045534</v>
      </c>
      <c r="BO100" s="82"/>
      <c r="BP100" s="82"/>
      <c r="BQ100" s="82"/>
    </row>
    <row r="101" spans="1:80" s="38" customFormat="1" ht="15" customHeight="1" x14ac:dyDescent="0.2">
      <c r="A101" s="72"/>
      <c r="B101" s="72"/>
      <c r="C101" s="158" t="s">
        <v>126</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60"/>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row>
    <row r="102" spans="1:80" ht="15" customHeight="1" x14ac:dyDescent="0.2">
      <c r="A102" s="65"/>
      <c r="B102" s="65"/>
      <c r="C102" s="204" t="s">
        <v>599</v>
      </c>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6"/>
      <c r="AA102" s="82">
        <v>5958</v>
      </c>
      <c r="AB102" s="82"/>
      <c r="AC102" s="82"/>
      <c r="AD102" s="82"/>
      <c r="AE102" s="82"/>
      <c r="AF102" s="82">
        <v>0</v>
      </c>
      <c r="AG102" s="82"/>
      <c r="AH102" s="82"/>
      <c r="AI102" s="82"/>
      <c r="AJ102" s="82"/>
      <c r="AK102" s="82">
        <v>5958</v>
      </c>
      <c r="AL102" s="82"/>
      <c r="AM102" s="82"/>
      <c r="AN102" s="82"/>
      <c r="AO102" s="82"/>
      <c r="AP102" s="82">
        <v>5886</v>
      </c>
      <c r="AQ102" s="82"/>
      <c r="AR102" s="82"/>
      <c r="AS102" s="82"/>
      <c r="AT102" s="82"/>
      <c r="AU102" s="82">
        <v>0</v>
      </c>
      <c r="AV102" s="82"/>
      <c r="AW102" s="82"/>
      <c r="AX102" s="82"/>
      <c r="AY102" s="82"/>
      <c r="AZ102" s="82">
        <f>AP102+AU102</f>
        <v>5886</v>
      </c>
      <c r="BA102" s="82"/>
      <c r="BB102" s="82"/>
      <c r="BC102" s="82"/>
      <c r="BD102" s="82">
        <f>IF(AA102=0,0,AP102/AA102*100-100)</f>
        <v>-1.2084592145015165</v>
      </c>
      <c r="BE102" s="82"/>
      <c r="BF102" s="82"/>
      <c r="BG102" s="82"/>
      <c r="BH102" s="82"/>
      <c r="BI102" s="82">
        <f>IF(AF102=0,0,AU102/AF102*100-100)</f>
        <v>0</v>
      </c>
      <c r="BJ102" s="82"/>
      <c r="BK102" s="82"/>
      <c r="BL102" s="82"/>
      <c r="BM102" s="82"/>
      <c r="BN102" s="82">
        <f>IF(AK102=0,0,AZ102/AK102*100-100)</f>
        <v>-1.2084592145015165</v>
      </c>
      <c r="BO102" s="82"/>
      <c r="BP102" s="82"/>
      <c r="BQ102" s="82"/>
    </row>
    <row r="103" spans="1:80" ht="13.15" customHeight="1" x14ac:dyDescent="0.2">
      <c r="A103" s="65"/>
      <c r="B103" s="65"/>
      <c r="C103" s="204" t="s">
        <v>562</v>
      </c>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8"/>
      <c r="CB103" s="1" t="s">
        <v>446</v>
      </c>
    </row>
    <row r="104" spans="1:80" ht="15" customHeight="1" x14ac:dyDescent="0.2">
      <c r="A104" s="65"/>
      <c r="B104" s="65"/>
      <c r="C104" s="204" t="s">
        <v>600</v>
      </c>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6"/>
      <c r="AA104" s="82">
        <v>2903</v>
      </c>
      <c r="AB104" s="82"/>
      <c r="AC104" s="82"/>
      <c r="AD104" s="82"/>
      <c r="AE104" s="82"/>
      <c r="AF104" s="82">
        <v>0</v>
      </c>
      <c r="AG104" s="82"/>
      <c r="AH104" s="82"/>
      <c r="AI104" s="82"/>
      <c r="AJ104" s="82"/>
      <c r="AK104" s="82">
        <v>2903</v>
      </c>
      <c r="AL104" s="82"/>
      <c r="AM104" s="82"/>
      <c r="AN104" s="82"/>
      <c r="AO104" s="82"/>
      <c r="AP104" s="82">
        <v>2867</v>
      </c>
      <c r="AQ104" s="82"/>
      <c r="AR104" s="82"/>
      <c r="AS104" s="82"/>
      <c r="AT104" s="82"/>
      <c r="AU104" s="82">
        <v>0</v>
      </c>
      <c r="AV104" s="82"/>
      <c r="AW104" s="82"/>
      <c r="AX104" s="82"/>
      <c r="AY104" s="82"/>
      <c r="AZ104" s="82">
        <f>AP104+AU104</f>
        <v>2867</v>
      </c>
      <c r="BA104" s="82"/>
      <c r="BB104" s="82"/>
      <c r="BC104" s="82"/>
      <c r="BD104" s="82">
        <f>IF(AA104=0,0,AP104/AA104*100-100)</f>
        <v>-1.2400964519462576</v>
      </c>
      <c r="BE104" s="82"/>
      <c r="BF104" s="82"/>
      <c r="BG104" s="82"/>
      <c r="BH104" s="82"/>
      <c r="BI104" s="82">
        <f>IF(AF104=0,0,AU104/AF104*100-100)</f>
        <v>0</v>
      </c>
      <c r="BJ104" s="82"/>
      <c r="BK104" s="82"/>
      <c r="BL104" s="82"/>
      <c r="BM104" s="82"/>
      <c r="BN104" s="82">
        <f>IF(AK104=0,0,AZ104/AK104*100-100)</f>
        <v>-1.2400964519462576</v>
      </c>
      <c r="BO104" s="82"/>
      <c r="BP104" s="82"/>
      <c r="BQ104" s="82"/>
    </row>
    <row r="105" spans="1:80" ht="13.15" customHeight="1" x14ac:dyDescent="0.2">
      <c r="A105" s="65"/>
      <c r="B105" s="65"/>
      <c r="C105" s="204" t="s">
        <v>607</v>
      </c>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8"/>
      <c r="CB105" s="1" t="s">
        <v>606</v>
      </c>
    </row>
    <row r="106" spans="1:80" ht="15" customHeight="1" x14ac:dyDescent="0.2">
      <c r="A106" s="65"/>
      <c r="B106" s="65"/>
      <c r="C106" s="204" t="s">
        <v>601</v>
      </c>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6"/>
      <c r="AA106" s="82">
        <v>3055</v>
      </c>
      <c r="AB106" s="82"/>
      <c r="AC106" s="82"/>
      <c r="AD106" s="82"/>
      <c r="AE106" s="82"/>
      <c r="AF106" s="82">
        <v>0</v>
      </c>
      <c r="AG106" s="82"/>
      <c r="AH106" s="82"/>
      <c r="AI106" s="82"/>
      <c r="AJ106" s="82"/>
      <c r="AK106" s="82">
        <v>3055</v>
      </c>
      <c r="AL106" s="82"/>
      <c r="AM106" s="82"/>
      <c r="AN106" s="82"/>
      <c r="AO106" s="82"/>
      <c r="AP106" s="82">
        <v>3019</v>
      </c>
      <c r="AQ106" s="82"/>
      <c r="AR106" s="82"/>
      <c r="AS106" s="82"/>
      <c r="AT106" s="82"/>
      <c r="AU106" s="82">
        <v>0</v>
      </c>
      <c r="AV106" s="82"/>
      <c r="AW106" s="82"/>
      <c r="AX106" s="82"/>
      <c r="AY106" s="82"/>
      <c r="AZ106" s="82">
        <f>AP106+AU106</f>
        <v>3019</v>
      </c>
      <c r="BA106" s="82"/>
      <c r="BB106" s="82"/>
      <c r="BC106" s="82"/>
      <c r="BD106" s="82">
        <f>IF(AA106=0,0,AP106/AA106*100-100)</f>
        <v>-1.1783960720130864</v>
      </c>
      <c r="BE106" s="82"/>
      <c r="BF106" s="82"/>
      <c r="BG106" s="82"/>
      <c r="BH106" s="82"/>
      <c r="BI106" s="82">
        <f>IF(AF106=0,0,AU106/AF106*100-100)</f>
        <v>0</v>
      </c>
      <c r="BJ106" s="82"/>
      <c r="BK106" s="82"/>
      <c r="BL106" s="82"/>
      <c r="BM106" s="82"/>
      <c r="BN106" s="82">
        <f>IF(AK106=0,0,AZ106/AK106*100-100)</f>
        <v>-1.1783960720130864</v>
      </c>
      <c r="BO106" s="82"/>
      <c r="BP106" s="82"/>
      <c r="BQ106" s="82"/>
    </row>
    <row r="107" spans="1:80" ht="13.15" customHeight="1" x14ac:dyDescent="0.2">
      <c r="A107" s="65"/>
      <c r="B107" s="65"/>
      <c r="C107" s="204" t="s">
        <v>608</v>
      </c>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8"/>
      <c r="CB107" s="1" t="s">
        <v>451</v>
      </c>
    </row>
    <row r="108" spans="1:80" s="38" customFormat="1" ht="15" customHeight="1" x14ac:dyDescent="0.2">
      <c r="A108" s="72"/>
      <c r="B108" s="72"/>
      <c r="C108" s="158" t="s">
        <v>131</v>
      </c>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60"/>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row>
    <row r="109" spans="1:80" ht="15" customHeight="1" x14ac:dyDescent="0.2">
      <c r="A109" s="65"/>
      <c r="B109" s="65"/>
      <c r="C109" s="204" t="s">
        <v>602</v>
      </c>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6"/>
      <c r="AA109" s="82">
        <v>886252</v>
      </c>
      <c r="AB109" s="82"/>
      <c r="AC109" s="82"/>
      <c r="AD109" s="82"/>
      <c r="AE109" s="82"/>
      <c r="AF109" s="82">
        <v>0</v>
      </c>
      <c r="AG109" s="82"/>
      <c r="AH109" s="82"/>
      <c r="AI109" s="82"/>
      <c r="AJ109" s="82"/>
      <c r="AK109" s="82">
        <v>886252</v>
      </c>
      <c r="AL109" s="82"/>
      <c r="AM109" s="82"/>
      <c r="AN109" s="82"/>
      <c r="AO109" s="82"/>
      <c r="AP109" s="82">
        <v>842345</v>
      </c>
      <c r="AQ109" s="82"/>
      <c r="AR109" s="82"/>
      <c r="AS109" s="82"/>
      <c r="AT109" s="82"/>
      <c r="AU109" s="82">
        <v>0</v>
      </c>
      <c r="AV109" s="82"/>
      <c r="AW109" s="82"/>
      <c r="AX109" s="82"/>
      <c r="AY109" s="82"/>
      <c r="AZ109" s="82">
        <f>AP109+AU109</f>
        <v>842345</v>
      </c>
      <c r="BA109" s="82"/>
      <c r="BB109" s="82"/>
      <c r="BC109" s="82"/>
      <c r="BD109" s="82">
        <f>IF(AA109=0,0,AP109/AA109*100-100)</f>
        <v>-4.9542342358606817</v>
      </c>
      <c r="BE109" s="82"/>
      <c r="BF109" s="82"/>
      <c r="BG109" s="82"/>
      <c r="BH109" s="82"/>
      <c r="BI109" s="82">
        <f>IF(AF109=0,0,AU109/AF109*100-100)</f>
        <v>0</v>
      </c>
      <c r="BJ109" s="82"/>
      <c r="BK109" s="82"/>
      <c r="BL109" s="82"/>
      <c r="BM109" s="82"/>
      <c r="BN109" s="82">
        <f>IF(AK109=0,0,AZ109/AK109*100-100)</f>
        <v>-4.9542342358606817</v>
      </c>
      <c r="BO109" s="82"/>
      <c r="BP109" s="82"/>
      <c r="BQ109" s="82"/>
    </row>
    <row r="110" spans="1:80" ht="13.15" customHeight="1" x14ac:dyDescent="0.2">
      <c r="A110" s="65"/>
      <c r="B110" s="65"/>
      <c r="C110" s="204" t="s">
        <v>1325</v>
      </c>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8"/>
      <c r="CB110" s="1" t="s">
        <v>157</v>
      </c>
    </row>
    <row r="111" spans="1:80" ht="15" customHeight="1" x14ac:dyDescent="0.2">
      <c r="A111" s="65"/>
      <c r="B111" s="65"/>
      <c r="C111" s="204" t="s">
        <v>603</v>
      </c>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6"/>
      <c r="AA111" s="82">
        <v>25447.759999999998</v>
      </c>
      <c r="AB111" s="82"/>
      <c r="AC111" s="82"/>
      <c r="AD111" s="82"/>
      <c r="AE111" s="82"/>
      <c r="AF111" s="82">
        <v>0</v>
      </c>
      <c r="AG111" s="82"/>
      <c r="AH111" s="82"/>
      <c r="AI111" s="82"/>
      <c r="AJ111" s="82"/>
      <c r="AK111" s="82">
        <v>25447.759999999998</v>
      </c>
      <c r="AL111" s="82"/>
      <c r="AM111" s="82"/>
      <c r="AN111" s="82"/>
      <c r="AO111" s="82"/>
      <c r="AP111" s="82">
        <v>26210.98</v>
      </c>
      <c r="AQ111" s="82"/>
      <c r="AR111" s="82"/>
      <c r="AS111" s="82"/>
      <c r="AT111" s="82"/>
      <c r="AU111" s="82">
        <v>0</v>
      </c>
      <c r="AV111" s="82"/>
      <c r="AW111" s="82"/>
      <c r="AX111" s="82"/>
      <c r="AY111" s="82"/>
      <c r="AZ111" s="82">
        <f>AP111+AU111</f>
        <v>26210.98</v>
      </c>
      <c r="BA111" s="82"/>
      <c r="BB111" s="82"/>
      <c r="BC111" s="82"/>
      <c r="BD111" s="82">
        <f>IF(AA111=0,0,AP111/AA111*100-100)</f>
        <v>2.9991637770868635</v>
      </c>
      <c r="BE111" s="82"/>
      <c r="BF111" s="82"/>
      <c r="BG111" s="82"/>
      <c r="BH111" s="82"/>
      <c r="BI111" s="82">
        <f>IF(AF111=0,0,AU111/AF111*100-100)</f>
        <v>0</v>
      </c>
      <c r="BJ111" s="82"/>
      <c r="BK111" s="82"/>
      <c r="BL111" s="82"/>
      <c r="BM111" s="82"/>
      <c r="BN111" s="82">
        <f>IF(AK111=0,0,AZ111/AK111*100-100)</f>
        <v>2.9991637770868635</v>
      </c>
      <c r="BO111" s="82"/>
      <c r="BP111" s="82"/>
      <c r="BQ111" s="82"/>
    </row>
    <row r="112" spans="1:80" ht="13.15" customHeight="1" x14ac:dyDescent="0.2">
      <c r="A112" s="65"/>
      <c r="B112" s="65"/>
      <c r="C112" s="204" t="s">
        <v>609</v>
      </c>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8"/>
      <c r="CB112" s="1" t="s">
        <v>273</v>
      </c>
    </row>
    <row r="113" spans="1:107" s="38" customFormat="1" ht="15" customHeight="1" x14ac:dyDescent="0.2">
      <c r="A113" s="72"/>
      <c r="B113" s="72"/>
      <c r="C113" s="158" t="s">
        <v>151</v>
      </c>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60"/>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row>
    <row r="114" spans="1:107" ht="15" customHeight="1" x14ac:dyDescent="0.2">
      <c r="A114" s="65"/>
      <c r="B114" s="65"/>
      <c r="C114" s="204" t="s">
        <v>604</v>
      </c>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6"/>
      <c r="AA114" s="82">
        <v>175</v>
      </c>
      <c r="AB114" s="82"/>
      <c r="AC114" s="82"/>
      <c r="AD114" s="82"/>
      <c r="AE114" s="82"/>
      <c r="AF114" s="82">
        <v>0</v>
      </c>
      <c r="AG114" s="82"/>
      <c r="AH114" s="82"/>
      <c r="AI114" s="82"/>
      <c r="AJ114" s="82"/>
      <c r="AK114" s="82">
        <v>175</v>
      </c>
      <c r="AL114" s="82"/>
      <c r="AM114" s="82"/>
      <c r="AN114" s="82"/>
      <c r="AO114" s="82"/>
      <c r="AP114" s="82">
        <v>175</v>
      </c>
      <c r="AQ114" s="82"/>
      <c r="AR114" s="82"/>
      <c r="AS114" s="82"/>
      <c r="AT114" s="82"/>
      <c r="AU114" s="82">
        <v>0</v>
      </c>
      <c r="AV114" s="82"/>
      <c r="AW114" s="82"/>
      <c r="AX114" s="82"/>
      <c r="AY114" s="82"/>
      <c r="AZ114" s="82">
        <f>AP114+AU114</f>
        <v>175</v>
      </c>
      <c r="BA114" s="82"/>
      <c r="BB114" s="82"/>
      <c r="BC114" s="82"/>
      <c r="BD114" s="82">
        <f>IF(AA114=0,0,AP114/AA114*100-100)</f>
        <v>0</v>
      </c>
      <c r="BE114" s="82"/>
      <c r="BF114" s="82"/>
      <c r="BG114" s="82"/>
      <c r="BH114" s="82"/>
      <c r="BI114" s="82">
        <f>IF(AF114=0,0,AU114/AF114*100-100)</f>
        <v>0</v>
      </c>
      <c r="BJ114" s="82"/>
      <c r="BK114" s="82"/>
      <c r="BL114" s="82"/>
      <c r="BM114" s="82"/>
      <c r="BN114" s="82">
        <f>IF(AK114=0,0,AZ114/AK114*100-100)</f>
        <v>0</v>
      </c>
      <c r="BO114" s="82"/>
      <c r="BP114" s="82"/>
      <c r="BQ114" s="82"/>
    </row>
    <row r="115" spans="1:107" ht="26.45" customHeight="1" x14ac:dyDescent="0.2">
      <c r="A115" s="65"/>
      <c r="B115" s="65"/>
      <c r="C115" s="204" t="s">
        <v>466</v>
      </c>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6"/>
      <c r="AA115" s="82">
        <v>0</v>
      </c>
      <c r="AB115" s="82"/>
      <c r="AC115" s="82"/>
      <c r="AD115" s="82"/>
      <c r="AE115" s="82"/>
      <c r="AF115" s="82">
        <v>0</v>
      </c>
      <c r="AG115" s="82"/>
      <c r="AH115" s="82"/>
      <c r="AI115" s="82"/>
      <c r="AJ115" s="82"/>
      <c r="AK115" s="82">
        <v>0</v>
      </c>
      <c r="AL115" s="82"/>
      <c r="AM115" s="82"/>
      <c r="AN115" s="82"/>
      <c r="AO115" s="82"/>
      <c r="AP115" s="82">
        <v>62.4</v>
      </c>
      <c r="AQ115" s="82"/>
      <c r="AR115" s="82"/>
      <c r="AS115" s="82"/>
      <c r="AT115" s="82"/>
      <c r="AU115" s="82">
        <v>0</v>
      </c>
      <c r="AV115" s="82"/>
      <c r="AW115" s="82"/>
      <c r="AX115" s="82"/>
      <c r="AY115" s="82"/>
      <c r="AZ115" s="82">
        <f>AP115+AU115</f>
        <v>62.4</v>
      </c>
      <c r="BA115" s="82"/>
      <c r="BB115" s="82"/>
      <c r="BC115" s="82"/>
      <c r="BD115" s="82">
        <f>IF(AA115=0,0,AP115/AA115*100-100)</f>
        <v>0</v>
      </c>
      <c r="BE115" s="82"/>
      <c r="BF115" s="82"/>
      <c r="BG115" s="82"/>
      <c r="BH115" s="82"/>
      <c r="BI115" s="82">
        <f>IF(AF115=0,0,AU115/AF115*100-100)</f>
        <v>0</v>
      </c>
      <c r="BJ115" s="82"/>
      <c r="BK115" s="82"/>
      <c r="BL115" s="82"/>
      <c r="BM115" s="82"/>
      <c r="BN115" s="82">
        <f>IF(AK115=0,0,AZ115/AK115*100-100)</f>
        <v>0</v>
      </c>
      <c r="BO115" s="82"/>
      <c r="BP115" s="82"/>
      <c r="BQ115" s="82"/>
    </row>
    <row r="116" spans="1:107" ht="13.15" customHeight="1" x14ac:dyDescent="0.2">
      <c r="A116" s="65"/>
      <c r="B116" s="65"/>
      <c r="C116" s="204" t="s">
        <v>610</v>
      </c>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8"/>
      <c r="CB116" s="1" t="s">
        <v>160</v>
      </c>
    </row>
    <row r="117" spans="1:107" ht="15.75" customHeight="1" x14ac:dyDescent="0.2">
      <c r="A117" s="56" t="s">
        <v>61</v>
      </c>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row>
    <row r="118" spans="1:107" ht="15" customHeight="1" x14ac:dyDescent="0.2">
      <c r="A118" s="60" t="s">
        <v>188</v>
      </c>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row>
    <row r="119" spans="1:107" s="30" customFormat="1" ht="47.25" customHeight="1" x14ac:dyDescent="0.2">
      <c r="A119" s="161" t="s">
        <v>62</v>
      </c>
      <c r="B119" s="161"/>
      <c r="C119" s="161" t="s">
        <v>4</v>
      </c>
      <c r="D119" s="161"/>
      <c r="E119" s="161"/>
      <c r="F119" s="161"/>
      <c r="G119" s="161"/>
      <c r="H119" s="161"/>
      <c r="I119" s="161"/>
      <c r="J119" s="161"/>
      <c r="K119" s="161"/>
      <c r="L119" s="161"/>
      <c r="M119" s="161"/>
      <c r="N119" s="161"/>
      <c r="O119" s="161"/>
      <c r="P119" s="161"/>
      <c r="Q119" s="161"/>
      <c r="R119" s="161"/>
      <c r="S119" s="161" t="s">
        <v>63</v>
      </c>
      <c r="T119" s="161"/>
      <c r="U119" s="161"/>
      <c r="V119" s="161"/>
      <c r="W119" s="161"/>
      <c r="X119" s="161"/>
      <c r="Y119" s="161"/>
      <c r="Z119" s="161"/>
      <c r="AA119" s="161" t="s">
        <v>64</v>
      </c>
      <c r="AB119" s="161"/>
      <c r="AC119" s="161"/>
      <c r="AD119" s="161"/>
      <c r="AE119" s="161"/>
      <c r="AF119" s="161"/>
      <c r="AG119" s="161"/>
      <c r="AH119" s="161"/>
      <c r="AI119" s="161" t="s">
        <v>65</v>
      </c>
      <c r="AJ119" s="161"/>
      <c r="AK119" s="161"/>
      <c r="AL119" s="161"/>
      <c r="AM119" s="161"/>
      <c r="AN119" s="161"/>
      <c r="AO119" s="161"/>
      <c r="AP119" s="161"/>
      <c r="AQ119" s="161" t="s">
        <v>0</v>
      </c>
      <c r="AR119" s="161"/>
      <c r="AS119" s="161"/>
      <c r="AT119" s="161"/>
      <c r="AU119" s="161"/>
      <c r="AV119" s="161"/>
      <c r="AW119" s="161"/>
      <c r="AX119" s="161"/>
      <c r="AY119" s="161" t="s">
        <v>66</v>
      </c>
      <c r="AZ119" s="162"/>
      <c r="BA119" s="162"/>
      <c r="BB119" s="162"/>
      <c r="BC119" s="162"/>
      <c r="BD119" s="162"/>
      <c r="BE119" s="162"/>
      <c r="BF119" s="162"/>
      <c r="BG119" s="161" t="s">
        <v>67</v>
      </c>
      <c r="BH119" s="162"/>
      <c r="BI119" s="162"/>
      <c r="BJ119" s="162"/>
      <c r="BK119" s="162"/>
      <c r="BL119" s="162"/>
      <c r="BM119" s="162"/>
      <c r="BN119" s="162"/>
      <c r="BO119" s="29"/>
      <c r="BP119" s="29"/>
      <c r="BQ119" s="29"/>
    </row>
    <row r="120" spans="1:107" s="30" customFormat="1" ht="18" hidden="1" customHeight="1" x14ac:dyDescent="0.2">
      <c r="A120" s="162" t="s">
        <v>11</v>
      </c>
      <c r="B120" s="162"/>
      <c r="C120" s="167" t="s">
        <v>12</v>
      </c>
      <c r="D120" s="167"/>
      <c r="E120" s="167"/>
      <c r="F120" s="167"/>
      <c r="G120" s="167"/>
      <c r="H120" s="167"/>
      <c r="I120" s="167"/>
      <c r="J120" s="167"/>
      <c r="K120" s="167"/>
      <c r="L120" s="167"/>
      <c r="M120" s="167"/>
      <c r="N120" s="167"/>
      <c r="O120" s="167"/>
      <c r="P120" s="167"/>
      <c r="Q120" s="167"/>
      <c r="R120" s="167"/>
      <c r="S120" s="163" t="s">
        <v>8</v>
      </c>
      <c r="T120" s="163"/>
      <c r="U120" s="163"/>
      <c r="V120" s="163"/>
      <c r="W120" s="163"/>
      <c r="X120" s="163" t="s">
        <v>7</v>
      </c>
      <c r="Y120" s="163"/>
      <c r="Z120" s="163"/>
      <c r="AA120" s="163"/>
      <c r="AB120" s="163"/>
      <c r="AC120" s="164" t="s">
        <v>13</v>
      </c>
      <c r="AD120" s="165"/>
      <c r="AE120" s="165"/>
      <c r="AF120" s="165"/>
      <c r="AG120" s="165"/>
      <c r="AH120" s="165"/>
      <c r="AI120" s="163" t="s">
        <v>9</v>
      </c>
      <c r="AJ120" s="163"/>
      <c r="AK120" s="163"/>
      <c r="AL120" s="163"/>
      <c r="AM120" s="163"/>
      <c r="AN120" s="163" t="s">
        <v>10</v>
      </c>
      <c r="AO120" s="163"/>
      <c r="AP120" s="163"/>
      <c r="AQ120" s="163"/>
      <c r="AR120" s="163"/>
      <c r="AS120" s="164" t="s">
        <v>13</v>
      </c>
      <c r="AT120" s="165"/>
      <c r="AU120" s="165"/>
      <c r="AV120" s="165"/>
      <c r="AW120" s="165"/>
      <c r="AX120" s="165"/>
      <c r="AY120" s="166" t="s">
        <v>14</v>
      </c>
      <c r="AZ120" s="166"/>
      <c r="BA120" s="166"/>
      <c r="BB120" s="166"/>
      <c r="BC120" s="166"/>
      <c r="BD120" s="166" t="s">
        <v>14</v>
      </c>
      <c r="BE120" s="166"/>
      <c r="BF120" s="166"/>
      <c r="BG120" s="166"/>
      <c r="BH120" s="166"/>
      <c r="BI120" s="165" t="s">
        <v>13</v>
      </c>
      <c r="BJ120" s="165"/>
      <c r="BK120" s="165"/>
      <c r="BL120" s="165"/>
      <c r="BM120" s="165"/>
      <c r="BN120" s="165"/>
      <c r="BO120" s="31"/>
      <c r="BP120" s="31"/>
      <c r="BQ120" s="31"/>
      <c r="CA120" s="30" t="s">
        <v>15</v>
      </c>
    </row>
    <row r="121" spans="1:107" s="24" customFormat="1" ht="15" customHeight="1" x14ac:dyDescent="0.25">
      <c r="A121" s="161">
        <v>1</v>
      </c>
      <c r="B121" s="161"/>
      <c r="C121" s="161">
        <v>2</v>
      </c>
      <c r="D121" s="161"/>
      <c r="E121" s="161"/>
      <c r="F121" s="161"/>
      <c r="G121" s="161"/>
      <c r="H121" s="161"/>
      <c r="I121" s="161"/>
      <c r="J121" s="161"/>
      <c r="K121" s="161"/>
      <c r="L121" s="161"/>
      <c r="M121" s="161"/>
      <c r="N121" s="161"/>
      <c r="O121" s="161"/>
      <c r="P121" s="161"/>
      <c r="Q121" s="161"/>
      <c r="R121" s="161"/>
      <c r="S121" s="161">
        <v>3</v>
      </c>
      <c r="T121" s="162"/>
      <c r="U121" s="162"/>
      <c r="V121" s="162"/>
      <c r="W121" s="162"/>
      <c r="X121" s="162"/>
      <c r="Y121" s="162"/>
      <c r="Z121" s="162"/>
      <c r="AA121" s="161">
        <v>4</v>
      </c>
      <c r="AB121" s="162"/>
      <c r="AC121" s="162"/>
      <c r="AD121" s="162"/>
      <c r="AE121" s="162"/>
      <c r="AF121" s="162"/>
      <c r="AG121" s="162"/>
      <c r="AH121" s="162"/>
      <c r="AI121" s="161">
        <v>5</v>
      </c>
      <c r="AJ121" s="162"/>
      <c r="AK121" s="162"/>
      <c r="AL121" s="162"/>
      <c r="AM121" s="162"/>
      <c r="AN121" s="162"/>
      <c r="AO121" s="162"/>
      <c r="AP121" s="162"/>
      <c r="AQ121" s="161" t="s">
        <v>68</v>
      </c>
      <c r="AR121" s="162"/>
      <c r="AS121" s="162"/>
      <c r="AT121" s="162"/>
      <c r="AU121" s="162"/>
      <c r="AV121" s="162"/>
      <c r="AW121" s="162"/>
      <c r="AX121" s="162"/>
      <c r="AY121" s="161">
        <v>7</v>
      </c>
      <c r="AZ121" s="162"/>
      <c r="BA121" s="162"/>
      <c r="BB121" s="162"/>
      <c r="BC121" s="162"/>
      <c r="BD121" s="162"/>
      <c r="BE121" s="162"/>
      <c r="BF121" s="162"/>
      <c r="BG121" s="168" t="s">
        <v>69</v>
      </c>
      <c r="BH121" s="162"/>
      <c r="BI121" s="162"/>
      <c r="BJ121" s="162"/>
      <c r="BK121" s="162"/>
      <c r="BL121" s="162"/>
      <c r="BM121" s="162"/>
      <c r="BN121" s="162"/>
      <c r="BO121" s="28"/>
      <c r="BP121" s="28"/>
      <c r="BQ121" s="28"/>
    </row>
    <row r="122" spans="1:107" s="33" customFormat="1" ht="16.5" customHeight="1" x14ac:dyDescent="0.25">
      <c r="A122" s="169" t="s">
        <v>5</v>
      </c>
      <c r="B122" s="169"/>
      <c r="C122" s="102" t="s">
        <v>70</v>
      </c>
      <c r="D122" s="102"/>
      <c r="E122" s="102"/>
      <c r="F122" s="102"/>
      <c r="G122" s="102"/>
      <c r="H122" s="102"/>
      <c r="I122" s="102"/>
      <c r="J122" s="102"/>
      <c r="K122" s="102"/>
      <c r="L122" s="102"/>
      <c r="M122" s="102"/>
      <c r="N122" s="102"/>
      <c r="O122" s="102"/>
      <c r="P122" s="102"/>
      <c r="Q122" s="102"/>
      <c r="R122" s="102"/>
      <c r="S122" s="170" t="s">
        <v>41</v>
      </c>
      <c r="T122" s="171"/>
      <c r="U122" s="171"/>
      <c r="V122" s="171"/>
      <c r="W122" s="171"/>
      <c r="X122" s="171"/>
      <c r="Y122" s="171"/>
      <c r="Z122" s="171"/>
      <c r="AA122" s="172">
        <f>AA123+AA124+AA125+AA126</f>
        <v>0</v>
      </c>
      <c r="AB122" s="173"/>
      <c r="AC122" s="173"/>
      <c r="AD122" s="173"/>
      <c r="AE122" s="173"/>
      <c r="AF122" s="173"/>
      <c r="AG122" s="173"/>
      <c r="AH122" s="173"/>
      <c r="AI122" s="172">
        <f>AI123+AI124+AI125+AI126</f>
        <v>0</v>
      </c>
      <c r="AJ122" s="173"/>
      <c r="AK122" s="173"/>
      <c r="AL122" s="173"/>
      <c r="AM122" s="173"/>
      <c r="AN122" s="173"/>
      <c r="AO122" s="173"/>
      <c r="AP122" s="173"/>
      <c r="AQ122" s="172">
        <f>AQ123+AQ124+AQ125+AQ126</f>
        <v>0</v>
      </c>
      <c r="AR122" s="173"/>
      <c r="AS122" s="173"/>
      <c r="AT122" s="173"/>
      <c r="AU122" s="173"/>
      <c r="AV122" s="173"/>
      <c r="AW122" s="173"/>
      <c r="AX122" s="173"/>
      <c r="AY122" s="174" t="s">
        <v>41</v>
      </c>
      <c r="AZ122" s="175"/>
      <c r="BA122" s="175"/>
      <c r="BB122" s="175"/>
      <c r="BC122" s="175"/>
      <c r="BD122" s="175"/>
      <c r="BE122" s="175"/>
      <c r="BF122" s="175"/>
      <c r="BG122" s="174" t="s">
        <v>41</v>
      </c>
      <c r="BH122" s="175"/>
      <c r="BI122" s="175"/>
      <c r="BJ122" s="175"/>
      <c r="BK122" s="175"/>
      <c r="BL122" s="175"/>
      <c r="BM122" s="175"/>
      <c r="BN122" s="175"/>
      <c r="BO122" s="32"/>
      <c r="BP122" s="32"/>
      <c r="BQ122" s="32"/>
    </row>
    <row r="123" spans="1:107" s="30" customFormat="1" ht="14.25" customHeight="1" x14ac:dyDescent="0.2">
      <c r="A123" s="162"/>
      <c r="B123" s="162"/>
      <c r="C123" s="176" t="s">
        <v>71</v>
      </c>
      <c r="D123" s="176"/>
      <c r="E123" s="176"/>
      <c r="F123" s="176"/>
      <c r="G123" s="176"/>
      <c r="H123" s="176"/>
      <c r="I123" s="176"/>
      <c r="J123" s="176"/>
      <c r="K123" s="176"/>
      <c r="L123" s="176"/>
      <c r="M123" s="176"/>
      <c r="N123" s="176"/>
      <c r="O123" s="176"/>
      <c r="P123" s="176"/>
      <c r="Q123" s="176"/>
      <c r="R123" s="176"/>
      <c r="S123" s="177" t="s">
        <v>41</v>
      </c>
      <c r="T123" s="171"/>
      <c r="U123" s="171"/>
      <c r="V123" s="171"/>
      <c r="W123" s="171"/>
      <c r="X123" s="171"/>
      <c r="Y123" s="171"/>
      <c r="Z123" s="171"/>
      <c r="AA123" s="178">
        <v>0</v>
      </c>
      <c r="AB123" s="173"/>
      <c r="AC123" s="173"/>
      <c r="AD123" s="173"/>
      <c r="AE123" s="173"/>
      <c r="AF123" s="173"/>
      <c r="AG123" s="173"/>
      <c r="AH123" s="173"/>
      <c r="AI123" s="179">
        <v>0</v>
      </c>
      <c r="AJ123" s="180"/>
      <c r="AK123" s="180"/>
      <c r="AL123" s="180"/>
      <c r="AM123" s="180"/>
      <c r="AN123" s="180"/>
      <c r="AO123" s="180"/>
      <c r="AP123" s="181"/>
      <c r="AQ123" s="178">
        <f>AI123-AA123</f>
        <v>0</v>
      </c>
      <c r="AR123" s="173"/>
      <c r="AS123" s="173"/>
      <c r="AT123" s="173"/>
      <c r="AU123" s="173"/>
      <c r="AV123" s="173"/>
      <c r="AW123" s="173"/>
      <c r="AX123" s="173"/>
      <c r="AY123" s="182" t="s">
        <v>41</v>
      </c>
      <c r="AZ123" s="175"/>
      <c r="BA123" s="175"/>
      <c r="BB123" s="175"/>
      <c r="BC123" s="175"/>
      <c r="BD123" s="175"/>
      <c r="BE123" s="175"/>
      <c r="BF123" s="175"/>
      <c r="BG123" s="182" t="s">
        <v>41</v>
      </c>
      <c r="BH123" s="175"/>
      <c r="BI123" s="175"/>
      <c r="BJ123" s="175"/>
      <c r="BK123" s="175"/>
      <c r="BL123" s="175"/>
      <c r="BM123" s="175"/>
      <c r="BN123" s="175"/>
      <c r="BO123" s="31"/>
      <c r="BP123" s="31"/>
      <c r="BQ123" s="31"/>
    </row>
    <row r="124" spans="1:107" s="30" customFormat="1" ht="31.5" customHeight="1" x14ac:dyDescent="0.2">
      <c r="A124" s="162"/>
      <c r="B124" s="162"/>
      <c r="C124" s="176" t="s">
        <v>72</v>
      </c>
      <c r="D124" s="176"/>
      <c r="E124" s="176"/>
      <c r="F124" s="176"/>
      <c r="G124" s="176"/>
      <c r="H124" s="176"/>
      <c r="I124" s="176"/>
      <c r="J124" s="176"/>
      <c r="K124" s="176"/>
      <c r="L124" s="176"/>
      <c r="M124" s="176"/>
      <c r="N124" s="176"/>
      <c r="O124" s="176"/>
      <c r="P124" s="176"/>
      <c r="Q124" s="176"/>
      <c r="R124" s="176"/>
      <c r="S124" s="177" t="s">
        <v>41</v>
      </c>
      <c r="T124" s="171"/>
      <c r="U124" s="171"/>
      <c r="V124" s="171"/>
      <c r="W124" s="171"/>
      <c r="X124" s="171"/>
      <c r="Y124" s="171"/>
      <c r="Z124" s="171"/>
      <c r="AA124" s="178">
        <v>0</v>
      </c>
      <c r="AB124" s="173"/>
      <c r="AC124" s="173"/>
      <c r="AD124" s="173"/>
      <c r="AE124" s="173"/>
      <c r="AF124" s="173"/>
      <c r="AG124" s="173"/>
      <c r="AH124" s="173"/>
      <c r="AI124" s="178">
        <v>0</v>
      </c>
      <c r="AJ124" s="173"/>
      <c r="AK124" s="173"/>
      <c r="AL124" s="173"/>
      <c r="AM124" s="173"/>
      <c r="AN124" s="173"/>
      <c r="AO124" s="173"/>
      <c r="AP124" s="173"/>
      <c r="AQ124" s="178">
        <f>AI124-AA124</f>
        <v>0</v>
      </c>
      <c r="AR124" s="173"/>
      <c r="AS124" s="173"/>
      <c r="AT124" s="173"/>
      <c r="AU124" s="173"/>
      <c r="AV124" s="173"/>
      <c r="AW124" s="173"/>
      <c r="AX124" s="173"/>
      <c r="AY124" s="182" t="s">
        <v>41</v>
      </c>
      <c r="AZ124" s="175"/>
      <c r="BA124" s="175"/>
      <c r="BB124" s="175"/>
      <c r="BC124" s="175"/>
      <c r="BD124" s="175"/>
      <c r="BE124" s="175"/>
      <c r="BF124" s="175"/>
      <c r="BG124" s="182" t="s">
        <v>41</v>
      </c>
      <c r="BH124" s="175"/>
      <c r="BI124" s="175"/>
      <c r="BJ124" s="175"/>
      <c r="BK124" s="175"/>
      <c r="BL124" s="175"/>
      <c r="BM124" s="175"/>
      <c r="BN124" s="175"/>
      <c r="BO124" s="31"/>
      <c r="BP124" s="31"/>
      <c r="BQ124" s="31"/>
    </row>
    <row r="125" spans="1:107" s="24" customFormat="1" ht="15.75" customHeight="1" x14ac:dyDescent="0.25">
      <c r="A125" s="162"/>
      <c r="B125" s="162"/>
      <c r="C125" s="176" t="s">
        <v>73</v>
      </c>
      <c r="D125" s="176"/>
      <c r="E125" s="176"/>
      <c r="F125" s="176"/>
      <c r="G125" s="176"/>
      <c r="H125" s="176"/>
      <c r="I125" s="176"/>
      <c r="J125" s="176"/>
      <c r="K125" s="176"/>
      <c r="L125" s="176"/>
      <c r="M125" s="176"/>
      <c r="N125" s="176"/>
      <c r="O125" s="176"/>
      <c r="P125" s="176"/>
      <c r="Q125" s="176"/>
      <c r="R125" s="176"/>
      <c r="S125" s="177" t="s">
        <v>41</v>
      </c>
      <c r="T125" s="171"/>
      <c r="U125" s="171"/>
      <c r="V125" s="171"/>
      <c r="W125" s="171"/>
      <c r="X125" s="171"/>
      <c r="Y125" s="171"/>
      <c r="Z125" s="171"/>
      <c r="AA125" s="178">
        <v>0</v>
      </c>
      <c r="AB125" s="173"/>
      <c r="AC125" s="173"/>
      <c r="AD125" s="173"/>
      <c r="AE125" s="173"/>
      <c r="AF125" s="173"/>
      <c r="AG125" s="173"/>
      <c r="AH125" s="173"/>
      <c r="AI125" s="178">
        <v>0</v>
      </c>
      <c r="AJ125" s="173"/>
      <c r="AK125" s="173"/>
      <c r="AL125" s="173"/>
      <c r="AM125" s="173"/>
      <c r="AN125" s="173"/>
      <c r="AO125" s="173"/>
      <c r="AP125" s="173"/>
      <c r="AQ125" s="178">
        <f>AI125-AA125</f>
        <v>0</v>
      </c>
      <c r="AR125" s="173"/>
      <c r="AS125" s="173"/>
      <c r="AT125" s="173"/>
      <c r="AU125" s="173"/>
      <c r="AV125" s="173"/>
      <c r="AW125" s="173"/>
      <c r="AX125" s="173"/>
      <c r="AY125" s="182" t="s">
        <v>41</v>
      </c>
      <c r="AZ125" s="175"/>
      <c r="BA125" s="175"/>
      <c r="BB125" s="175"/>
      <c r="BC125" s="175"/>
      <c r="BD125" s="175"/>
      <c r="BE125" s="175"/>
      <c r="BF125" s="175"/>
      <c r="BG125" s="182" t="s">
        <v>41</v>
      </c>
      <c r="BH125" s="175"/>
      <c r="BI125" s="175"/>
      <c r="BJ125" s="175"/>
      <c r="BK125" s="175"/>
      <c r="BL125" s="175"/>
      <c r="BM125" s="175"/>
      <c r="BN125" s="175"/>
      <c r="BO125" s="28"/>
      <c r="BP125" s="28"/>
      <c r="BQ125" s="28"/>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row>
    <row r="126" spans="1:107" s="33" customFormat="1" ht="15" customHeight="1" x14ac:dyDescent="0.25">
      <c r="A126" s="162"/>
      <c r="B126" s="162"/>
      <c r="C126" s="176" t="s">
        <v>74</v>
      </c>
      <c r="D126" s="176"/>
      <c r="E126" s="176"/>
      <c r="F126" s="176"/>
      <c r="G126" s="176"/>
      <c r="H126" s="176"/>
      <c r="I126" s="176"/>
      <c r="J126" s="176"/>
      <c r="K126" s="176"/>
      <c r="L126" s="176"/>
      <c r="M126" s="176"/>
      <c r="N126" s="176"/>
      <c r="O126" s="176"/>
      <c r="P126" s="176"/>
      <c r="Q126" s="176"/>
      <c r="R126" s="176"/>
      <c r="S126" s="177" t="s">
        <v>41</v>
      </c>
      <c r="T126" s="171"/>
      <c r="U126" s="171"/>
      <c r="V126" s="171"/>
      <c r="W126" s="171"/>
      <c r="X126" s="171"/>
      <c r="Y126" s="171"/>
      <c r="Z126" s="171"/>
      <c r="AA126" s="178">
        <v>0</v>
      </c>
      <c r="AB126" s="173"/>
      <c r="AC126" s="173"/>
      <c r="AD126" s="173"/>
      <c r="AE126" s="173"/>
      <c r="AF126" s="173"/>
      <c r="AG126" s="173"/>
      <c r="AH126" s="173"/>
      <c r="AI126" s="178">
        <v>0</v>
      </c>
      <c r="AJ126" s="173"/>
      <c r="AK126" s="173"/>
      <c r="AL126" s="173"/>
      <c r="AM126" s="173"/>
      <c r="AN126" s="173"/>
      <c r="AO126" s="173"/>
      <c r="AP126" s="173"/>
      <c r="AQ126" s="178">
        <f>AI126-AA126</f>
        <v>0</v>
      </c>
      <c r="AR126" s="173"/>
      <c r="AS126" s="173"/>
      <c r="AT126" s="173"/>
      <c r="AU126" s="173"/>
      <c r="AV126" s="173"/>
      <c r="AW126" s="173"/>
      <c r="AX126" s="173"/>
      <c r="AY126" s="182" t="s">
        <v>41</v>
      </c>
      <c r="AZ126" s="175"/>
      <c r="BA126" s="175"/>
      <c r="BB126" s="175"/>
      <c r="BC126" s="175"/>
      <c r="BD126" s="175"/>
      <c r="BE126" s="175"/>
      <c r="BF126" s="175"/>
      <c r="BG126" s="182" t="s">
        <v>41</v>
      </c>
      <c r="BH126" s="175"/>
      <c r="BI126" s="175"/>
      <c r="BJ126" s="175"/>
      <c r="BK126" s="175"/>
      <c r="BL126" s="175"/>
      <c r="BM126" s="175"/>
      <c r="BN126" s="175"/>
      <c r="BO126" s="32"/>
      <c r="BP126" s="32"/>
      <c r="BQ126" s="32"/>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row>
    <row r="127" spans="1:107" ht="15.75" customHeight="1" x14ac:dyDescent="0.2">
      <c r="A127" s="125" t="s">
        <v>199</v>
      </c>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7"/>
      <c r="BO127" s="6"/>
      <c r="BP127" s="6"/>
      <c r="BQ127" s="6"/>
    </row>
    <row r="128" spans="1:107" s="37" customFormat="1" ht="15" customHeight="1" x14ac:dyDescent="0.2">
      <c r="A128" s="169" t="s">
        <v>22</v>
      </c>
      <c r="B128" s="169"/>
      <c r="C128" s="102" t="s">
        <v>75</v>
      </c>
      <c r="D128" s="102"/>
      <c r="E128" s="102"/>
      <c r="F128" s="102"/>
      <c r="G128" s="102"/>
      <c r="H128" s="102"/>
      <c r="I128" s="102"/>
      <c r="J128" s="102"/>
      <c r="K128" s="102"/>
      <c r="L128" s="102"/>
      <c r="M128" s="102"/>
      <c r="N128" s="102"/>
      <c r="O128" s="102"/>
      <c r="P128" s="102"/>
      <c r="Q128" s="102"/>
      <c r="R128" s="102"/>
      <c r="S128" s="170" t="s">
        <v>41</v>
      </c>
      <c r="T128" s="171"/>
      <c r="U128" s="171"/>
      <c r="V128" s="171"/>
      <c r="W128" s="171"/>
      <c r="X128" s="171"/>
      <c r="Y128" s="171"/>
      <c r="Z128" s="171"/>
      <c r="AA128" s="172">
        <v>0</v>
      </c>
      <c r="AB128" s="173"/>
      <c r="AC128" s="173"/>
      <c r="AD128" s="173"/>
      <c r="AE128" s="173"/>
      <c r="AF128" s="173"/>
      <c r="AG128" s="173"/>
      <c r="AH128" s="173"/>
      <c r="AI128" s="172">
        <v>0</v>
      </c>
      <c r="AJ128" s="173"/>
      <c r="AK128" s="173"/>
      <c r="AL128" s="173"/>
      <c r="AM128" s="173"/>
      <c r="AN128" s="173"/>
      <c r="AO128" s="173"/>
      <c r="AP128" s="173"/>
      <c r="AQ128" s="183">
        <f>AI128-AA128</f>
        <v>0</v>
      </c>
      <c r="AR128" s="184"/>
      <c r="AS128" s="184"/>
      <c r="AT128" s="184"/>
      <c r="AU128" s="184"/>
      <c r="AV128" s="184"/>
      <c r="AW128" s="184"/>
      <c r="AX128" s="184"/>
      <c r="AY128" s="174" t="s">
        <v>41</v>
      </c>
      <c r="AZ128" s="175"/>
      <c r="BA128" s="175"/>
      <c r="BB128" s="175"/>
      <c r="BC128" s="175"/>
      <c r="BD128" s="175"/>
      <c r="BE128" s="175"/>
      <c r="BF128" s="175"/>
      <c r="BG128" s="174" t="s">
        <v>41</v>
      </c>
      <c r="BH128" s="175"/>
      <c r="BI128" s="175"/>
      <c r="BJ128" s="175"/>
      <c r="BK128" s="175"/>
      <c r="BL128" s="175"/>
      <c r="BM128" s="175"/>
      <c r="BN128" s="175"/>
      <c r="BO128" s="31"/>
      <c r="BP128" s="31"/>
      <c r="BQ128" s="31"/>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row>
    <row r="129" spans="1:107" ht="15.75" customHeight="1" x14ac:dyDescent="0.2">
      <c r="A129" s="125" t="s">
        <v>200</v>
      </c>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7"/>
      <c r="BO129" s="6"/>
      <c r="BP129" s="6"/>
      <c r="BQ129" s="6"/>
    </row>
    <row r="130" spans="1:107" ht="15.75" customHeight="1" x14ac:dyDescent="0.2">
      <c r="A130" s="125" t="s">
        <v>201</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7"/>
      <c r="BO130" s="6"/>
      <c r="BP130" s="6"/>
      <c r="BQ130" s="6"/>
    </row>
    <row r="131" spans="1:107" s="33" customFormat="1" ht="15.75" customHeight="1" x14ac:dyDescent="0.25">
      <c r="A131" s="185" t="s">
        <v>45</v>
      </c>
      <c r="B131" s="185"/>
      <c r="C131" s="102" t="s">
        <v>76</v>
      </c>
      <c r="D131" s="102"/>
      <c r="E131" s="102"/>
      <c r="F131" s="102"/>
      <c r="G131" s="102"/>
      <c r="H131" s="102"/>
      <c r="I131" s="102"/>
      <c r="J131" s="102"/>
      <c r="K131" s="102"/>
      <c r="L131" s="102"/>
      <c r="M131" s="102"/>
      <c r="N131" s="102"/>
      <c r="O131" s="102"/>
      <c r="P131" s="102"/>
      <c r="Q131" s="102"/>
      <c r="R131" s="102"/>
      <c r="S131" s="186"/>
      <c r="T131" s="187"/>
      <c r="U131" s="187"/>
      <c r="V131" s="187"/>
      <c r="W131" s="187"/>
      <c r="X131" s="187"/>
      <c r="Y131" s="187"/>
      <c r="Z131" s="187"/>
      <c r="AA131" s="172">
        <v>0</v>
      </c>
      <c r="AB131" s="188"/>
      <c r="AC131" s="188"/>
      <c r="AD131" s="188"/>
      <c r="AE131" s="188"/>
      <c r="AF131" s="188"/>
      <c r="AG131" s="188"/>
      <c r="AH131" s="188"/>
      <c r="AI131" s="172">
        <v>0</v>
      </c>
      <c r="AJ131" s="188"/>
      <c r="AK131" s="188"/>
      <c r="AL131" s="188"/>
      <c r="AM131" s="188"/>
      <c r="AN131" s="188"/>
      <c r="AO131" s="188"/>
      <c r="AP131" s="188"/>
      <c r="AQ131" s="172">
        <f>AI131-AA131</f>
        <v>0</v>
      </c>
      <c r="AR131" s="188"/>
      <c r="AS131" s="188"/>
      <c r="AT131" s="188"/>
      <c r="AU131" s="188"/>
      <c r="AV131" s="188"/>
      <c r="AW131" s="188"/>
      <c r="AX131" s="188"/>
      <c r="AY131" s="174" t="s">
        <v>41</v>
      </c>
      <c r="AZ131" s="175"/>
      <c r="BA131" s="175"/>
      <c r="BB131" s="175"/>
      <c r="BC131" s="175"/>
      <c r="BD131" s="175"/>
      <c r="BE131" s="175"/>
      <c r="BF131" s="175"/>
      <c r="BG131" s="174" t="s">
        <v>41</v>
      </c>
      <c r="BH131" s="175"/>
      <c r="BI131" s="175"/>
      <c r="BJ131" s="175"/>
      <c r="BK131" s="175"/>
      <c r="BL131" s="175"/>
      <c r="BM131" s="175"/>
      <c r="BN131" s="175"/>
      <c r="BO131" s="32"/>
      <c r="BP131" s="32"/>
      <c r="BQ131" s="32"/>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row>
    <row r="132" spans="1:107" s="24" customFormat="1" ht="15.75" hidden="1" customHeight="1" x14ac:dyDescent="0.25">
      <c r="A132" s="162" t="s">
        <v>11</v>
      </c>
      <c r="B132" s="162"/>
      <c r="C132" s="176" t="s">
        <v>12</v>
      </c>
      <c r="D132" s="176"/>
      <c r="E132" s="176"/>
      <c r="F132" s="176"/>
      <c r="G132" s="176"/>
      <c r="H132" s="176"/>
      <c r="I132" s="176"/>
      <c r="J132" s="176"/>
      <c r="K132" s="176"/>
      <c r="L132" s="176"/>
      <c r="M132" s="176"/>
      <c r="N132" s="176"/>
      <c r="O132" s="176"/>
      <c r="P132" s="176"/>
      <c r="Q132" s="176"/>
      <c r="R132" s="176"/>
      <c r="S132" s="186" t="s">
        <v>33</v>
      </c>
      <c r="T132" s="187"/>
      <c r="U132" s="187"/>
      <c r="V132" s="187"/>
      <c r="W132" s="187"/>
      <c r="X132" s="187"/>
      <c r="Y132" s="187"/>
      <c r="Z132" s="187"/>
      <c r="AA132" s="178" t="s">
        <v>91</v>
      </c>
      <c r="AB132" s="178"/>
      <c r="AC132" s="178"/>
      <c r="AD132" s="178"/>
      <c r="AE132" s="178"/>
      <c r="AF132" s="178"/>
      <c r="AG132" s="178"/>
      <c r="AH132" s="178"/>
      <c r="AI132" s="178" t="s">
        <v>99</v>
      </c>
      <c r="AJ132" s="178"/>
      <c r="AK132" s="178"/>
      <c r="AL132" s="178"/>
      <c r="AM132" s="178"/>
      <c r="AN132" s="178"/>
      <c r="AO132" s="178"/>
      <c r="AP132" s="178"/>
      <c r="AQ132" s="172" t="s">
        <v>103</v>
      </c>
      <c r="AR132" s="188"/>
      <c r="AS132" s="188"/>
      <c r="AT132" s="188"/>
      <c r="AU132" s="188"/>
      <c r="AV132" s="188"/>
      <c r="AW132" s="188"/>
      <c r="AX132" s="188"/>
      <c r="AY132" s="187" t="s">
        <v>19</v>
      </c>
      <c r="AZ132" s="187"/>
      <c r="BA132" s="187"/>
      <c r="BB132" s="187"/>
      <c r="BC132" s="187"/>
      <c r="BD132" s="187"/>
      <c r="BE132" s="187"/>
      <c r="BF132" s="187"/>
      <c r="BG132" s="187" t="s">
        <v>102</v>
      </c>
      <c r="BH132" s="171"/>
      <c r="BI132" s="171"/>
      <c r="BJ132" s="171"/>
      <c r="BK132" s="171"/>
      <c r="BL132" s="171"/>
      <c r="BM132" s="171"/>
      <c r="BN132" s="171"/>
      <c r="BO132" s="28"/>
      <c r="BP132" s="28"/>
      <c r="BQ132" s="28"/>
      <c r="BR132" s="34"/>
      <c r="BS132" s="34"/>
      <c r="BT132" s="34"/>
      <c r="BU132" s="34"/>
      <c r="BV132" s="34"/>
      <c r="BW132" s="34"/>
      <c r="BX132" s="34"/>
      <c r="BY132" s="34"/>
      <c r="BZ132" s="34"/>
      <c r="CA132" s="36" t="s">
        <v>100</v>
      </c>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row>
    <row r="133" spans="1:107" s="24" customFormat="1" ht="15.75" customHeight="1" x14ac:dyDescent="0.25">
      <c r="A133" s="162"/>
      <c r="B133" s="162"/>
      <c r="C133" s="176"/>
      <c r="D133" s="176"/>
      <c r="E133" s="176"/>
      <c r="F133" s="176"/>
      <c r="G133" s="176"/>
      <c r="H133" s="176"/>
      <c r="I133" s="176"/>
      <c r="J133" s="176"/>
      <c r="K133" s="176"/>
      <c r="L133" s="176"/>
      <c r="M133" s="176"/>
      <c r="N133" s="176"/>
      <c r="O133" s="176"/>
      <c r="P133" s="176"/>
      <c r="Q133" s="176"/>
      <c r="R133" s="176"/>
      <c r="S133" s="186"/>
      <c r="T133" s="187"/>
      <c r="U133" s="187"/>
      <c r="V133" s="187"/>
      <c r="W133" s="187"/>
      <c r="X133" s="187"/>
      <c r="Y133" s="187"/>
      <c r="Z133" s="187"/>
      <c r="AA133" s="172"/>
      <c r="AB133" s="173"/>
      <c r="AC133" s="173"/>
      <c r="AD133" s="173"/>
      <c r="AE133" s="173"/>
      <c r="AF133" s="173"/>
      <c r="AG133" s="173"/>
      <c r="AH133" s="173"/>
      <c r="AI133" s="183"/>
      <c r="AJ133" s="184"/>
      <c r="AK133" s="184"/>
      <c r="AL133" s="184"/>
      <c r="AM133" s="184"/>
      <c r="AN133" s="184"/>
      <c r="AO133" s="184"/>
      <c r="AP133" s="184"/>
      <c r="AQ133" s="183"/>
      <c r="AR133" s="184"/>
      <c r="AS133" s="184"/>
      <c r="AT133" s="184"/>
      <c r="AU133" s="184"/>
      <c r="AV133" s="184"/>
      <c r="AW133" s="184"/>
      <c r="AX133" s="184"/>
      <c r="AY133" s="187"/>
      <c r="AZ133" s="187"/>
      <c r="BA133" s="187"/>
      <c r="BB133" s="187"/>
      <c r="BC133" s="187"/>
      <c r="BD133" s="187"/>
      <c r="BE133" s="187"/>
      <c r="BF133" s="187"/>
      <c r="BG133" s="187"/>
      <c r="BH133" s="187"/>
      <c r="BI133" s="187"/>
      <c r="BJ133" s="187"/>
      <c r="BK133" s="187"/>
      <c r="BL133" s="187"/>
      <c r="BM133" s="187"/>
      <c r="BN133" s="187"/>
      <c r="BO133" s="28"/>
      <c r="BP133" s="28"/>
      <c r="BQ133" s="28"/>
      <c r="CA133" s="30" t="s">
        <v>92</v>
      </c>
    </row>
    <row r="134" spans="1:107" s="33" customFormat="1" ht="32.25" customHeight="1" x14ac:dyDescent="0.25">
      <c r="A134" s="185" t="s">
        <v>46</v>
      </c>
      <c r="B134" s="185"/>
      <c r="C134" s="102" t="s">
        <v>77</v>
      </c>
      <c r="D134" s="102"/>
      <c r="E134" s="102"/>
      <c r="F134" s="102"/>
      <c r="G134" s="102"/>
      <c r="H134" s="102"/>
      <c r="I134" s="102"/>
      <c r="J134" s="102"/>
      <c r="K134" s="102"/>
      <c r="L134" s="102"/>
      <c r="M134" s="102"/>
      <c r="N134" s="102"/>
      <c r="O134" s="102"/>
      <c r="P134" s="102"/>
      <c r="Q134" s="102"/>
      <c r="R134" s="102"/>
      <c r="S134" s="170" t="s">
        <v>41</v>
      </c>
      <c r="T134" s="189"/>
      <c r="U134" s="189"/>
      <c r="V134" s="189"/>
      <c r="W134" s="189"/>
      <c r="X134" s="189"/>
      <c r="Y134" s="189"/>
      <c r="Z134" s="189"/>
      <c r="AA134" s="172">
        <v>0</v>
      </c>
      <c r="AB134" s="188"/>
      <c r="AC134" s="188"/>
      <c r="AD134" s="188"/>
      <c r="AE134" s="188"/>
      <c r="AF134" s="188"/>
      <c r="AG134" s="188"/>
      <c r="AH134" s="188"/>
      <c r="AI134" s="172">
        <v>0</v>
      </c>
      <c r="AJ134" s="188"/>
      <c r="AK134" s="188"/>
      <c r="AL134" s="188"/>
      <c r="AM134" s="188"/>
      <c r="AN134" s="188"/>
      <c r="AO134" s="188"/>
      <c r="AP134" s="188"/>
      <c r="AQ134" s="172">
        <f>AI134-AA134</f>
        <v>0</v>
      </c>
      <c r="AR134" s="188"/>
      <c r="AS134" s="188"/>
      <c r="AT134" s="188"/>
      <c r="AU134" s="188"/>
      <c r="AV134" s="188"/>
      <c r="AW134" s="188"/>
      <c r="AX134" s="188"/>
      <c r="AY134" s="174" t="s">
        <v>41</v>
      </c>
      <c r="AZ134" s="175"/>
      <c r="BA134" s="175"/>
      <c r="BB134" s="175"/>
      <c r="BC134" s="175"/>
      <c r="BD134" s="175"/>
      <c r="BE134" s="175"/>
      <c r="BF134" s="175"/>
      <c r="BG134" s="174" t="s">
        <v>41</v>
      </c>
      <c r="BH134" s="175"/>
      <c r="BI134" s="175"/>
      <c r="BJ134" s="175"/>
      <c r="BK134" s="175"/>
      <c r="BL134" s="175"/>
      <c r="BM134" s="175"/>
      <c r="BN134" s="175"/>
      <c r="BO134" s="32"/>
      <c r="BP134" s="32"/>
      <c r="BQ134" s="32"/>
    </row>
    <row r="135" spans="1:107" ht="15.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row>
    <row r="136" spans="1:107" ht="15.75" customHeight="1" x14ac:dyDescent="0.2">
      <c r="A136" s="56" t="s">
        <v>78</v>
      </c>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row>
    <row r="137" spans="1:107" ht="15.75" customHeight="1" x14ac:dyDescent="0.2">
      <c r="A137" s="157" t="s">
        <v>616</v>
      </c>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7"/>
      <c r="BO137" s="6"/>
      <c r="BP137" s="6"/>
      <c r="BQ137" s="6"/>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row>
    <row r="138" spans="1:107" ht="15.75" customHeight="1" x14ac:dyDescent="0.2">
      <c r="A138" s="56" t="s">
        <v>79</v>
      </c>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row>
    <row r="139" spans="1:107" ht="15.75" customHeight="1" x14ac:dyDescent="0.2">
      <c r="A139" s="157" t="s">
        <v>617</v>
      </c>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7"/>
      <c r="BO139" s="6"/>
      <c r="BP139" s="6"/>
      <c r="BQ139" s="6"/>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row>
    <row r="140" spans="1:107" ht="15.75" customHeight="1" x14ac:dyDescent="0.25">
      <c r="A140" s="24" t="s">
        <v>80</v>
      </c>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row>
    <row r="141" spans="1:107" ht="15.75" customHeight="1" x14ac:dyDescent="0.2">
      <c r="A141" s="56" t="s">
        <v>81</v>
      </c>
      <c r="B141" s="56"/>
      <c r="C141" s="56"/>
      <c r="D141" s="56"/>
      <c r="E141" s="56"/>
      <c r="F141" s="56"/>
      <c r="G141" s="56"/>
      <c r="H141" s="56"/>
      <c r="I141" s="56"/>
      <c r="J141" s="56"/>
      <c r="K141" s="56"/>
      <c r="L141" s="56"/>
      <c r="M141" s="190"/>
      <c r="N141" s="190"/>
      <c r="O141" s="190"/>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row>
    <row r="142" spans="1:107" ht="15.75" customHeight="1" x14ac:dyDescent="0.2">
      <c r="A142" s="157" t="s">
        <v>618</v>
      </c>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7"/>
      <c r="BO142" s="12"/>
      <c r="BP142" s="12"/>
      <c r="BQ142" s="12"/>
    </row>
    <row r="143" spans="1:107" ht="15.75" customHeight="1" x14ac:dyDescent="0.2">
      <c r="A143" s="56" t="s">
        <v>82</v>
      </c>
      <c r="B143" s="56"/>
      <c r="C143" s="56"/>
      <c r="D143" s="56"/>
      <c r="E143" s="56"/>
      <c r="F143" s="56"/>
      <c r="G143" s="56"/>
      <c r="H143" s="56"/>
      <c r="I143" s="56"/>
      <c r="J143" s="56"/>
      <c r="K143" s="56"/>
      <c r="L143" s="56"/>
      <c r="M143" s="190"/>
      <c r="N143" s="190"/>
      <c r="O143" s="190"/>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row>
    <row r="144" spans="1:107" ht="15.75" customHeight="1" x14ac:dyDescent="0.2">
      <c r="A144" s="157" t="s">
        <v>619</v>
      </c>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7"/>
      <c r="BO144" s="12"/>
      <c r="BP144" s="12"/>
      <c r="BQ144" s="12"/>
    </row>
    <row r="145" spans="1:69" ht="15.75" customHeight="1" x14ac:dyDescent="0.2">
      <c r="A145" s="56" t="s">
        <v>83</v>
      </c>
      <c r="B145" s="56"/>
      <c r="C145" s="56"/>
      <c r="D145" s="56"/>
      <c r="E145" s="56"/>
      <c r="F145" s="56"/>
      <c r="G145" s="56"/>
      <c r="H145" s="56"/>
      <c r="I145" s="56"/>
      <c r="J145" s="56"/>
      <c r="K145" s="56"/>
      <c r="L145" s="56"/>
      <c r="M145" s="190"/>
      <c r="N145" s="190"/>
      <c r="O145" s="190"/>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row>
    <row r="146" spans="1:69" ht="15.75" customHeight="1" x14ac:dyDescent="0.2">
      <c r="A146" s="157" t="s">
        <v>1326</v>
      </c>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7"/>
      <c r="BO146" s="12"/>
      <c r="BP146" s="12"/>
      <c r="BQ146" s="12"/>
    </row>
    <row r="147" spans="1:69" ht="15.75" customHeight="1" x14ac:dyDescent="0.2">
      <c r="A147" s="56" t="s">
        <v>84</v>
      </c>
      <c r="B147" s="56"/>
      <c r="C147" s="56"/>
      <c r="D147" s="56"/>
      <c r="E147" s="56"/>
      <c r="F147" s="56"/>
      <c r="G147" s="56"/>
      <c r="H147" s="56"/>
      <c r="I147" s="56"/>
      <c r="J147" s="56"/>
      <c r="K147" s="56"/>
      <c r="L147" s="56"/>
      <c r="M147" s="190"/>
      <c r="N147" s="190"/>
      <c r="O147" s="190"/>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row>
    <row r="148" spans="1:69" ht="15.75" customHeight="1" x14ac:dyDescent="0.2">
      <c r="A148" s="157" t="s">
        <v>620</v>
      </c>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7"/>
      <c r="BO148" s="12"/>
      <c r="BP148" s="12"/>
      <c r="BQ148" s="12"/>
    </row>
    <row r="149" spans="1:69" ht="15.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row>
    <row r="150" spans="1:69" ht="42" customHeight="1" x14ac:dyDescent="0.25">
      <c r="A150" s="195" t="s">
        <v>182</v>
      </c>
      <c r="B150" s="196"/>
      <c r="C150" s="196"/>
      <c r="D150" s="196"/>
      <c r="E150" s="196"/>
      <c r="F150" s="196"/>
      <c r="G150" s="196"/>
      <c r="H150" s="196"/>
      <c r="I150" s="196"/>
      <c r="J150" s="196"/>
      <c r="K150" s="196"/>
      <c r="L150" s="196"/>
      <c r="M150" s="196"/>
      <c r="N150" s="196"/>
      <c r="O150" s="196"/>
      <c r="P150" s="196"/>
      <c r="Q150" s="196"/>
      <c r="R150" s="196"/>
      <c r="S150" s="196"/>
      <c r="T150" s="196"/>
      <c r="U150" s="196"/>
      <c r="V150" s="196"/>
      <c r="W150" s="66"/>
      <c r="X150" s="66"/>
      <c r="Y150" s="66"/>
      <c r="Z150" s="66"/>
      <c r="AA150" s="66"/>
      <c r="AB150" s="66"/>
      <c r="AC150" s="66"/>
      <c r="AD150" s="66"/>
      <c r="AE150" s="66"/>
      <c r="AF150" s="66"/>
      <c r="AG150" s="66"/>
      <c r="AH150" s="66"/>
      <c r="AI150" s="66"/>
      <c r="AJ150" s="66"/>
      <c r="AK150" s="66"/>
      <c r="AL150" s="66"/>
      <c r="AM150" s="66"/>
      <c r="AN150" s="3"/>
      <c r="AO150" s="3"/>
      <c r="AP150" s="197" t="s">
        <v>184</v>
      </c>
      <c r="AQ150" s="198"/>
      <c r="AR150" s="198"/>
      <c r="AS150" s="198"/>
      <c r="AT150" s="198"/>
      <c r="AU150" s="198"/>
      <c r="AV150" s="198"/>
      <c r="AW150" s="198"/>
      <c r="AX150" s="198"/>
      <c r="AY150" s="198"/>
      <c r="AZ150" s="198"/>
      <c r="BA150" s="198"/>
      <c r="BB150" s="198"/>
      <c r="BC150" s="198"/>
      <c r="BD150" s="198"/>
      <c r="BE150" s="198"/>
      <c r="BF150" s="198"/>
      <c r="BG150" s="198"/>
      <c r="BH150" s="198"/>
    </row>
    <row r="151" spans="1:69" x14ac:dyDescent="0.2">
      <c r="W151" s="191" t="s">
        <v>6</v>
      </c>
      <c r="X151" s="191"/>
      <c r="Y151" s="191"/>
      <c r="Z151" s="191"/>
      <c r="AA151" s="191"/>
      <c r="AB151" s="191"/>
      <c r="AC151" s="191"/>
      <c r="AD151" s="191"/>
      <c r="AE151" s="191"/>
      <c r="AF151" s="191"/>
      <c r="AG151" s="191"/>
      <c r="AH151" s="191"/>
      <c r="AI151" s="191"/>
      <c r="AJ151" s="191"/>
      <c r="AK151" s="191"/>
      <c r="AL151" s="191"/>
      <c r="AM151" s="191"/>
      <c r="AN151" s="4"/>
      <c r="AO151" s="4"/>
      <c r="AP151" s="191" t="s">
        <v>32</v>
      </c>
      <c r="AQ151" s="191"/>
      <c r="AR151" s="191"/>
      <c r="AS151" s="191"/>
      <c r="AT151" s="191"/>
      <c r="AU151" s="191"/>
      <c r="AV151" s="191"/>
      <c r="AW151" s="191"/>
      <c r="AX151" s="191"/>
      <c r="AY151" s="191"/>
      <c r="AZ151" s="191"/>
      <c r="BA151" s="191"/>
      <c r="BB151" s="191"/>
      <c r="BC151" s="191"/>
      <c r="BD151" s="191"/>
      <c r="BE151" s="191"/>
      <c r="BF151" s="191"/>
      <c r="BG151" s="191"/>
      <c r="BH151" s="191"/>
    </row>
    <row r="152" spans="1:69" x14ac:dyDescent="0.2">
      <c r="AP152" s="41"/>
      <c r="AQ152" s="41"/>
      <c r="AR152" s="41"/>
      <c r="AS152" s="41"/>
      <c r="AT152" s="41"/>
      <c r="AU152" s="41"/>
      <c r="AV152" s="41"/>
      <c r="AW152" s="41"/>
      <c r="AX152" s="41"/>
      <c r="AY152" s="41"/>
      <c r="AZ152" s="41"/>
      <c r="BA152" s="41"/>
      <c r="BB152" s="41"/>
      <c r="BC152" s="41"/>
      <c r="BD152" s="41"/>
      <c r="BE152" s="41"/>
      <c r="BF152" s="41"/>
      <c r="BG152" s="41"/>
      <c r="BH152" s="41"/>
    </row>
    <row r="153" spans="1:69" x14ac:dyDescent="0.2">
      <c r="AP153" s="41"/>
      <c r="AQ153" s="41"/>
      <c r="AR153" s="41"/>
      <c r="AS153" s="41"/>
      <c r="AT153" s="41"/>
      <c r="AU153" s="41"/>
      <c r="AV153" s="41"/>
      <c r="AW153" s="41"/>
      <c r="AX153" s="41"/>
      <c r="AY153" s="41"/>
      <c r="AZ153" s="41"/>
      <c r="BA153" s="41"/>
      <c r="BB153" s="41"/>
      <c r="BC153" s="41"/>
      <c r="BD153" s="41"/>
      <c r="BE153" s="41"/>
      <c r="BF153" s="41"/>
      <c r="BG153" s="41"/>
      <c r="BH153" s="41"/>
    </row>
    <row r="154" spans="1:69" ht="15.95" customHeight="1" x14ac:dyDescent="0.25">
      <c r="A154" s="199" t="s">
        <v>183</v>
      </c>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1"/>
      <c r="X154" s="201"/>
      <c r="Y154" s="201"/>
      <c r="Z154" s="201"/>
      <c r="AA154" s="201"/>
      <c r="AB154" s="201"/>
      <c r="AC154" s="201"/>
      <c r="AD154" s="201"/>
      <c r="AE154" s="201"/>
      <c r="AF154" s="201"/>
      <c r="AG154" s="201"/>
      <c r="AH154" s="201"/>
      <c r="AI154" s="201"/>
      <c r="AJ154" s="201"/>
      <c r="AK154" s="201"/>
      <c r="AL154" s="201"/>
      <c r="AM154" s="201"/>
      <c r="AN154" s="3"/>
      <c r="AO154" s="3"/>
      <c r="AP154" s="202" t="s">
        <v>185</v>
      </c>
      <c r="AQ154" s="203"/>
      <c r="AR154" s="203"/>
      <c r="AS154" s="203"/>
      <c r="AT154" s="203"/>
      <c r="AU154" s="203"/>
      <c r="AV154" s="203"/>
      <c r="AW154" s="203"/>
      <c r="AX154" s="203"/>
      <c r="AY154" s="203"/>
      <c r="AZ154" s="203"/>
      <c r="BA154" s="203"/>
      <c r="BB154" s="203"/>
      <c r="BC154" s="203"/>
      <c r="BD154" s="203"/>
      <c r="BE154" s="203"/>
      <c r="BF154" s="203"/>
      <c r="BG154" s="203"/>
      <c r="BH154" s="203"/>
    </row>
    <row r="155" spans="1:69" x14ac:dyDescent="0.2">
      <c r="W155" s="191" t="s">
        <v>6</v>
      </c>
      <c r="X155" s="191"/>
      <c r="Y155" s="191"/>
      <c r="Z155" s="191"/>
      <c r="AA155" s="191"/>
      <c r="AB155" s="191"/>
      <c r="AC155" s="191"/>
      <c r="AD155" s="191"/>
      <c r="AE155" s="191"/>
      <c r="AF155" s="191"/>
      <c r="AG155" s="191"/>
      <c r="AH155" s="191"/>
      <c r="AI155" s="191"/>
      <c r="AJ155" s="191"/>
      <c r="AK155" s="191"/>
      <c r="AL155" s="191"/>
      <c r="AM155" s="191"/>
      <c r="AN155" s="4"/>
      <c r="AO155" s="4"/>
      <c r="AP155" s="191" t="s">
        <v>32</v>
      </c>
      <c r="AQ155" s="191"/>
      <c r="AR155" s="191"/>
      <c r="AS155" s="191"/>
      <c r="AT155" s="191"/>
      <c r="AU155" s="191"/>
      <c r="AV155" s="191"/>
      <c r="AW155" s="191"/>
      <c r="AX155" s="191"/>
      <c r="AY155" s="191"/>
      <c r="AZ155" s="191"/>
      <c r="BA155" s="191"/>
      <c r="BB155" s="191"/>
      <c r="BC155" s="191"/>
      <c r="BD155" s="191"/>
      <c r="BE155" s="191"/>
      <c r="BF155" s="191"/>
      <c r="BG155" s="191"/>
      <c r="BH155" s="191"/>
    </row>
  </sheetData>
  <mergeCells count="768">
    <mergeCell ref="A116:B116"/>
    <mergeCell ref="C116:BQ116"/>
    <mergeCell ref="AP115:AT115"/>
    <mergeCell ref="AU115:AY115"/>
    <mergeCell ref="AZ115:BC115"/>
    <mergeCell ref="BD115:BH115"/>
    <mergeCell ref="BI115:BM115"/>
    <mergeCell ref="BN115:BQ115"/>
    <mergeCell ref="AU114:AY114"/>
    <mergeCell ref="AZ114:BC114"/>
    <mergeCell ref="BD114:BH114"/>
    <mergeCell ref="BI114:BM114"/>
    <mergeCell ref="BN114:BQ114"/>
    <mergeCell ref="A115:B115"/>
    <mergeCell ref="C115:Z115"/>
    <mergeCell ref="AA115:AE115"/>
    <mergeCell ref="AF115:AJ115"/>
    <mergeCell ref="AK115:AO115"/>
    <mergeCell ref="A114:B114"/>
    <mergeCell ref="C114:Z114"/>
    <mergeCell ref="AA114:AE114"/>
    <mergeCell ref="AF114:AJ114"/>
    <mergeCell ref="AK114:AO114"/>
    <mergeCell ref="AP114:AT114"/>
    <mergeCell ref="AP113:AT113"/>
    <mergeCell ref="AU113:AY113"/>
    <mergeCell ref="AZ113:BC113"/>
    <mergeCell ref="BD113:BH113"/>
    <mergeCell ref="BI113:BM113"/>
    <mergeCell ref="BN113:BQ113"/>
    <mergeCell ref="A113:B113"/>
    <mergeCell ref="C113:Z113"/>
    <mergeCell ref="AA113:AE113"/>
    <mergeCell ref="AF113:AJ113"/>
    <mergeCell ref="AK113:AO113"/>
    <mergeCell ref="A112:B112"/>
    <mergeCell ref="C112:BQ112"/>
    <mergeCell ref="AP111:AT111"/>
    <mergeCell ref="AU111:AY111"/>
    <mergeCell ref="AZ111:BC111"/>
    <mergeCell ref="BD111:BH111"/>
    <mergeCell ref="BI111:BM111"/>
    <mergeCell ref="BN111:BQ111"/>
    <mergeCell ref="A111:B111"/>
    <mergeCell ref="C111:Z111"/>
    <mergeCell ref="AA111:AE111"/>
    <mergeCell ref="AF111:AJ111"/>
    <mergeCell ref="AK111:AO111"/>
    <mergeCell ref="A110:B110"/>
    <mergeCell ref="C110:BQ110"/>
    <mergeCell ref="AP109:AT109"/>
    <mergeCell ref="AU109:AY109"/>
    <mergeCell ref="AZ109:BC109"/>
    <mergeCell ref="BD109:BH109"/>
    <mergeCell ref="BI109:BM109"/>
    <mergeCell ref="BN109:BQ109"/>
    <mergeCell ref="AU108:AY108"/>
    <mergeCell ref="AZ108:BC108"/>
    <mergeCell ref="BD108:BH108"/>
    <mergeCell ref="BI108:BM108"/>
    <mergeCell ref="BN108:BQ108"/>
    <mergeCell ref="A109:B109"/>
    <mergeCell ref="C109:Z109"/>
    <mergeCell ref="AA109:AE109"/>
    <mergeCell ref="AF109:AJ109"/>
    <mergeCell ref="AK109:AO109"/>
    <mergeCell ref="A108:B108"/>
    <mergeCell ref="C108:Z108"/>
    <mergeCell ref="AA108:AE108"/>
    <mergeCell ref="AF108:AJ108"/>
    <mergeCell ref="AK108:AO108"/>
    <mergeCell ref="AP108:AT108"/>
    <mergeCell ref="C107:BQ107"/>
    <mergeCell ref="AU106:AY106"/>
    <mergeCell ref="AZ106:BC106"/>
    <mergeCell ref="BD106:BH106"/>
    <mergeCell ref="BI106:BM106"/>
    <mergeCell ref="BN106:BQ106"/>
    <mergeCell ref="A107:B107"/>
    <mergeCell ref="A106:B106"/>
    <mergeCell ref="C106:Z106"/>
    <mergeCell ref="AA106:AE106"/>
    <mergeCell ref="AF106:AJ106"/>
    <mergeCell ref="AK106:AO106"/>
    <mergeCell ref="AP106:AT106"/>
    <mergeCell ref="C105:BQ105"/>
    <mergeCell ref="AU104:AY104"/>
    <mergeCell ref="AZ104:BC104"/>
    <mergeCell ref="BD104:BH104"/>
    <mergeCell ref="BI104:BM104"/>
    <mergeCell ref="BN104:BQ104"/>
    <mergeCell ref="A105:B105"/>
    <mergeCell ref="A104:B104"/>
    <mergeCell ref="C104:Z104"/>
    <mergeCell ref="AA104:AE104"/>
    <mergeCell ref="AF104:AJ104"/>
    <mergeCell ref="AK104:AO104"/>
    <mergeCell ref="AP104:AT104"/>
    <mergeCell ref="A101:B101"/>
    <mergeCell ref="C101:Z101"/>
    <mergeCell ref="AA101:AE101"/>
    <mergeCell ref="AF101:AJ101"/>
    <mergeCell ref="AK101:AO101"/>
    <mergeCell ref="AP101:AT101"/>
    <mergeCell ref="AU101:AY101"/>
    <mergeCell ref="AZ101:BC101"/>
    <mergeCell ref="BD101:BH101"/>
    <mergeCell ref="C103:BQ103"/>
    <mergeCell ref="AU102:AY102"/>
    <mergeCell ref="AZ102:BC102"/>
    <mergeCell ref="BD102:BH102"/>
    <mergeCell ref="BI102:BM102"/>
    <mergeCell ref="BN102:BQ102"/>
    <mergeCell ref="A103:B103"/>
    <mergeCell ref="A102:B102"/>
    <mergeCell ref="C102:Z102"/>
    <mergeCell ref="AA102:AE102"/>
    <mergeCell ref="AF102:AJ102"/>
    <mergeCell ref="AK102:AO102"/>
    <mergeCell ref="AP102:AT102"/>
    <mergeCell ref="BD99:BH99"/>
    <mergeCell ref="BI99:BM99"/>
    <mergeCell ref="BN99:BQ99"/>
    <mergeCell ref="A100:B100"/>
    <mergeCell ref="C100:Z100"/>
    <mergeCell ref="AA100:AE100"/>
    <mergeCell ref="AF100:AJ100"/>
    <mergeCell ref="AK100:AO100"/>
    <mergeCell ref="AP100:AT100"/>
    <mergeCell ref="BI100:BM100"/>
    <mergeCell ref="BN100:BQ100"/>
    <mergeCell ref="BI101:BM101"/>
    <mergeCell ref="BN101:BQ101"/>
    <mergeCell ref="AU100:AY100"/>
    <mergeCell ref="AZ100:BC100"/>
    <mergeCell ref="BD100:BH100"/>
    <mergeCell ref="BI98:BM98"/>
    <mergeCell ref="BN98:BQ98"/>
    <mergeCell ref="A99:B99"/>
    <mergeCell ref="C99:Z99"/>
    <mergeCell ref="AA99:AE99"/>
    <mergeCell ref="AF99:AJ99"/>
    <mergeCell ref="AK99:AO99"/>
    <mergeCell ref="AP99:AT99"/>
    <mergeCell ref="AU99:AY99"/>
    <mergeCell ref="A98:B98"/>
    <mergeCell ref="C98:Z98"/>
    <mergeCell ref="AA98:AE98"/>
    <mergeCell ref="AF98:AJ98"/>
    <mergeCell ref="AK98:AO98"/>
    <mergeCell ref="AP98:AT98"/>
    <mergeCell ref="AU98:AY98"/>
    <mergeCell ref="AZ98:BC98"/>
    <mergeCell ref="BD98:BH98"/>
    <mergeCell ref="AZ99:BC99"/>
    <mergeCell ref="BN96:BQ96"/>
    <mergeCell ref="A97:B97"/>
    <mergeCell ref="C97:Z97"/>
    <mergeCell ref="AA97:AE97"/>
    <mergeCell ref="AF97:AJ97"/>
    <mergeCell ref="AK97:AO97"/>
    <mergeCell ref="AP97:AT97"/>
    <mergeCell ref="AU97:AY97"/>
    <mergeCell ref="AZ97:BC97"/>
    <mergeCell ref="BD97:BH97"/>
    <mergeCell ref="AK96:AO96"/>
    <mergeCell ref="AP96:AT96"/>
    <mergeCell ref="AU96:AY96"/>
    <mergeCell ref="AZ96:BC96"/>
    <mergeCell ref="BD96:BH96"/>
    <mergeCell ref="BI96:BM96"/>
    <mergeCell ref="BI97:BM97"/>
    <mergeCell ref="BN97:BQ97"/>
    <mergeCell ref="BI92:BM92"/>
    <mergeCell ref="BN92:BQ92"/>
    <mergeCell ref="A93:B93"/>
    <mergeCell ref="A92:B92"/>
    <mergeCell ref="C92:Z92"/>
    <mergeCell ref="AA92:AE92"/>
    <mergeCell ref="AF92:AJ92"/>
    <mergeCell ref="AK92:AO92"/>
    <mergeCell ref="AP92:AT92"/>
    <mergeCell ref="AN80:AR80"/>
    <mergeCell ref="AS80:AW80"/>
    <mergeCell ref="AX80:BB80"/>
    <mergeCell ref="BC80:BG80"/>
    <mergeCell ref="BH80:BL80"/>
    <mergeCell ref="BM80:BQ80"/>
    <mergeCell ref="AS79:AW79"/>
    <mergeCell ref="AX79:BB79"/>
    <mergeCell ref="BC79:BG79"/>
    <mergeCell ref="BH79:BL79"/>
    <mergeCell ref="BM79:BQ79"/>
    <mergeCell ref="AN79:AR79"/>
    <mergeCell ref="A80:B80"/>
    <mergeCell ref="C80:X80"/>
    <mergeCell ref="Y80:AC80"/>
    <mergeCell ref="AD80:AH80"/>
    <mergeCell ref="AI80:AM80"/>
    <mergeCell ref="A79:B79"/>
    <mergeCell ref="C79:X79"/>
    <mergeCell ref="Y79:AC79"/>
    <mergeCell ref="AD79:AH79"/>
    <mergeCell ref="AI79:AM79"/>
    <mergeCell ref="BC77:BG77"/>
    <mergeCell ref="BH77:BL77"/>
    <mergeCell ref="BM77:BQ77"/>
    <mergeCell ref="A78:B78"/>
    <mergeCell ref="C78:X78"/>
    <mergeCell ref="Y78:AC78"/>
    <mergeCell ref="AD78:AH78"/>
    <mergeCell ref="AI78:AM78"/>
    <mergeCell ref="A77:B77"/>
    <mergeCell ref="C77:X77"/>
    <mergeCell ref="Y77:AC77"/>
    <mergeCell ref="AD77:AH77"/>
    <mergeCell ref="AI77:AM77"/>
    <mergeCell ref="AN77:AR77"/>
    <mergeCell ref="AN78:AR78"/>
    <mergeCell ref="AS78:AW78"/>
    <mergeCell ref="AX78:BB78"/>
    <mergeCell ref="BC78:BG78"/>
    <mergeCell ref="BH78:BL78"/>
    <mergeCell ref="BM78:BQ78"/>
    <mergeCell ref="AS77:AW77"/>
    <mergeCell ref="AX77:BB77"/>
    <mergeCell ref="AS75:AW75"/>
    <mergeCell ref="AX75:BB75"/>
    <mergeCell ref="BC75:BG75"/>
    <mergeCell ref="BH75:BL75"/>
    <mergeCell ref="BM75:BQ75"/>
    <mergeCell ref="A76:B76"/>
    <mergeCell ref="A75:B75"/>
    <mergeCell ref="C75:X75"/>
    <mergeCell ref="Y75:AC75"/>
    <mergeCell ref="AD75:AH75"/>
    <mergeCell ref="AI75:AM75"/>
    <mergeCell ref="AN75:AR75"/>
    <mergeCell ref="C76:BQ76"/>
    <mergeCell ref="AN74:AR74"/>
    <mergeCell ref="AS74:AW74"/>
    <mergeCell ref="AX74:BB74"/>
    <mergeCell ref="BC74:BG74"/>
    <mergeCell ref="BH74:BL74"/>
    <mergeCell ref="BM74:BQ74"/>
    <mergeCell ref="AS73:AW73"/>
    <mergeCell ref="AX73:BB73"/>
    <mergeCell ref="BC73:BG73"/>
    <mergeCell ref="BH73:BL73"/>
    <mergeCell ref="BM73:BQ73"/>
    <mergeCell ref="AN73:AR73"/>
    <mergeCell ref="A74:B74"/>
    <mergeCell ref="C74:X74"/>
    <mergeCell ref="Y74:AC74"/>
    <mergeCell ref="AD74:AH74"/>
    <mergeCell ref="AI74:AM74"/>
    <mergeCell ref="A73:B73"/>
    <mergeCell ref="C73:X73"/>
    <mergeCell ref="Y73:AC73"/>
    <mergeCell ref="AD73:AH73"/>
    <mergeCell ref="AI73:AM73"/>
    <mergeCell ref="AN72:AR72"/>
    <mergeCell ref="AS72:AW72"/>
    <mergeCell ref="AX72:BB72"/>
    <mergeCell ref="BC72:BG72"/>
    <mergeCell ref="BH72:BL72"/>
    <mergeCell ref="BM72:BQ72"/>
    <mergeCell ref="AS71:AW71"/>
    <mergeCell ref="AX71:BB71"/>
    <mergeCell ref="BC71:BG71"/>
    <mergeCell ref="BH71:BL71"/>
    <mergeCell ref="BM71:BQ71"/>
    <mergeCell ref="AN71:AR71"/>
    <mergeCell ref="A72:B72"/>
    <mergeCell ref="C72:X72"/>
    <mergeCell ref="Y72:AC72"/>
    <mergeCell ref="AD72:AH72"/>
    <mergeCell ref="AI72:AM72"/>
    <mergeCell ref="A71:B71"/>
    <mergeCell ref="C71:X71"/>
    <mergeCell ref="Y71:AC71"/>
    <mergeCell ref="AD71:AH71"/>
    <mergeCell ref="AI71:AM71"/>
    <mergeCell ref="AN70:AR70"/>
    <mergeCell ref="AS70:AW70"/>
    <mergeCell ref="AX70:BB70"/>
    <mergeCell ref="BC70:BG70"/>
    <mergeCell ref="BH70:BL70"/>
    <mergeCell ref="BM70:BQ70"/>
    <mergeCell ref="AS69:AW69"/>
    <mergeCell ref="AX69:BB69"/>
    <mergeCell ref="BC69:BG69"/>
    <mergeCell ref="BH69:BL69"/>
    <mergeCell ref="BM69:BQ69"/>
    <mergeCell ref="AN69:AR69"/>
    <mergeCell ref="A70:B70"/>
    <mergeCell ref="C70:X70"/>
    <mergeCell ref="Y70:AC70"/>
    <mergeCell ref="AD70:AH70"/>
    <mergeCell ref="AI70:AM70"/>
    <mergeCell ref="A69:B69"/>
    <mergeCell ref="C69:X69"/>
    <mergeCell ref="Y69:AC69"/>
    <mergeCell ref="AD69:AH69"/>
    <mergeCell ref="AI69:AM69"/>
    <mergeCell ref="AN68:AR68"/>
    <mergeCell ref="AS68:AW68"/>
    <mergeCell ref="AX68:BB68"/>
    <mergeCell ref="BC68:BG68"/>
    <mergeCell ref="BH68:BL68"/>
    <mergeCell ref="BM68:BQ68"/>
    <mergeCell ref="A68:B68"/>
    <mergeCell ref="C68:X68"/>
    <mergeCell ref="Y68:AC68"/>
    <mergeCell ref="AD68:AH68"/>
    <mergeCell ref="AI68:AM68"/>
    <mergeCell ref="C65:BQ65"/>
    <mergeCell ref="C67:BQ67"/>
    <mergeCell ref="A64:B64"/>
    <mergeCell ref="C64:X64"/>
    <mergeCell ref="Y64:AC64"/>
    <mergeCell ref="AD64:AH64"/>
    <mergeCell ref="AI64:AM64"/>
    <mergeCell ref="A63:B63"/>
    <mergeCell ref="C63:X63"/>
    <mergeCell ref="Y63:AC63"/>
    <mergeCell ref="AD63:AH63"/>
    <mergeCell ref="A67:B67"/>
    <mergeCell ref="AN66:AR66"/>
    <mergeCell ref="AS66:AW66"/>
    <mergeCell ref="AX66:BB66"/>
    <mergeCell ref="BC66:BG66"/>
    <mergeCell ref="BH66:BL66"/>
    <mergeCell ref="BM66:BQ66"/>
    <mergeCell ref="A66:B66"/>
    <mergeCell ref="C66:X66"/>
    <mergeCell ref="Y66:AC66"/>
    <mergeCell ref="AD66:AH66"/>
    <mergeCell ref="AI66:AM66"/>
    <mergeCell ref="AI63:AM63"/>
    <mergeCell ref="AX64:BB64"/>
    <mergeCell ref="BC64:BG64"/>
    <mergeCell ref="BH64:BL64"/>
    <mergeCell ref="BM64:BQ64"/>
    <mergeCell ref="AS63:AW63"/>
    <mergeCell ref="AX63:BB63"/>
    <mergeCell ref="BC63:BG63"/>
    <mergeCell ref="BH63:BL63"/>
    <mergeCell ref="BM63:BQ63"/>
    <mergeCell ref="AS64:AW64"/>
    <mergeCell ref="AN63:AR63"/>
    <mergeCell ref="W155:AM155"/>
    <mergeCell ref="AP155:BH155"/>
    <mergeCell ref="A31:B31"/>
    <mergeCell ref="C31:Z31"/>
    <mergeCell ref="AA31:AE31"/>
    <mergeCell ref="AF31:AJ31"/>
    <mergeCell ref="AK31:AO31"/>
    <mergeCell ref="AP31:AT31"/>
    <mergeCell ref="AU31:AY31"/>
    <mergeCell ref="AZ31:BC31"/>
    <mergeCell ref="A150:V150"/>
    <mergeCell ref="W150:AM150"/>
    <mergeCell ref="AP150:BH150"/>
    <mergeCell ref="W151:AM151"/>
    <mergeCell ref="AP151:BH151"/>
    <mergeCell ref="A154:V154"/>
    <mergeCell ref="W154:AM154"/>
    <mergeCell ref="AP154:BH154"/>
    <mergeCell ref="A143:O143"/>
    <mergeCell ref="A144:BN144"/>
    <mergeCell ref="A145:O145"/>
    <mergeCell ref="A65:B65"/>
    <mergeCell ref="AN64:AR64"/>
    <mergeCell ref="A146:BN146"/>
    <mergeCell ref="A147:O147"/>
    <mergeCell ref="A148:BN148"/>
    <mergeCell ref="A136:BQ136"/>
    <mergeCell ref="A137:BN137"/>
    <mergeCell ref="A138:BQ138"/>
    <mergeCell ref="A139:BN139"/>
    <mergeCell ref="A141:O141"/>
    <mergeCell ref="A142:BN142"/>
    <mergeCell ref="A134:B134"/>
    <mergeCell ref="C134:R134"/>
    <mergeCell ref="S134:Z134"/>
    <mergeCell ref="AA134:AH134"/>
    <mergeCell ref="AI134:AP134"/>
    <mergeCell ref="AQ134:AX134"/>
    <mergeCell ref="AY134:BF134"/>
    <mergeCell ref="BG134:BN134"/>
    <mergeCell ref="A133:B133"/>
    <mergeCell ref="C133:R133"/>
    <mergeCell ref="S133:Z133"/>
    <mergeCell ref="AA133:AH133"/>
    <mergeCell ref="AI133:AP133"/>
    <mergeCell ref="AQ133:AX133"/>
    <mergeCell ref="A132:B132"/>
    <mergeCell ref="C132:R132"/>
    <mergeCell ref="S132:Z132"/>
    <mergeCell ref="AA132:AH132"/>
    <mergeCell ref="AI132:AP132"/>
    <mergeCell ref="AQ132:AX132"/>
    <mergeCell ref="AY132:BF132"/>
    <mergeCell ref="BG132:BN132"/>
    <mergeCell ref="AY133:BF133"/>
    <mergeCell ref="BG133:BN133"/>
    <mergeCell ref="A129:BN129"/>
    <mergeCell ref="A130:BN130"/>
    <mergeCell ref="A131:B131"/>
    <mergeCell ref="C131:R131"/>
    <mergeCell ref="S131:Z131"/>
    <mergeCell ref="AA131:AH131"/>
    <mergeCell ref="AI131:AP131"/>
    <mergeCell ref="AQ131:AX131"/>
    <mergeCell ref="AY131:BF131"/>
    <mergeCell ref="BG131:BN131"/>
    <mergeCell ref="AY126:BF126"/>
    <mergeCell ref="BG126:BN126"/>
    <mergeCell ref="A127:BN127"/>
    <mergeCell ref="A128:B128"/>
    <mergeCell ref="C128:R128"/>
    <mergeCell ref="S128:Z128"/>
    <mergeCell ref="AA128:AH128"/>
    <mergeCell ref="AI128:AP128"/>
    <mergeCell ref="AQ128:AX128"/>
    <mergeCell ref="AY128:BF128"/>
    <mergeCell ref="A126:B126"/>
    <mergeCell ref="C126:R126"/>
    <mergeCell ref="S126:Z126"/>
    <mergeCell ref="AA126:AH126"/>
    <mergeCell ref="AI126:AP126"/>
    <mergeCell ref="AQ126:AX126"/>
    <mergeCell ref="BG128:BN128"/>
    <mergeCell ref="AY124:BF124"/>
    <mergeCell ref="BG124:BN124"/>
    <mergeCell ref="A125:B125"/>
    <mergeCell ref="C125:R125"/>
    <mergeCell ref="S125:Z125"/>
    <mergeCell ref="AA125:AH125"/>
    <mergeCell ref="AI125:AP125"/>
    <mergeCell ref="AQ125:AX125"/>
    <mergeCell ref="AY125:BF125"/>
    <mergeCell ref="BG125:BN125"/>
    <mergeCell ref="A124:B124"/>
    <mergeCell ref="C124:R124"/>
    <mergeCell ref="S124:Z124"/>
    <mergeCell ref="AA124:AH124"/>
    <mergeCell ref="AI124:AP124"/>
    <mergeCell ref="AQ124:AX124"/>
    <mergeCell ref="A122:B122"/>
    <mergeCell ref="C122:R122"/>
    <mergeCell ref="S122:Z122"/>
    <mergeCell ref="AA122:AH122"/>
    <mergeCell ref="AI122:AP122"/>
    <mergeCell ref="AQ122:AX122"/>
    <mergeCell ref="AY122:BF122"/>
    <mergeCell ref="BG122:BN122"/>
    <mergeCell ref="A123:B123"/>
    <mergeCell ref="C123:R123"/>
    <mergeCell ref="S123:Z123"/>
    <mergeCell ref="AA123:AH123"/>
    <mergeCell ref="AI123:AP123"/>
    <mergeCell ref="AQ123:AX123"/>
    <mergeCell ref="AY123:BF123"/>
    <mergeCell ref="BG123:BN123"/>
    <mergeCell ref="AN120:AR120"/>
    <mergeCell ref="AS120:AX120"/>
    <mergeCell ref="AY120:BC120"/>
    <mergeCell ref="BD120:BH120"/>
    <mergeCell ref="BI120:BN120"/>
    <mergeCell ref="A121:B121"/>
    <mergeCell ref="C121:R121"/>
    <mergeCell ref="S121:Z121"/>
    <mergeCell ref="AA121:AH121"/>
    <mergeCell ref="AI121:AP121"/>
    <mergeCell ref="A120:B120"/>
    <mergeCell ref="C120:R120"/>
    <mergeCell ref="S120:W120"/>
    <mergeCell ref="X120:AB120"/>
    <mergeCell ref="AC120:AH120"/>
    <mergeCell ref="AI120:AM120"/>
    <mergeCell ref="AQ121:AX121"/>
    <mergeCell ref="AY121:BF121"/>
    <mergeCell ref="BG121:BN121"/>
    <mergeCell ref="A118:BN118"/>
    <mergeCell ref="A119:B119"/>
    <mergeCell ref="C119:R119"/>
    <mergeCell ref="S119:Z119"/>
    <mergeCell ref="AA119:AH119"/>
    <mergeCell ref="AI119:AP119"/>
    <mergeCell ref="AQ119:AX119"/>
    <mergeCell ref="AY119:BF119"/>
    <mergeCell ref="BG119:BN119"/>
    <mergeCell ref="BI91:BM91"/>
    <mergeCell ref="BN91:BQ91"/>
    <mergeCell ref="A94:B94"/>
    <mergeCell ref="C94:Z94"/>
    <mergeCell ref="AA94:AE94"/>
    <mergeCell ref="AF94:AJ94"/>
    <mergeCell ref="AK94:AO94"/>
    <mergeCell ref="A117:BQ117"/>
    <mergeCell ref="A96:B96"/>
    <mergeCell ref="C96:Z96"/>
    <mergeCell ref="AA96:AE96"/>
    <mergeCell ref="AF96:AJ96"/>
    <mergeCell ref="A95:B95"/>
    <mergeCell ref="C95:BQ95"/>
    <mergeCell ref="AP94:AT94"/>
    <mergeCell ref="AU94:AY94"/>
    <mergeCell ref="AZ94:BC94"/>
    <mergeCell ref="BD94:BH94"/>
    <mergeCell ref="BI94:BM94"/>
    <mergeCell ref="BN94:BQ94"/>
    <mergeCell ref="C93:BQ93"/>
    <mergeCell ref="AU92:AY92"/>
    <mergeCell ref="AZ92:BC92"/>
    <mergeCell ref="BD92:BH92"/>
    <mergeCell ref="A91:B91"/>
    <mergeCell ref="C91:Z91"/>
    <mergeCell ref="AA91:AE91"/>
    <mergeCell ref="AF91:AJ91"/>
    <mergeCell ref="AK91:AO91"/>
    <mergeCell ref="AP91:AT91"/>
    <mergeCell ref="AU91:AY91"/>
    <mergeCell ref="AZ91:BC91"/>
    <mergeCell ref="BD91:BH91"/>
    <mergeCell ref="BN88:BQ88"/>
    <mergeCell ref="BD88:BH88"/>
    <mergeCell ref="BD89:BH89"/>
    <mergeCell ref="BI89:BM89"/>
    <mergeCell ref="BN89:BQ89"/>
    <mergeCell ref="A90:B90"/>
    <mergeCell ref="C90:Z90"/>
    <mergeCell ref="AA90:AE90"/>
    <mergeCell ref="AF90:AJ90"/>
    <mergeCell ref="AK90:AO90"/>
    <mergeCell ref="AP90:AT90"/>
    <mergeCell ref="AU90:AY90"/>
    <mergeCell ref="AZ90:BC90"/>
    <mergeCell ref="BD90:BH90"/>
    <mergeCell ref="BI90:BM90"/>
    <mergeCell ref="BN90:BQ90"/>
    <mergeCell ref="A89:B89"/>
    <mergeCell ref="C89:Z89"/>
    <mergeCell ref="AA89:AE89"/>
    <mergeCell ref="AF89:AJ89"/>
    <mergeCell ref="AK89:AO89"/>
    <mergeCell ref="AP89:AT89"/>
    <mergeCell ref="AU89:AY89"/>
    <mergeCell ref="AZ89:BC89"/>
    <mergeCell ref="C60:X60"/>
    <mergeCell ref="Y60:AC60"/>
    <mergeCell ref="AD60:AH60"/>
    <mergeCell ref="AI60:AM60"/>
    <mergeCell ref="AN60:AR60"/>
    <mergeCell ref="AS60:AW60"/>
    <mergeCell ref="AX60:BB60"/>
    <mergeCell ref="BC60:BG60"/>
    <mergeCell ref="AF88:AJ88"/>
    <mergeCell ref="AK88:AO88"/>
    <mergeCell ref="AP88:AT88"/>
    <mergeCell ref="AU88:AY88"/>
    <mergeCell ref="AZ88:BC88"/>
    <mergeCell ref="A82:BQ82"/>
    <mergeCell ref="A83:BN83"/>
    <mergeCell ref="A85:BQ85"/>
    <mergeCell ref="A86:BQ86"/>
    <mergeCell ref="A87:B88"/>
    <mergeCell ref="C87:Z88"/>
    <mergeCell ref="AA87:AO87"/>
    <mergeCell ref="AP87:BC87"/>
    <mergeCell ref="BD87:BQ87"/>
    <mergeCell ref="AA88:AE88"/>
    <mergeCell ref="BI88:BM88"/>
    <mergeCell ref="AS61:AW61"/>
    <mergeCell ref="AX61:BB61"/>
    <mergeCell ref="BC61:BG61"/>
    <mergeCell ref="BH61:BL61"/>
    <mergeCell ref="BM61:BQ61"/>
    <mergeCell ref="A62:B62"/>
    <mergeCell ref="A61:B61"/>
    <mergeCell ref="C61:X61"/>
    <mergeCell ref="Y61:AC61"/>
    <mergeCell ref="AD61:AH61"/>
    <mergeCell ref="AI61:AM61"/>
    <mergeCell ref="AN61:AR61"/>
    <mergeCell ref="C62:BQ62"/>
    <mergeCell ref="BH60:BL60"/>
    <mergeCell ref="BM60:BQ60"/>
    <mergeCell ref="AS59:AW59"/>
    <mergeCell ref="AX59:BB59"/>
    <mergeCell ref="BC59:BG59"/>
    <mergeCell ref="A53:B53"/>
    <mergeCell ref="C53:R53"/>
    <mergeCell ref="S53:AH53"/>
    <mergeCell ref="AI53:AX53"/>
    <mergeCell ref="AY53:BN53"/>
    <mergeCell ref="A54:BN54"/>
    <mergeCell ref="A56:BQ56"/>
    <mergeCell ref="A58:B59"/>
    <mergeCell ref="C58:X59"/>
    <mergeCell ref="Y58:AM58"/>
    <mergeCell ref="AN58:BB58"/>
    <mergeCell ref="BC58:BQ58"/>
    <mergeCell ref="Y59:AC59"/>
    <mergeCell ref="AD59:AH59"/>
    <mergeCell ref="AI59:AM59"/>
    <mergeCell ref="AN59:AR59"/>
    <mergeCell ref="BH59:BL59"/>
    <mergeCell ref="BM59:BQ59"/>
    <mergeCell ref="A60:B60"/>
    <mergeCell ref="A51:BN51"/>
    <mergeCell ref="A52:B52"/>
    <mergeCell ref="C52:R52"/>
    <mergeCell ref="S52:AH52"/>
    <mergeCell ref="AI52:AX52"/>
    <mergeCell ref="AY52:BN52"/>
    <mergeCell ref="A49:BN49"/>
    <mergeCell ref="A50:B50"/>
    <mergeCell ref="C50:R50"/>
    <mergeCell ref="S50:AH50"/>
    <mergeCell ref="AI50:AX50"/>
    <mergeCell ref="AY50:BN50"/>
    <mergeCell ref="A47:B47"/>
    <mergeCell ref="C47:R47"/>
    <mergeCell ref="S47:AH47"/>
    <mergeCell ref="AI47:AX47"/>
    <mergeCell ref="AY47:BN47"/>
    <mergeCell ref="A48:B48"/>
    <mergeCell ref="C48:R48"/>
    <mergeCell ref="S48:AH48"/>
    <mergeCell ref="AI48:AX48"/>
    <mergeCell ref="AY48:BN48"/>
    <mergeCell ref="A45:B45"/>
    <mergeCell ref="C45:R45"/>
    <mergeCell ref="S45:AH45"/>
    <mergeCell ref="AI45:AX45"/>
    <mergeCell ref="AY45:BN45"/>
    <mergeCell ref="A46:B46"/>
    <mergeCell ref="C46:R46"/>
    <mergeCell ref="S46:AH46"/>
    <mergeCell ref="AI46:AX46"/>
    <mergeCell ref="AY46:BN46"/>
    <mergeCell ref="A43:B43"/>
    <mergeCell ref="C43:R43"/>
    <mergeCell ref="S43:AH43"/>
    <mergeCell ref="AI43:AX43"/>
    <mergeCell ref="AY43:BN43"/>
    <mergeCell ref="A44:XFD44"/>
    <mergeCell ref="A41:B41"/>
    <mergeCell ref="C41:R41"/>
    <mergeCell ref="S41:AH41"/>
    <mergeCell ref="AI41:AX41"/>
    <mergeCell ref="AY41:BN41"/>
    <mergeCell ref="A42:BN42"/>
    <mergeCell ref="A39:BN39"/>
    <mergeCell ref="A40:B40"/>
    <mergeCell ref="C40:R40"/>
    <mergeCell ref="S40:AH40"/>
    <mergeCell ref="AI40:AX40"/>
    <mergeCell ref="AY40:BN40"/>
    <mergeCell ref="AN37:AR37"/>
    <mergeCell ref="AS37:AX37"/>
    <mergeCell ref="AY37:BC37"/>
    <mergeCell ref="BD37:BH37"/>
    <mergeCell ref="BI37:BN37"/>
    <mergeCell ref="A38:B38"/>
    <mergeCell ref="C38:R38"/>
    <mergeCell ref="S38:AH38"/>
    <mergeCell ref="AI38:AX38"/>
    <mergeCell ref="AY38:BN38"/>
    <mergeCell ref="A37:B37"/>
    <mergeCell ref="C37:R37"/>
    <mergeCell ref="S37:W37"/>
    <mergeCell ref="X37:AB37"/>
    <mergeCell ref="AC37:AH37"/>
    <mergeCell ref="AI37:AM37"/>
    <mergeCell ref="A30:B30"/>
    <mergeCell ref="C30:Z30"/>
    <mergeCell ref="AA30:AE30"/>
    <mergeCell ref="AF30:AJ30"/>
    <mergeCell ref="AK30:AO30"/>
    <mergeCell ref="A33:BN33"/>
    <mergeCell ref="A35:BN35"/>
    <mergeCell ref="A36:B36"/>
    <mergeCell ref="C36:R36"/>
    <mergeCell ref="S36:AH36"/>
    <mergeCell ref="AI36:AX36"/>
    <mergeCell ref="AY36:BN36"/>
    <mergeCell ref="AP30:AT30"/>
    <mergeCell ref="AU30:AY30"/>
    <mergeCell ref="AZ30:BC30"/>
    <mergeCell ref="BD30:BH30"/>
    <mergeCell ref="BI30:BM30"/>
    <mergeCell ref="BN30:BQ30"/>
    <mergeCell ref="BD31:BH31"/>
    <mergeCell ref="BI31:BM31"/>
    <mergeCell ref="BN31:BQ31"/>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8:B38 A40:B41 A43:B43 A45:B48 A50:B50 A52:B53 A62:B80 A83 A122:B126 A128:B128 A131:B134 A137 A139 A142 A144 A146 A148">
    <cfRule type="cellIs" dxfId="53" priority="2" stopIfTrue="1" operator="equal">
      <formula>0</formula>
    </cfRule>
  </conditionalFormatting>
  <conditionalFormatting sqref="C62:C80">
    <cfRule type="cellIs" dxfId="52" priority="1" stopIfTrue="1" operator="equal">
      <formula>$C61</formula>
    </cfRule>
  </conditionalFormatting>
  <pageMargins left="0.70866141732283472" right="0.70866141732283472" top="1.1811023622047245" bottom="1.1811023622047245" header="0" footer="0"/>
  <pageSetup paperSize="9" scale="66" fitToHeight="99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BAEF3-7678-4DDC-A3BB-7C9B14453310}">
  <sheetPr>
    <pageSetUpPr fitToPage="1"/>
  </sheetPr>
  <dimension ref="A1:DC185"/>
  <sheetViews>
    <sheetView topLeftCell="A161" zoomScaleNormal="100" workbookViewId="0">
      <selection activeCell="AP180" sqref="AP180:BH184"/>
    </sheetView>
  </sheetViews>
  <sheetFormatPr defaultColWidth="9.140625" defaultRowHeight="12.75" x14ac:dyDescent="0.2"/>
  <cols>
    <col min="1" max="1" width="3.28515625" style="1" customWidth="1"/>
    <col min="2" max="2" width="3.42578125" style="1" customWidth="1"/>
    <col min="3" max="54" width="2.85546875" style="1" customWidth="1"/>
    <col min="55" max="55" width="3.85546875" style="1" customWidth="1"/>
    <col min="56" max="68" width="2.85546875" style="1" customWidth="1"/>
    <col min="69"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27.95" customHeight="1" x14ac:dyDescent="0.2">
      <c r="A19" s="13" t="s">
        <v>23</v>
      </c>
      <c r="B19" s="46" t="s">
        <v>659</v>
      </c>
      <c r="C19" s="47"/>
      <c r="D19" s="47"/>
      <c r="E19" s="47"/>
      <c r="F19" s="47"/>
      <c r="G19" s="47"/>
      <c r="H19" s="47"/>
      <c r="I19" s="47"/>
      <c r="J19" s="47"/>
      <c r="K19" s="47"/>
      <c r="L19" s="47"/>
      <c r="M19"/>
      <c r="N19" s="46" t="s">
        <v>661</v>
      </c>
      <c r="O19" s="47"/>
      <c r="P19" s="47"/>
      <c r="Q19" s="47"/>
      <c r="R19" s="47"/>
      <c r="S19" s="47"/>
      <c r="T19" s="47"/>
      <c r="U19" s="47"/>
      <c r="V19" s="47"/>
      <c r="W19" s="47"/>
      <c r="X19" s="47"/>
      <c r="Y19" s="47"/>
      <c r="Z19" s="19"/>
      <c r="AA19" s="46" t="s">
        <v>662</v>
      </c>
      <c r="AB19" s="47"/>
      <c r="AC19" s="47"/>
      <c r="AD19" s="47"/>
      <c r="AE19" s="47"/>
      <c r="AF19" s="47"/>
      <c r="AG19" s="47"/>
      <c r="AH19" s="47"/>
      <c r="AI19" s="47"/>
      <c r="AJ19" s="19"/>
      <c r="AK19" s="52" t="s">
        <v>660</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658</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14881020</v>
      </c>
      <c r="AB30" s="76"/>
      <c r="AC30" s="76"/>
      <c r="AD30" s="76"/>
      <c r="AE30" s="76"/>
      <c r="AF30" s="76">
        <v>611300</v>
      </c>
      <c r="AG30" s="76"/>
      <c r="AH30" s="76"/>
      <c r="AI30" s="76"/>
      <c r="AJ30" s="76"/>
      <c r="AK30" s="76">
        <f>AA30+AF30</f>
        <v>15492320</v>
      </c>
      <c r="AL30" s="76"/>
      <c r="AM30" s="76"/>
      <c r="AN30" s="76"/>
      <c r="AO30" s="76"/>
      <c r="AP30" s="76">
        <v>12264132</v>
      </c>
      <c r="AQ30" s="76"/>
      <c r="AR30" s="76"/>
      <c r="AS30" s="76"/>
      <c r="AT30" s="76"/>
      <c r="AU30" s="76">
        <v>392457</v>
      </c>
      <c r="AV30" s="76"/>
      <c r="AW30" s="76"/>
      <c r="AX30" s="76"/>
      <c r="AY30" s="76"/>
      <c r="AZ30" s="76">
        <f>AP30+AU30</f>
        <v>12656589</v>
      </c>
      <c r="BA30" s="76"/>
      <c r="BB30" s="76"/>
      <c r="BC30" s="76"/>
      <c r="BD30" s="76">
        <f>AP30-AA30</f>
        <v>-2616888</v>
      </c>
      <c r="BE30" s="76"/>
      <c r="BF30" s="76"/>
      <c r="BG30" s="76"/>
      <c r="BH30" s="76"/>
      <c r="BI30" s="76">
        <f>AU30-AF30</f>
        <v>-218843</v>
      </c>
      <c r="BJ30" s="76"/>
      <c r="BK30" s="76"/>
      <c r="BL30" s="76"/>
      <c r="BM30" s="76"/>
      <c r="BN30" s="76">
        <f>BD30+BI30</f>
        <v>-2835731</v>
      </c>
      <c r="BO30" s="76"/>
      <c r="BP30" s="76"/>
      <c r="BQ30" s="76"/>
      <c r="CA30" s="38" t="s">
        <v>90</v>
      </c>
    </row>
    <row r="31" spans="1:80" ht="26.45" customHeight="1" x14ac:dyDescent="0.2">
      <c r="A31" s="83" t="s">
        <v>42</v>
      </c>
      <c r="B31" s="65"/>
      <c r="C31" s="192" t="s">
        <v>621</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189762</v>
      </c>
      <c r="AB31" s="82"/>
      <c r="AC31" s="82"/>
      <c r="AD31" s="82"/>
      <c r="AE31" s="82"/>
      <c r="AF31" s="82">
        <v>0</v>
      </c>
      <c r="AG31" s="82"/>
      <c r="AH31" s="82"/>
      <c r="AI31" s="82"/>
      <c r="AJ31" s="82"/>
      <c r="AK31" s="82">
        <f>AA31+AF31</f>
        <v>189762</v>
      </c>
      <c r="AL31" s="82"/>
      <c r="AM31" s="82"/>
      <c r="AN31" s="82"/>
      <c r="AO31" s="82"/>
      <c r="AP31" s="82">
        <v>189162</v>
      </c>
      <c r="AQ31" s="82"/>
      <c r="AR31" s="82"/>
      <c r="AS31" s="82"/>
      <c r="AT31" s="82"/>
      <c r="AU31" s="82">
        <v>0</v>
      </c>
      <c r="AV31" s="82"/>
      <c r="AW31" s="82"/>
      <c r="AX31" s="82"/>
      <c r="AY31" s="82"/>
      <c r="AZ31" s="82">
        <f>AP31+AU31</f>
        <v>189162</v>
      </c>
      <c r="BA31" s="82"/>
      <c r="BB31" s="82"/>
      <c r="BC31" s="82"/>
      <c r="BD31" s="82">
        <f>AP31-AA31</f>
        <v>-600</v>
      </c>
      <c r="BE31" s="82"/>
      <c r="BF31" s="82"/>
      <c r="BG31" s="82"/>
      <c r="BH31" s="82"/>
      <c r="BI31" s="82">
        <f>AU31-AF31</f>
        <v>0</v>
      </c>
      <c r="BJ31" s="82"/>
      <c r="BK31" s="82"/>
      <c r="BL31" s="82"/>
      <c r="BM31" s="82"/>
      <c r="BN31" s="82">
        <f>BD31+BI31</f>
        <v>-600</v>
      </c>
      <c r="BO31" s="82"/>
      <c r="BP31" s="82"/>
      <c r="BQ31" s="82"/>
    </row>
    <row r="32" spans="1:80" ht="13.15" customHeight="1" x14ac:dyDescent="0.2">
      <c r="A32" s="83"/>
      <c r="B32" s="65"/>
      <c r="C32" s="79" t="s">
        <v>622</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3" spans="1:80" ht="26.45" customHeight="1" x14ac:dyDescent="0.2">
      <c r="A33" s="83" t="s">
        <v>101</v>
      </c>
      <c r="B33" s="65"/>
      <c r="C33" s="209" t="s">
        <v>623</v>
      </c>
      <c r="D33" s="193"/>
      <c r="E33" s="193"/>
      <c r="F33" s="193"/>
      <c r="G33" s="193"/>
      <c r="H33" s="193"/>
      <c r="I33" s="193"/>
      <c r="J33" s="193"/>
      <c r="K33" s="193"/>
      <c r="L33" s="193"/>
      <c r="M33" s="193"/>
      <c r="N33" s="193"/>
      <c r="O33" s="193"/>
      <c r="P33" s="193"/>
      <c r="Q33" s="193"/>
      <c r="R33" s="193"/>
      <c r="S33" s="193"/>
      <c r="T33" s="193"/>
      <c r="U33" s="193"/>
      <c r="V33" s="193"/>
      <c r="W33" s="193"/>
      <c r="X33" s="193"/>
      <c r="Y33" s="193"/>
      <c r="Z33" s="194"/>
      <c r="AA33" s="82">
        <v>14691258</v>
      </c>
      <c r="AB33" s="82"/>
      <c r="AC33" s="82"/>
      <c r="AD33" s="82"/>
      <c r="AE33" s="82"/>
      <c r="AF33" s="82">
        <v>611300</v>
      </c>
      <c r="AG33" s="82"/>
      <c r="AH33" s="82"/>
      <c r="AI33" s="82"/>
      <c r="AJ33" s="82"/>
      <c r="AK33" s="82">
        <f>AA33+AF33</f>
        <v>15302558</v>
      </c>
      <c r="AL33" s="82"/>
      <c r="AM33" s="82"/>
      <c r="AN33" s="82"/>
      <c r="AO33" s="82"/>
      <c r="AP33" s="82">
        <v>12074970</v>
      </c>
      <c r="AQ33" s="82"/>
      <c r="AR33" s="82"/>
      <c r="AS33" s="82"/>
      <c r="AT33" s="82"/>
      <c r="AU33" s="82">
        <v>392457</v>
      </c>
      <c r="AV33" s="82"/>
      <c r="AW33" s="82"/>
      <c r="AX33" s="82"/>
      <c r="AY33" s="82"/>
      <c r="AZ33" s="82">
        <f>AP33+AU33</f>
        <v>12467427</v>
      </c>
      <c r="BA33" s="82"/>
      <c r="BB33" s="82"/>
      <c r="BC33" s="82"/>
      <c r="BD33" s="82">
        <f>AP33-AA33</f>
        <v>-2616288</v>
      </c>
      <c r="BE33" s="82"/>
      <c r="BF33" s="82"/>
      <c r="BG33" s="82"/>
      <c r="BH33" s="82"/>
      <c r="BI33" s="82">
        <f>AU33-AF33</f>
        <v>-218843</v>
      </c>
      <c r="BJ33" s="82"/>
      <c r="BK33" s="82"/>
      <c r="BL33" s="82"/>
      <c r="BM33" s="82"/>
      <c r="BN33" s="82">
        <f>BD33+BI33</f>
        <v>-2835131</v>
      </c>
      <c r="BO33" s="82"/>
      <c r="BP33" s="82"/>
      <c r="BQ33" s="82"/>
    </row>
    <row r="34" spans="1:80" ht="52.9" customHeight="1" x14ac:dyDescent="0.2">
      <c r="A34" s="83"/>
      <c r="B34" s="65"/>
      <c r="C34" s="79" t="s">
        <v>624</v>
      </c>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1"/>
      <c r="CB34" s="1" t="s">
        <v>212</v>
      </c>
    </row>
    <row r="36" spans="1:80" ht="15.75" customHeight="1" x14ac:dyDescent="0.2">
      <c r="A36" s="56" t="s">
        <v>86</v>
      </c>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row>
    <row r="38" spans="1:80" ht="15" customHeight="1" x14ac:dyDescent="0.2">
      <c r="A38" s="60" t="s">
        <v>188</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row>
    <row r="39" spans="1:80" ht="28.5" customHeight="1" x14ac:dyDescent="0.2">
      <c r="A39" s="77" t="s">
        <v>3</v>
      </c>
      <c r="B39" s="78"/>
      <c r="C39" s="55" t="s">
        <v>4</v>
      </c>
      <c r="D39" s="55"/>
      <c r="E39" s="55"/>
      <c r="F39" s="55"/>
      <c r="G39" s="55"/>
      <c r="H39" s="55"/>
      <c r="I39" s="55"/>
      <c r="J39" s="55"/>
      <c r="K39" s="55"/>
      <c r="L39" s="55"/>
      <c r="M39" s="55"/>
      <c r="N39" s="55"/>
      <c r="O39" s="55"/>
      <c r="P39" s="55"/>
      <c r="Q39" s="55"/>
      <c r="R39" s="55"/>
      <c r="S39" s="55" t="s">
        <v>38</v>
      </c>
      <c r="T39" s="55"/>
      <c r="U39" s="55"/>
      <c r="V39" s="55"/>
      <c r="W39" s="55"/>
      <c r="X39" s="55"/>
      <c r="Y39" s="55"/>
      <c r="Z39" s="55"/>
      <c r="AA39" s="55"/>
      <c r="AB39" s="55"/>
      <c r="AC39" s="55"/>
      <c r="AD39" s="55"/>
      <c r="AE39" s="55"/>
      <c r="AF39" s="55"/>
      <c r="AG39" s="55"/>
      <c r="AH39" s="55"/>
      <c r="AI39" s="55" t="s">
        <v>39</v>
      </c>
      <c r="AJ39" s="55"/>
      <c r="AK39" s="55"/>
      <c r="AL39" s="55"/>
      <c r="AM39" s="55"/>
      <c r="AN39" s="55"/>
      <c r="AO39" s="55"/>
      <c r="AP39" s="55"/>
      <c r="AQ39" s="55"/>
      <c r="AR39" s="55"/>
      <c r="AS39" s="55"/>
      <c r="AT39" s="55"/>
      <c r="AU39" s="55"/>
      <c r="AV39" s="55"/>
      <c r="AW39" s="55"/>
      <c r="AX39" s="55"/>
      <c r="AY39" s="55" t="s">
        <v>0</v>
      </c>
      <c r="AZ39" s="55"/>
      <c r="BA39" s="55"/>
      <c r="BB39" s="55"/>
      <c r="BC39" s="55"/>
      <c r="BD39" s="55"/>
      <c r="BE39" s="55"/>
      <c r="BF39" s="55"/>
      <c r="BG39" s="55"/>
      <c r="BH39" s="55"/>
      <c r="BI39" s="55"/>
      <c r="BJ39" s="55"/>
      <c r="BK39" s="55"/>
      <c r="BL39" s="55"/>
      <c r="BM39" s="55"/>
      <c r="BN39" s="55"/>
      <c r="BO39" s="2"/>
      <c r="BP39" s="2"/>
      <c r="BQ39" s="2"/>
    </row>
    <row r="40" spans="1:80" ht="18" hidden="1" customHeight="1" x14ac:dyDescent="0.2">
      <c r="A40" s="65" t="s">
        <v>11</v>
      </c>
      <c r="B40" s="65"/>
      <c r="C40" s="88" t="s">
        <v>12</v>
      </c>
      <c r="D40" s="88"/>
      <c r="E40" s="88"/>
      <c r="F40" s="88"/>
      <c r="G40" s="88"/>
      <c r="H40" s="88"/>
      <c r="I40" s="88"/>
      <c r="J40" s="88"/>
      <c r="K40" s="88"/>
      <c r="L40" s="88"/>
      <c r="M40" s="88"/>
      <c r="N40" s="88"/>
      <c r="O40" s="88"/>
      <c r="P40" s="88"/>
      <c r="Q40" s="88"/>
      <c r="R40" s="88"/>
      <c r="S40" s="68" t="s">
        <v>8</v>
      </c>
      <c r="T40" s="68"/>
      <c r="U40" s="68"/>
      <c r="V40" s="68"/>
      <c r="W40" s="68"/>
      <c r="X40" s="68" t="s">
        <v>7</v>
      </c>
      <c r="Y40" s="68"/>
      <c r="Z40" s="68"/>
      <c r="AA40" s="68"/>
      <c r="AB40" s="68"/>
      <c r="AC40" s="69" t="s">
        <v>13</v>
      </c>
      <c r="AD40" s="71"/>
      <c r="AE40" s="71"/>
      <c r="AF40" s="71"/>
      <c r="AG40" s="71"/>
      <c r="AH40" s="71"/>
      <c r="AI40" s="68" t="s">
        <v>9</v>
      </c>
      <c r="AJ40" s="68"/>
      <c r="AK40" s="68"/>
      <c r="AL40" s="68"/>
      <c r="AM40" s="68"/>
      <c r="AN40" s="68" t="s">
        <v>10</v>
      </c>
      <c r="AO40" s="68"/>
      <c r="AP40" s="68"/>
      <c r="AQ40" s="68"/>
      <c r="AR40" s="68"/>
      <c r="AS40" s="69" t="s">
        <v>13</v>
      </c>
      <c r="AT40" s="71"/>
      <c r="AU40" s="71"/>
      <c r="AV40" s="71"/>
      <c r="AW40" s="71"/>
      <c r="AX40" s="71"/>
      <c r="AY40" s="99" t="s">
        <v>14</v>
      </c>
      <c r="AZ40" s="100"/>
      <c r="BA40" s="100"/>
      <c r="BB40" s="100"/>
      <c r="BC40" s="101"/>
      <c r="BD40" s="99" t="s">
        <v>14</v>
      </c>
      <c r="BE40" s="100"/>
      <c r="BF40" s="100"/>
      <c r="BG40" s="100"/>
      <c r="BH40" s="101"/>
      <c r="BI40" s="71" t="s">
        <v>13</v>
      </c>
      <c r="BJ40" s="71"/>
      <c r="BK40" s="71"/>
      <c r="BL40" s="71"/>
      <c r="BM40" s="71"/>
      <c r="BN40" s="71"/>
      <c r="BO40" s="6"/>
      <c r="BP40" s="6"/>
      <c r="BQ40" s="6"/>
      <c r="CA40" s="1" t="s">
        <v>15</v>
      </c>
    </row>
    <row r="41" spans="1:80" s="27" customFormat="1" ht="16.5" customHeight="1" x14ac:dyDescent="0.25">
      <c r="A41" s="72" t="s">
        <v>5</v>
      </c>
      <c r="B41" s="72"/>
      <c r="C41" s="102" t="s">
        <v>40</v>
      </c>
      <c r="D41" s="102"/>
      <c r="E41" s="102"/>
      <c r="F41" s="102"/>
      <c r="G41" s="102"/>
      <c r="H41" s="102"/>
      <c r="I41" s="102"/>
      <c r="J41" s="102"/>
      <c r="K41" s="102"/>
      <c r="L41" s="102"/>
      <c r="M41" s="102"/>
      <c r="N41" s="102"/>
      <c r="O41" s="102"/>
      <c r="P41" s="102"/>
      <c r="Q41" s="102"/>
      <c r="R41" s="102"/>
      <c r="S41" s="103" t="s">
        <v>41</v>
      </c>
      <c r="T41" s="104"/>
      <c r="U41" s="104"/>
      <c r="V41" s="104"/>
      <c r="W41" s="104"/>
      <c r="X41" s="105"/>
      <c r="Y41" s="105"/>
      <c r="Z41" s="105"/>
      <c r="AA41" s="105"/>
      <c r="AB41" s="105"/>
      <c r="AC41" s="105"/>
      <c r="AD41" s="105"/>
      <c r="AE41" s="105"/>
      <c r="AF41" s="105"/>
      <c r="AG41" s="105"/>
      <c r="AH41" s="106"/>
      <c r="AI41" s="107">
        <f>AI43+AI44</f>
        <v>0</v>
      </c>
      <c r="AJ41" s="108"/>
      <c r="AK41" s="108"/>
      <c r="AL41" s="108"/>
      <c r="AM41" s="108"/>
      <c r="AN41" s="109"/>
      <c r="AO41" s="109"/>
      <c r="AP41" s="109"/>
      <c r="AQ41" s="109"/>
      <c r="AR41" s="109"/>
      <c r="AS41" s="109"/>
      <c r="AT41" s="109"/>
      <c r="AU41" s="109"/>
      <c r="AV41" s="109"/>
      <c r="AW41" s="109"/>
      <c r="AX41" s="110"/>
      <c r="AY41" s="111" t="s">
        <v>41</v>
      </c>
      <c r="AZ41" s="112"/>
      <c r="BA41" s="112"/>
      <c r="BB41" s="112"/>
      <c r="BC41" s="112"/>
      <c r="BD41" s="113"/>
      <c r="BE41" s="113"/>
      <c r="BF41" s="113"/>
      <c r="BG41" s="113"/>
      <c r="BH41" s="113"/>
      <c r="BI41" s="113"/>
      <c r="BJ41" s="113"/>
      <c r="BK41" s="113"/>
      <c r="BL41" s="113"/>
      <c r="BM41" s="113"/>
      <c r="BN41" s="114"/>
      <c r="BO41" s="26"/>
      <c r="BP41" s="26"/>
      <c r="BQ41" s="26"/>
    </row>
    <row r="42" spans="1:80" ht="15.75" customHeight="1" x14ac:dyDescent="0.2">
      <c r="A42" s="84" t="s">
        <v>88</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6"/>
      <c r="BO42" s="6"/>
      <c r="BP42" s="6"/>
      <c r="BQ42" s="6"/>
    </row>
    <row r="43" spans="1:80" s="25" customFormat="1" ht="15.75" customHeight="1" x14ac:dyDescent="0.25">
      <c r="A43" s="87" t="s">
        <v>42</v>
      </c>
      <c r="B43" s="87"/>
      <c r="C43" s="88" t="s">
        <v>43</v>
      </c>
      <c r="D43" s="88"/>
      <c r="E43" s="88"/>
      <c r="F43" s="88"/>
      <c r="G43" s="88"/>
      <c r="H43" s="88"/>
      <c r="I43" s="88"/>
      <c r="J43" s="88"/>
      <c r="K43" s="88"/>
      <c r="L43" s="88"/>
      <c r="M43" s="88"/>
      <c r="N43" s="88"/>
      <c r="O43" s="88"/>
      <c r="P43" s="88"/>
      <c r="Q43" s="88"/>
      <c r="R43" s="88"/>
      <c r="S43" s="89" t="s">
        <v>41</v>
      </c>
      <c r="T43" s="90"/>
      <c r="U43" s="90"/>
      <c r="V43" s="90"/>
      <c r="W43" s="90"/>
      <c r="X43" s="91"/>
      <c r="Y43" s="91"/>
      <c r="Z43" s="91"/>
      <c r="AA43" s="91"/>
      <c r="AB43" s="91"/>
      <c r="AC43" s="91"/>
      <c r="AD43" s="91"/>
      <c r="AE43" s="91"/>
      <c r="AF43" s="91"/>
      <c r="AG43" s="91"/>
      <c r="AH43" s="92"/>
      <c r="AI43" s="93">
        <v>0</v>
      </c>
      <c r="AJ43" s="94"/>
      <c r="AK43" s="94"/>
      <c r="AL43" s="94"/>
      <c r="AM43" s="94"/>
      <c r="AN43" s="95"/>
      <c r="AO43" s="95"/>
      <c r="AP43" s="95"/>
      <c r="AQ43" s="95"/>
      <c r="AR43" s="95"/>
      <c r="AS43" s="95"/>
      <c r="AT43" s="95"/>
      <c r="AU43" s="95"/>
      <c r="AV43" s="95"/>
      <c r="AW43" s="95"/>
      <c r="AX43" s="96"/>
      <c r="AY43" s="97" t="s">
        <v>41</v>
      </c>
      <c r="AZ43" s="98"/>
      <c r="BA43" s="98"/>
      <c r="BB43" s="98"/>
      <c r="BC43" s="98"/>
      <c r="BD43" s="91"/>
      <c r="BE43" s="91"/>
      <c r="BF43" s="91"/>
      <c r="BG43" s="91"/>
      <c r="BH43" s="91"/>
      <c r="BI43" s="91"/>
      <c r="BJ43" s="91"/>
      <c r="BK43" s="91"/>
      <c r="BL43" s="91"/>
      <c r="BM43" s="91"/>
      <c r="BN43" s="92"/>
      <c r="BO43" s="9"/>
      <c r="BP43" s="9"/>
      <c r="BQ43" s="9"/>
    </row>
    <row r="44" spans="1:80" s="25" customFormat="1" ht="15.75" customHeight="1" x14ac:dyDescent="0.25">
      <c r="A44" s="87" t="s">
        <v>101</v>
      </c>
      <c r="B44" s="87"/>
      <c r="C44" s="88" t="s">
        <v>56</v>
      </c>
      <c r="D44" s="88"/>
      <c r="E44" s="88"/>
      <c r="F44" s="88"/>
      <c r="G44" s="88"/>
      <c r="H44" s="88"/>
      <c r="I44" s="88"/>
      <c r="J44" s="88"/>
      <c r="K44" s="88"/>
      <c r="L44" s="88"/>
      <c r="M44" s="88"/>
      <c r="N44" s="88"/>
      <c r="O44" s="88"/>
      <c r="P44" s="88"/>
      <c r="Q44" s="88"/>
      <c r="R44" s="88"/>
      <c r="S44" s="89" t="s">
        <v>41</v>
      </c>
      <c r="T44" s="90"/>
      <c r="U44" s="90"/>
      <c r="V44" s="90"/>
      <c r="W44" s="90"/>
      <c r="X44" s="91"/>
      <c r="Y44" s="91"/>
      <c r="Z44" s="91"/>
      <c r="AA44" s="91"/>
      <c r="AB44" s="91"/>
      <c r="AC44" s="91"/>
      <c r="AD44" s="91"/>
      <c r="AE44" s="91"/>
      <c r="AF44" s="91"/>
      <c r="AG44" s="91"/>
      <c r="AH44" s="92"/>
      <c r="AI44" s="93">
        <v>0</v>
      </c>
      <c r="AJ44" s="94"/>
      <c r="AK44" s="94"/>
      <c r="AL44" s="94"/>
      <c r="AM44" s="94"/>
      <c r="AN44" s="95"/>
      <c r="AO44" s="95"/>
      <c r="AP44" s="95"/>
      <c r="AQ44" s="95"/>
      <c r="AR44" s="95"/>
      <c r="AS44" s="95"/>
      <c r="AT44" s="95"/>
      <c r="AU44" s="95"/>
      <c r="AV44" s="95"/>
      <c r="AW44" s="95"/>
      <c r="AX44" s="96"/>
      <c r="AY44" s="97" t="s">
        <v>41</v>
      </c>
      <c r="AZ44" s="98"/>
      <c r="BA44" s="98"/>
      <c r="BB44" s="98"/>
      <c r="BC44" s="98"/>
      <c r="BD44" s="91"/>
      <c r="BE44" s="91"/>
      <c r="BF44" s="91"/>
      <c r="BG44" s="91"/>
      <c r="BH44" s="91"/>
      <c r="BI44" s="91"/>
      <c r="BJ44" s="91"/>
      <c r="BK44" s="91"/>
      <c r="BL44" s="91"/>
      <c r="BM44" s="91"/>
      <c r="BN44" s="92"/>
      <c r="BO44" s="9"/>
      <c r="BP44" s="9"/>
      <c r="BQ44" s="9"/>
    </row>
    <row r="45" spans="1:80" ht="15.75" customHeight="1" x14ac:dyDescent="0.2">
      <c r="A45" s="125" t="s">
        <v>389</v>
      </c>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7"/>
      <c r="BO45" s="6"/>
      <c r="BP45" s="6"/>
      <c r="BQ45" s="6"/>
    </row>
    <row r="46" spans="1:80" s="27" customFormat="1" ht="15" customHeight="1" x14ac:dyDescent="0.25">
      <c r="A46" s="115" t="s">
        <v>22</v>
      </c>
      <c r="B46" s="116"/>
      <c r="C46" s="117" t="s">
        <v>44</v>
      </c>
      <c r="D46" s="118"/>
      <c r="E46" s="118"/>
      <c r="F46" s="118"/>
      <c r="G46" s="118"/>
      <c r="H46" s="118"/>
      <c r="I46" s="118"/>
      <c r="J46" s="118"/>
      <c r="K46" s="118"/>
      <c r="L46" s="118"/>
      <c r="M46" s="118"/>
      <c r="N46" s="118"/>
      <c r="O46" s="118"/>
      <c r="P46" s="118"/>
      <c r="Q46" s="118"/>
      <c r="R46" s="119"/>
      <c r="S46" s="120">
        <f>S48+S49+S50+S51</f>
        <v>611300</v>
      </c>
      <c r="T46" s="121"/>
      <c r="U46" s="121"/>
      <c r="V46" s="121"/>
      <c r="W46" s="121"/>
      <c r="X46" s="121"/>
      <c r="Y46" s="121"/>
      <c r="Z46" s="121"/>
      <c r="AA46" s="121"/>
      <c r="AB46" s="121"/>
      <c r="AC46" s="121"/>
      <c r="AD46" s="121"/>
      <c r="AE46" s="121"/>
      <c r="AF46" s="121"/>
      <c r="AG46" s="121"/>
      <c r="AH46" s="122"/>
      <c r="AI46" s="120">
        <f>AI48+AI49+AI50+AI51</f>
        <v>392457</v>
      </c>
      <c r="AJ46" s="121"/>
      <c r="AK46" s="121"/>
      <c r="AL46" s="121"/>
      <c r="AM46" s="121"/>
      <c r="AN46" s="121"/>
      <c r="AO46" s="121"/>
      <c r="AP46" s="121"/>
      <c r="AQ46" s="121"/>
      <c r="AR46" s="121"/>
      <c r="AS46" s="121"/>
      <c r="AT46" s="121"/>
      <c r="AU46" s="121"/>
      <c r="AV46" s="121"/>
      <c r="AW46" s="121"/>
      <c r="AX46" s="122"/>
      <c r="AY46" s="120">
        <f>AY48+AY49+AY50+AY51</f>
        <v>-218843</v>
      </c>
      <c r="AZ46" s="121"/>
      <c r="BA46" s="121"/>
      <c r="BB46" s="121"/>
      <c r="BC46" s="121"/>
      <c r="BD46" s="121"/>
      <c r="BE46" s="121"/>
      <c r="BF46" s="121"/>
      <c r="BG46" s="121"/>
      <c r="BH46" s="121"/>
      <c r="BI46" s="121"/>
      <c r="BJ46" s="121"/>
      <c r="BK46" s="121"/>
      <c r="BL46" s="121"/>
      <c r="BM46" s="121"/>
      <c r="BN46" s="122"/>
      <c r="BO46" s="26"/>
      <c r="BP46" s="26"/>
      <c r="BQ46" s="26"/>
    </row>
    <row r="47" spans="1:80" s="124" customFormat="1" ht="15" customHeight="1" x14ac:dyDescent="0.2">
      <c r="A47" s="123" t="s">
        <v>88</v>
      </c>
    </row>
    <row r="48" spans="1:80" s="25" customFormat="1" ht="15" customHeight="1" x14ac:dyDescent="0.25">
      <c r="A48" s="87" t="s">
        <v>45</v>
      </c>
      <c r="B48" s="87"/>
      <c r="C48" s="88" t="s">
        <v>49</v>
      </c>
      <c r="D48" s="88"/>
      <c r="E48" s="88"/>
      <c r="F48" s="88"/>
      <c r="G48" s="88"/>
      <c r="H48" s="88"/>
      <c r="I48" s="88"/>
      <c r="J48" s="88"/>
      <c r="K48" s="88"/>
      <c r="L48" s="88"/>
      <c r="M48" s="88"/>
      <c r="N48" s="88"/>
      <c r="O48" s="88"/>
      <c r="P48" s="88"/>
      <c r="Q48" s="88"/>
      <c r="R48" s="88"/>
      <c r="S48" s="128">
        <v>611300</v>
      </c>
      <c r="T48" s="129"/>
      <c r="U48" s="129"/>
      <c r="V48" s="129"/>
      <c r="W48" s="129"/>
      <c r="X48" s="130"/>
      <c r="Y48" s="130"/>
      <c r="Z48" s="130"/>
      <c r="AA48" s="130"/>
      <c r="AB48" s="130"/>
      <c r="AC48" s="130"/>
      <c r="AD48" s="130"/>
      <c r="AE48" s="130"/>
      <c r="AF48" s="130"/>
      <c r="AG48" s="130"/>
      <c r="AH48" s="131"/>
      <c r="AI48" s="93">
        <v>392457</v>
      </c>
      <c r="AJ48" s="94"/>
      <c r="AK48" s="94"/>
      <c r="AL48" s="94"/>
      <c r="AM48" s="94"/>
      <c r="AN48" s="94"/>
      <c r="AO48" s="94"/>
      <c r="AP48" s="94"/>
      <c r="AQ48" s="94"/>
      <c r="AR48" s="94"/>
      <c r="AS48" s="94"/>
      <c r="AT48" s="94"/>
      <c r="AU48" s="94"/>
      <c r="AV48" s="94"/>
      <c r="AW48" s="94"/>
      <c r="AX48" s="132"/>
      <c r="AY48" s="133">
        <f>AI48-S48</f>
        <v>-218843</v>
      </c>
      <c r="AZ48" s="134"/>
      <c r="BA48" s="134"/>
      <c r="BB48" s="134"/>
      <c r="BC48" s="134"/>
      <c r="BD48" s="130"/>
      <c r="BE48" s="130"/>
      <c r="BF48" s="130"/>
      <c r="BG48" s="130"/>
      <c r="BH48" s="130"/>
      <c r="BI48" s="130"/>
      <c r="BJ48" s="130"/>
      <c r="BK48" s="130"/>
      <c r="BL48" s="130"/>
      <c r="BM48" s="130"/>
      <c r="BN48" s="131"/>
      <c r="BO48" s="9"/>
      <c r="BP48" s="9"/>
      <c r="BQ48" s="9"/>
    </row>
    <row r="49" spans="1:79" s="25" customFormat="1" ht="15.75" customHeight="1" x14ac:dyDescent="0.25">
      <c r="A49" s="87" t="s">
        <v>46</v>
      </c>
      <c r="B49" s="87"/>
      <c r="C49" s="88" t="s">
        <v>50</v>
      </c>
      <c r="D49" s="88"/>
      <c r="E49" s="88"/>
      <c r="F49" s="88"/>
      <c r="G49" s="88"/>
      <c r="H49" s="88"/>
      <c r="I49" s="88"/>
      <c r="J49" s="88"/>
      <c r="K49" s="88"/>
      <c r="L49" s="88"/>
      <c r="M49" s="88"/>
      <c r="N49" s="88"/>
      <c r="O49" s="88"/>
      <c r="P49" s="88"/>
      <c r="Q49" s="88"/>
      <c r="R49" s="88"/>
      <c r="S49" s="128">
        <v>0</v>
      </c>
      <c r="T49" s="129"/>
      <c r="U49" s="129"/>
      <c r="V49" s="129"/>
      <c r="W49" s="129"/>
      <c r="X49" s="130"/>
      <c r="Y49" s="130"/>
      <c r="Z49" s="130"/>
      <c r="AA49" s="130"/>
      <c r="AB49" s="130"/>
      <c r="AC49" s="130"/>
      <c r="AD49" s="130"/>
      <c r="AE49" s="130"/>
      <c r="AF49" s="130"/>
      <c r="AG49" s="130"/>
      <c r="AH49" s="131"/>
      <c r="AI49" s="93">
        <v>0</v>
      </c>
      <c r="AJ49" s="94"/>
      <c r="AK49" s="94"/>
      <c r="AL49" s="94"/>
      <c r="AM49" s="94"/>
      <c r="AN49" s="95"/>
      <c r="AO49" s="95"/>
      <c r="AP49" s="95"/>
      <c r="AQ49" s="95"/>
      <c r="AR49" s="95"/>
      <c r="AS49" s="95"/>
      <c r="AT49" s="95"/>
      <c r="AU49" s="95"/>
      <c r="AV49" s="95"/>
      <c r="AW49" s="95"/>
      <c r="AX49" s="96"/>
      <c r="AY49" s="133">
        <f>AI49-S49</f>
        <v>0</v>
      </c>
      <c r="AZ49" s="134"/>
      <c r="BA49" s="134"/>
      <c r="BB49" s="134"/>
      <c r="BC49" s="134"/>
      <c r="BD49" s="130"/>
      <c r="BE49" s="130"/>
      <c r="BF49" s="130"/>
      <c r="BG49" s="130"/>
      <c r="BH49" s="130"/>
      <c r="BI49" s="130"/>
      <c r="BJ49" s="130"/>
      <c r="BK49" s="130"/>
      <c r="BL49" s="130"/>
      <c r="BM49" s="130"/>
      <c r="BN49" s="131"/>
      <c r="BO49" s="9"/>
      <c r="BP49" s="9"/>
      <c r="BQ49" s="9"/>
    </row>
    <row r="50" spans="1:79" s="25" customFormat="1" ht="15" customHeight="1" x14ac:dyDescent="0.25">
      <c r="A50" s="87" t="s">
        <v>47</v>
      </c>
      <c r="B50" s="87"/>
      <c r="C50" s="88" t="s">
        <v>51</v>
      </c>
      <c r="D50" s="88"/>
      <c r="E50" s="88"/>
      <c r="F50" s="88"/>
      <c r="G50" s="88"/>
      <c r="H50" s="88"/>
      <c r="I50" s="88"/>
      <c r="J50" s="88"/>
      <c r="K50" s="88"/>
      <c r="L50" s="88"/>
      <c r="M50" s="88"/>
      <c r="N50" s="88"/>
      <c r="O50" s="88"/>
      <c r="P50" s="88"/>
      <c r="Q50" s="88"/>
      <c r="R50" s="88"/>
      <c r="S50" s="128">
        <v>0</v>
      </c>
      <c r="T50" s="129"/>
      <c r="U50" s="129"/>
      <c r="V50" s="129"/>
      <c r="W50" s="129"/>
      <c r="X50" s="130"/>
      <c r="Y50" s="130"/>
      <c r="Z50" s="130"/>
      <c r="AA50" s="130"/>
      <c r="AB50" s="130"/>
      <c r="AC50" s="130"/>
      <c r="AD50" s="130"/>
      <c r="AE50" s="130"/>
      <c r="AF50" s="130"/>
      <c r="AG50" s="130"/>
      <c r="AH50" s="131"/>
      <c r="AI50" s="93">
        <v>0</v>
      </c>
      <c r="AJ50" s="94"/>
      <c r="AK50" s="94"/>
      <c r="AL50" s="94"/>
      <c r="AM50" s="94"/>
      <c r="AN50" s="95"/>
      <c r="AO50" s="95"/>
      <c r="AP50" s="95"/>
      <c r="AQ50" s="95"/>
      <c r="AR50" s="95"/>
      <c r="AS50" s="95"/>
      <c r="AT50" s="95"/>
      <c r="AU50" s="95"/>
      <c r="AV50" s="95"/>
      <c r="AW50" s="95"/>
      <c r="AX50" s="96"/>
      <c r="AY50" s="133">
        <f>AI50-S50</f>
        <v>0</v>
      </c>
      <c r="AZ50" s="134"/>
      <c r="BA50" s="134"/>
      <c r="BB50" s="134"/>
      <c r="BC50" s="134"/>
      <c r="BD50" s="130"/>
      <c r="BE50" s="130"/>
      <c r="BF50" s="130"/>
      <c r="BG50" s="130"/>
      <c r="BH50" s="130"/>
      <c r="BI50" s="130"/>
      <c r="BJ50" s="130"/>
      <c r="BK50" s="130"/>
      <c r="BL50" s="130"/>
      <c r="BM50" s="130"/>
      <c r="BN50" s="131"/>
      <c r="BO50" s="9"/>
      <c r="BP50" s="9"/>
      <c r="BQ50" s="9"/>
    </row>
    <row r="51" spans="1:79" s="25" customFormat="1" ht="15" customHeight="1" x14ac:dyDescent="0.25">
      <c r="A51" s="87" t="s">
        <v>48</v>
      </c>
      <c r="B51" s="87"/>
      <c r="C51" s="88" t="s">
        <v>52</v>
      </c>
      <c r="D51" s="88"/>
      <c r="E51" s="88"/>
      <c r="F51" s="88"/>
      <c r="G51" s="88"/>
      <c r="H51" s="88"/>
      <c r="I51" s="88"/>
      <c r="J51" s="88"/>
      <c r="K51" s="88"/>
      <c r="L51" s="88"/>
      <c r="M51" s="88"/>
      <c r="N51" s="88"/>
      <c r="O51" s="88"/>
      <c r="P51" s="88"/>
      <c r="Q51" s="88"/>
      <c r="R51" s="88"/>
      <c r="S51" s="128">
        <v>0</v>
      </c>
      <c r="T51" s="129"/>
      <c r="U51" s="129"/>
      <c r="V51" s="129"/>
      <c r="W51" s="129"/>
      <c r="X51" s="130"/>
      <c r="Y51" s="130"/>
      <c r="Z51" s="130"/>
      <c r="AA51" s="130"/>
      <c r="AB51" s="130"/>
      <c r="AC51" s="130"/>
      <c r="AD51" s="130"/>
      <c r="AE51" s="130"/>
      <c r="AF51" s="130"/>
      <c r="AG51" s="130"/>
      <c r="AH51" s="131"/>
      <c r="AI51" s="93">
        <v>0</v>
      </c>
      <c r="AJ51" s="94"/>
      <c r="AK51" s="94"/>
      <c r="AL51" s="94"/>
      <c r="AM51" s="94"/>
      <c r="AN51" s="95"/>
      <c r="AO51" s="95"/>
      <c r="AP51" s="95"/>
      <c r="AQ51" s="95"/>
      <c r="AR51" s="95"/>
      <c r="AS51" s="95"/>
      <c r="AT51" s="95"/>
      <c r="AU51" s="95"/>
      <c r="AV51" s="95"/>
      <c r="AW51" s="95"/>
      <c r="AX51" s="96"/>
      <c r="AY51" s="133">
        <f>AI51-S51</f>
        <v>0</v>
      </c>
      <c r="AZ51" s="134"/>
      <c r="BA51" s="134"/>
      <c r="BB51" s="134"/>
      <c r="BC51" s="134"/>
      <c r="BD51" s="130"/>
      <c r="BE51" s="130"/>
      <c r="BF51" s="130"/>
      <c r="BG51" s="130"/>
      <c r="BH51" s="130"/>
      <c r="BI51" s="130"/>
      <c r="BJ51" s="130"/>
      <c r="BK51" s="130"/>
      <c r="BL51" s="130"/>
      <c r="BM51" s="130"/>
      <c r="BN51" s="131"/>
      <c r="BO51" s="9"/>
      <c r="BP51" s="9"/>
      <c r="BQ51" s="9"/>
    </row>
    <row r="52" spans="1:79" ht="15.75" customHeight="1" x14ac:dyDescent="0.2">
      <c r="A52" s="125" t="s">
        <v>663</v>
      </c>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7"/>
      <c r="BO52" s="6"/>
      <c r="BP52" s="6"/>
      <c r="BQ52" s="6"/>
    </row>
    <row r="53" spans="1:79" s="27" customFormat="1" ht="15.75" customHeight="1" x14ac:dyDescent="0.25">
      <c r="A53" s="72" t="s">
        <v>23</v>
      </c>
      <c r="B53" s="72"/>
      <c r="C53" s="102" t="s">
        <v>53</v>
      </c>
      <c r="D53" s="102"/>
      <c r="E53" s="102"/>
      <c r="F53" s="102"/>
      <c r="G53" s="102"/>
      <c r="H53" s="102"/>
      <c r="I53" s="102"/>
      <c r="J53" s="102"/>
      <c r="K53" s="102"/>
      <c r="L53" s="102"/>
      <c r="M53" s="102"/>
      <c r="N53" s="102"/>
      <c r="O53" s="102"/>
      <c r="P53" s="102"/>
      <c r="Q53" s="102"/>
      <c r="R53" s="102"/>
      <c r="S53" s="89" t="s">
        <v>41</v>
      </c>
      <c r="T53" s="90"/>
      <c r="U53" s="90"/>
      <c r="V53" s="90"/>
      <c r="W53" s="90"/>
      <c r="X53" s="91"/>
      <c r="Y53" s="91"/>
      <c r="Z53" s="91"/>
      <c r="AA53" s="91"/>
      <c r="AB53" s="91"/>
      <c r="AC53" s="91"/>
      <c r="AD53" s="91"/>
      <c r="AE53" s="91"/>
      <c r="AF53" s="91"/>
      <c r="AG53" s="91"/>
      <c r="AH53" s="92"/>
      <c r="AI53" s="120">
        <f>AI55+AI56</f>
        <v>0</v>
      </c>
      <c r="AJ53" s="121"/>
      <c r="AK53" s="121"/>
      <c r="AL53" s="121"/>
      <c r="AM53" s="121"/>
      <c r="AN53" s="135"/>
      <c r="AO53" s="135"/>
      <c r="AP53" s="135"/>
      <c r="AQ53" s="135"/>
      <c r="AR53" s="135"/>
      <c r="AS53" s="135"/>
      <c r="AT53" s="135"/>
      <c r="AU53" s="135"/>
      <c r="AV53" s="135"/>
      <c r="AW53" s="135"/>
      <c r="AX53" s="136"/>
      <c r="AY53" s="89" t="s">
        <v>41</v>
      </c>
      <c r="AZ53" s="90"/>
      <c r="BA53" s="90"/>
      <c r="BB53" s="90"/>
      <c r="BC53" s="90"/>
      <c r="BD53" s="91"/>
      <c r="BE53" s="91"/>
      <c r="BF53" s="91"/>
      <c r="BG53" s="91"/>
      <c r="BH53" s="91"/>
      <c r="BI53" s="91"/>
      <c r="BJ53" s="91"/>
      <c r="BK53" s="91"/>
      <c r="BL53" s="91"/>
      <c r="BM53" s="91"/>
      <c r="BN53" s="92"/>
      <c r="BO53" s="26"/>
      <c r="BP53" s="26"/>
      <c r="BQ53" s="26"/>
    </row>
    <row r="54" spans="1:79" ht="15" customHeight="1" x14ac:dyDescent="0.2">
      <c r="A54" s="84" t="s">
        <v>88</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6"/>
      <c r="BO54" s="6"/>
      <c r="BP54" s="6"/>
      <c r="BQ54" s="6"/>
    </row>
    <row r="55" spans="1:79" s="25" customFormat="1" ht="15.75" customHeight="1" x14ac:dyDescent="0.25">
      <c r="A55" s="87" t="s">
        <v>54</v>
      </c>
      <c r="B55" s="87"/>
      <c r="C55" s="88" t="s">
        <v>43</v>
      </c>
      <c r="D55" s="88"/>
      <c r="E55" s="88"/>
      <c r="F55" s="88"/>
      <c r="G55" s="88"/>
      <c r="H55" s="88"/>
      <c r="I55" s="88"/>
      <c r="J55" s="88"/>
      <c r="K55" s="88"/>
      <c r="L55" s="88"/>
      <c r="M55" s="88"/>
      <c r="N55" s="88"/>
      <c r="O55" s="88"/>
      <c r="P55" s="88"/>
      <c r="Q55" s="88"/>
      <c r="R55" s="88"/>
      <c r="S55" s="89" t="s">
        <v>41</v>
      </c>
      <c r="T55" s="90"/>
      <c r="U55" s="90"/>
      <c r="V55" s="90"/>
      <c r="W55" s="90"/>
      <c r="X55" s="91"/>
      <c r="Y55" s="91"/>
      <c r="Z55" s="91"/>
      <c r="AA55" s="91"/>
      <c r="AB55" s="91"/>
      <c r="AC55" s="91"/>
      <c r="AD55" s="91"/>
      <c r="AE55" s="91"/>
      <c r="AF55" s="91"/>
      <c r="AG55" s="91"/>
      <c r="AH55" s="92"/>
      <c r="AI55" s="93">
        <v>0</v>
      </c>
      <c r="AJ55" s="94"/>
      <c r="AK55" s="94"/>
      <c r="AL55" s="94"/>
      <c r="AM55" s="94"/>
      <c r="AN55" s="95"/>
      <c r="AO55" s="95"/>
      <c r="AP55" s="95"/>
      <c r="AQ55" s="95"/>
      <c r="AR55" s="95"/>
      <c r="AS55" s="95"/>
      <c r="AT55" s="95"/>
      <c r="AU55" s="95"/>
      <c r="AV55" s="95"/>
      <c r="AW55" s="95"/>
      <c r="AX55" s="96"/>
      <c r="AY55" s="89" t="s">
        <v>41</v>
      </c>
      <c r="AZ55" s="90"/>
      <c r="BA55" s="90"/>
      <c r="BB55" s="90"/>
      <c r="BC55" s="90"/>
      <c r="BD55" s="91"/>
      <c r="BE55" s="91"/>
      <c r="BF55" s="91"/>
      <c r="BG55" s="91"/>
      <c r="BH55" s="91"/>
      <c r="BI55" s="91"/>
      <c r="BJ55" s="91"/>
      <c r="BK55" s="91"/>
      <c r="BL55" s="91"/>
      <c r="BM55" s="91"/>
      <c r="BN55" s="92"/>
      <c r="BO55" s="9"/>
      <c r="BP55" s="9"/>
      <c r="BQ55" s="9"/>
    </row>
    <row r="56" spans="1:79" s="25" customFormat="1" ht="15" customHeight="1" x14ac:dyDescent="0.25">
      <c r="A56" s="87" t="s">
        <v>55</v>
      </c>
      <c r="B56" s="87"/>
      <c r="C56" s="88" t="s">
        <v>56</v>
      </c>
      <c r="D56" s="88"/>
      <c r="E56" s="88"/>
      <c r="F56" s="88"/>
      <c r="G56" s="88"/>
      <c r="H56" s="88"/>
      <c r="I56" s="88"/>
      <c r="J56" s="88"/>
      <c r="K56" s="88"/>
      <c r="L56" s="88"/>
      <c r="M56" s="88"/>
      <c r="N56" s="88"/>
      <c r="O56" s="88"/>
      <c r="P56" s="88"/>
      <c r="Q56" s="88"/>
      <c r="R56" s="88"/>
      <c r="S56" s="89" t="s">
        <v>41</v>
      </c>
      <c r="T56" s="90"/>
      <c r="U56" s="90"/>
      <c r="V56" s="90"/>
      <c r="W56" s="90"/>
      <c r="X56" s="91"/>
      <c r="Y56" s="91"/>
      <c r="Z56" s="91"/>
      <c r="AA56" s="91"/>
      <c r="AB56" s="91"/>
      <c r="AC56" s="91"/>
      <c r="AD56" s="91"/>
      <c r="AE56" s="91"/>
      <c r="AF56" s="91"/>
      <c r="AG56" s="91"/>
      <c r="AH56" s="92"/>
      <c r="AI56" s="93">
        <v>0</v>
      </c>
      <c r="AJ56" s="94"/>
      <c r="AK56" s="94"/>
      <c r="AL56" s="94"/>
      <c r="AM56" s="94"/>
      <c r="AN56" s="95"/>
      <c r="AO56" s="95"/>
      <c r="AP56" s="95"/>
      <c r="AQ56" s="95"/>
      <c r="AR56" s="95"/>
      <c r="AS56" s="95"/>
      <c r="AT56" s="95"/>
      <c r="AU56" s="95"/>
      <c r="AV56" s="95"/>
      <c r="AW56" s="95"/>
      <c r="AX56" s="96"/>
      <c r="AY56" s="89" t="s">
        <v>41</v>
      </c>
      <c r="AZ56" s="90"/>
      <c r="BA56" s="90"/>
      <c r="BB56" s="90"/>
      <c r="BC56" s="90"/>
      <c r="BD56" s="91"/>
      <c r="BE56" s="91"/>
      <c r="BF56" s="91"/>
      <c r="BG56" s="91"/>
      <c r="BH56" s="91"/>
      <c r="BI56" s="91"/>
      <c r="BJ56" s="91"/>
      <c r="BK56" s="91"/>
      <c r="BL56" s="91"/>
      <c r="BM56" s="91"/>
      <c r="BN56" s="92"/>
      <c r="BO56" s="9"/>
      <c r="BP56" s="9"/>
      <c r="BQ56" s="9"/>
    </row>
    <row r="57" spans="1:79" ht="15.75" customHeight="1" x14ac:dyDescent="0.2">
      <c r="A57" s="125" t="s">
        <v>391</v>
      </c>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7"/>
      <c r="BO57" s="6"/>
      <c r="BP57" s="6"/>
      <c r="BQ57" s="6"/>
    </row>
    <row r="59" spans="1:79" ht="15.75" customHeight="1" x14ac:dyDescent="0.2">
      <c r="A59" s="56" t="s">
        <v>87</v>
      </c>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row>
    <row r="60" spans="1:79" ht="8.25" customHeight="1" x14ac:dyDescent="0.2"/>
    <row r="61" spans="1:79" ht="45" customHeight="1" x14ac:dyDescent="0.2">
      <c r="A61" s="77" t="s">
        <v>3</v>
      </c>
      <c r="B61" s="78"/>
      <c r="C61" s="77" t="s">
        <v>4</v>
      </c>
      <c r="D61" s="142"/>
      <c r="E61" s="142"/>
      <c r="F61" s="142"/>
      <c r="G61" s="142"/>
      <c r="H61" s="142"/>
      <c r="I61" s="142"/>
      <c r="J61" s="143"/>
      <c r="K61" s="143"/>
      <c r="L61" s="143"/>
      <c r="M61" s="143"/>
      <c r="N61" s="143"/>
      <c r="O61" s="143"/>
      <c r="P61" s="143"/>
      <c r="Q61" s="143"/>
      <c r="R61" s="143"/>
      <c r="S61" s="143"/>
      <c r="T61" s="143"/>
      <c r="U61" s="143"/>
      <c r="V61" s="143"/>
      <c r="W61" s="143"/>
      <c r="X61" s="144"/>
      <c r="Y61" s="55" t="s">
        <v>16</v>
      </c>
      <c r="Z61" s="55"/>
      <c r="AA61" s="55"/>
      <c r="AB61" s="55"/>
      <c r="AC61" s="55"/>
      <c r="AD61" s="55"/>
      <c r="AE61" s="55"/>
      <c r="AF61" s="55"/>
      <c r="AG61" s="55"/>
      <c r="AH61" s="55"/>
      <c r="AI61" s="55"/>
      <c r="AJ61" s="55"/>
      <c r="AK61" s="55"/>
      <c r="AL61" s="55"/>
      <c r="AM61" s="55"/>
      <c r="AN61" s="55" t="s">
        <v>39</v>
      </c>
      <c r="AO61" s="55"/>
      <c r="AP61" s="55"/>
      <c r="AQ61" s="55"/>
      <c r="AR61" s="55"/>
      <c r="AS61" s="55"/>
      <c r="AT61" s="55"/>
      <c r="AU61" s="55"/>
      <c r="AV61" s="55"/>
      <c r="AW61" s="55"/>
      <c r="AX61" s="55"/>
      <c r="AY61" s="55"/>
      <c r="AZ61" s="55"/>
      <c r="BA61" s="55"/>
      <c r="BB61" s="55"/>
      <c r="BC61" s="148" t="s">
        <v>0</v>
      </c>
      <c r="BD61" s="148"/>
      <c r="BE61" s="148"/>
      <c r="BF61" s="148"/>
      <c r="BG61" s="148"/>
      <c r="BH61" s="148"/>
      <c r="BI61" s="148"/>
      <c r="BJ61" s="148"/>
      <c r="BK61" s="148"/>
      <c r="BL61" s="148"/>
      <c r="BM61" s="148"/>
      <c r="BN61" s="148"/>
      <c r="BO61" s="148"/>
      <c r="BP61" s="148"/>
      <c r="BQ61" s="148"/>
      <c r="BR61" s="8"/>
      <c r="BS61" s="8"/>
      <c r="BT61" s="8"/>
      <c r="BU61" s="8"/>
      <c r="BV61" s="8"/>
      <c r="BW61" s="8"/>
      <c r="BX61" s="8"/>
      <c r="BY61" s="8"/>
      <c r="BZ61" s="7"/>
    </row>
    <row r="62" spans="1:79" ht="32.25" customHeight="1" x14ac:dyDescent="0.2">
      <c r="A62" s="140"/>
      <c r="B62" s="141"/>
      <c r="C62" s="140"/>
      <c r="D62" s="145"/>
      <c r="E62" s="145"/>
      <c r="F62" s="145"/>
      <c r="G62" s="145"/>
      <c r="H62" s="145"/>
      <c r="I62" s="145"/>
      <c r="J62" s="146"/>
      <c r="K62" s="146"/>
      <c r="L62" s="146"/>
      <c r="M62" s="146"/>
      <c r="N62" s="146"/>
      <c r="O62" s="146"/>
      <c r="P62" s="146"/>
      <c r="Q62" s="146"/>
      <c r="R62" s="146"/>
      <c r="S62" s="146"/>
      <c r="T62" s="146"/>
      <c r="U62" s="146"/>
      <c r="V62" s="146"/>
      <c r="W62" s="146"/>
      <c r="X62" s="147"/>
      <c r="Y62" s="137" t="s">
        <v>2</v>
      </c>
      <c r="Z62" s="138"/>
      <c r="AA62" s="138"/>
      <c r="AB62" s="138"/>
      <c r="AC62" s="139"/>
      <c r="AD62" s="137" t="s">
        <v>1</v>
      </c>
      <c r="AE62" s="138"/>
      <c r="AF62" s="138"/>
      <c r="AG62" s="138"/>
      <c r="AH62" s="139"/>
      <c r="AI62" s="55" t="s">
        <v>17</v>
      </c>
      <c r="AJ62" s="55"/>
      <c r="AK62" s="55"/>
      <c r="AL62" s="55"/>
      <c r="AM62" s="55"/>
      <c r="AN62" s="55" t="s">
        <v>2</v>
      </c>
      <c r="AO62" s="55"/>
      <c r="AP62" s="55"/>
      <c r="AQ62" s="55"/>
      <c r="AR62" s="55"/>
      <c r="AS62" s="55" t="s">
        <v>1</v>
      </c>
      <c r="AT62" s="55"/>
      <c r="AU62" s="55"/>
      <c r="AV62" s="55"/>
      <c r="AW62" s="55"/>
      <c r="AX62" s="55" t="s">
        <v>17</v>
      </c>
      <c r="AY62" s="55"/>
      <c r="AZ62" s="55"/>
      <c r="BA62" s="55"/>
      <c r="BB62" s="55"/>
      <c r="BC62" s="55" t="s">
        <v>2</v>
      </c>
      <c r="BD62" s="55"/>
      <c r="BE62" s="55"/>
      <c r="BF62" s="55"/>
      <c r="BG62" s="55"/>
      <c r="BH62" s="55" t="s">
        <v>1</v>
      </c>
      <c r="BI62" s="55"/>
      <c r="BJ62" s="55"/>
      <c r="BK62" s="55"/>
      <c r="BL62" s="55"/>
      <c r="BM62" s="55" t="s">
        <v>17</v>
      </c>
      <c r="BN62" s="55"/>
      <c r="BO62" s="55"/>
      <c r="BP62" s="55"/>
      <c r="BQ62" s="55"/>
      <c r="BR62" s="2"/>
      <c r="BS62" s="2"/>
      <c r="BT62" s="2"/>
      <c r="BU62" s="2"/>
      <c r="BV62" s="2"/>
      <c r="BW62" s="2"/>
      <c r="BX62" s="2"/>
      <c r="BY62" s="2"/>
      <c r="BZ62" s="7"/>
    </row>
    <row r="63" spans="1:79" ht="15.95" customHeight="1" x14ac:dyDescent="0.2">
      <c r="A63" s="55">
        <v>1</v>
      </c>
      <c r="B63" s="55"/>
      <c r="C63" s="137">
        <v>2</v>
      </c>
      <c r="D63" s="138"/>
      <c r="E63" s="138"/>
      <c r="F63" s="138"/>
      <c r="G63" s="138"/>
      <c r="H63" s="138"/>
      <c r="I63" s="138"/>
      <c r="J63" s="138"/>
      <c r="K63" s="138"/>
      <c r="L63" s="138"/>
      <c r="M63" s="138"/>
      <c r="N63" s="138"/>
      <c r="O63" s="138"/>
      <c r="P63" s="138"/>
      <c r="Q63" s="138"/>
      <c r="R63" s="138"/>
      <c r="S63" s="138"/>
      <c r="T63" s="138"/>
      <c r="U63" s="138"/>
      <c r="V63" s="138"/>
      <c r="W63" s="138"/>
      <c r="X63" s="139"/>
      <c r="Y63" s="55">
        <v>3</v>
      </c>
      <c r="Z63" s="55"/>
      <c r="AA63" s="55"/>
      <c r="AB63" s="55"/>
      <c r="AC63" s="55"/>
      <c r="AD63" s="55">
        <v>4</v>
      </c>
      <c r="AE63" s="55"/>
      <c r="AF63" s="55"/>
      <c r="AG63" s="55"/>
      <c r="AH63" s="55"/>
      <c r="AI63" s="55">
        <v>5</v>
      </c>
      <c r="AJ63" s="55"/>
      <c r="AK63" s="55"/>
      <c r="AL63" s="55"/>
      <c r="AM63" s="55"/>
      <c r="AN63" s="137">
        <v>6</v>
      </c>
      <c r="AO63" s="138"/>
      <c r="AP63" s="138"/>
      <c r="AQ63" s="138"/>
      <c r="AR63" s="139"/>
      <c r="AS63" s="137">
        <v>7</v>
      </c>
      <c r="AT63" s="138"/>
      <c r="AU63" s="138"/>
      <c r="AV63" s="138"/>
      <c r="AW63" s="139"/>
      <c r="AX63" s="137">
        <v>8</v>
      </c>
      <c r="AY63" s="138"/>
      <c r="AZ63" s="138"/>
      <c r="BA63" s="138"/>
      <c r="BB63" s="139"/>
      <c r="BC63" s="137">
        <v>9</v>
      </c>
      <c r="BD63" s="138"/>
      <c r="BE63" s="138"/>
      <c r="BF63" s="138"/>
      <c r="BG63" s="139"/>
      <c r="BH63" s="137">
        <v>10</v>
      </c>
      <c r="BI63" s="138"/>
      <c r="BJ63" s="138"/>
      <c r="BK63" s="138"/>
      <c r="BL63" s="139"/>
      <c r="BM63" s="137">
        <v>11</v>
      </c>
      <c r="BN63" s="138"/>
      <c r="BO63" s="138"/>
      <c r="BP63" s="138"/>
      <c r="BQ63" s="139"/>
      <c r="BR63" s="2"/>
      <c r="BS63" s="2"/>
      <c r="BT63" s="2"/>
      <c r="BU63" s="2"/>
      <c r="BV63" s="2"/>
      <c r="BW63" s="2"/>
      <c r="BX63" s="2"/>
      <c r="BY63" s="2"/>
      <c r="BZ63" s="7"/>
    </row>
    <row r="64" spans="1:79" ht="12.75" hidden="1" customHeight="1" x14ac:dyDescent="0.2">
      <c r="A64" s="65" t="s">
        <v>11</v>
      </c>
      <c r="B64" s="65"/>
      <c r="C64" s="150" t="s">
        <v>12</v>
      </c>
      <c r="D64" s="151"/>
      <c r="E64" s="151"/>
      <c r="F64" s="151"/>
      <c r="G64" s="151"/>
      <c r="H64" s="151"/>
      <c r="I64" s="151"/>
      <c r="J64" s="152"/>
      <c r="K64" s="152"/>
      <c r="L64" s="152"/>
      <c r="M64" s="152"/>
      <c r="N64" s="152"/>
      <c r="O64" s="152"/>
      <c r="P64" s="152"/>
      <c r="Q64" s="152"/>
      <c r="R64" s="152"/>
      <c r="S64" s="152"/>
      <c r="T64" s="152"/>
      <c r="U64" s="152"/>
      <c r="V64" s="152"/>
      <c r="W64" s="152"/>
      <c r="X64" s="153"/>
      <c r="Y64" s="68" t="s">
        <v>33</v>
      </c>
      <c r="Z64" s="68"/>
      <c r="AA64" s="68"/>
      <c r="AB64" s="68"/>
      <c r="AC64" s="68"/>
      <c r="AD64" s="68" t="s">
        <v>91</v>
      </c>
      <c r="AE64" s="68"/>
      <c r="AF64" s="68"/>
      <c r="AG64" s="68"/>
      <c r="AH64" s="68"/>
      <c r="AI64" s="68" t="s">
        <v>13</v>
      </c>
      <c r="AJ64" s="68"/>
      <c r="AK64" s="68"/>
      <c r="AL64" s="68"/>
      <c r="AM64" s="68"/>
      <c r="AN64" s="68" t="s">
        <v>34</v>
      </c>
      <c r="AO64" s="68"/>
      <c r="AP64" s="68"/>
      <c r="AQ64" s="68"/>
      <c r="AR64" s="68"/>
      <c r="AS64" s="68" t="s">
        <v>19</v>
      </c>
      <c r="AT64" s="68"/>
      <c r="AU64" s="68"/>
      <c r="AV64" s="68"/>
      <c r="AW64" s="68"/>
      <c r="AX64" s="68" t="s">
        <v>13</v>
      </c>
      <c r="AY64" s="68"/>
      <c r="AZ64" s="68"/>
      <c r="BA64" s="68"/>
      <c r="BB64" s="68"/>
      <c r="BC64" s="68" t="s">
        <v>21</v>
      </c>
      <c r="BD64" s="68"/>
      <c r="BE64" s="68"/>
      <c r="BF64" s="68"/>
      <c r="BG64" s="68"/>
      <c r="BH64" s="68" t="s">
        <v>21</v>
      </c>
      <c r="BI64" s="68"/>
      <c r="BJ64" s="68"/>
      <c r="BK64" s="68"/>
      <c r="BL64" s="68"/>
      <c r="BM64" s="149" t="s">
        <v>13</v>
      </c>
      <c r="BN64" s="149"/>
      <c r="BO64" s="149"/>
      <c r="BP64" s="149"/>
      <c r="BQ64" s="149"/>
      <c r="BR64" s="10"/>
      <c r="BS64" s="10"/>
      <c r="BT64" s="7"/>
      <c r="BU64" s="7"/>
      <c r="BV64" s="7"/>
      <c r="BW64" s="7"/>
      <c r="BX64" s="7"/>
      <c r="BY64" s="7"/>
      <c r="BZ64" s="7"/>
      <c r="CA64" s="1" t="s">
        <v>93</v>
      </c>
    </row>
    <row r="65" spans="1:80" s="38" customFormat="1" ht="13.15" customHeight="1" x14ac:dyDescent="0.2">
      <c r="A65" s="72"/>
      <c r="B65" s="72"/>
      <c r="C65" s="154" t="s">
        <v>621</v>
      </c>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6"/>
      <c r="BR65" s="39"/>
      <c r="BS65" s="39"/>
      <c r="BT65" s="39"/>
      <c r="BU65" s="39"/>
      <c r="BV65" s="39"/>
      <c r="BW65" s="39"/>
      <c r="BX65" s="39"/>
      <c r="BY65" s="39"/>
      <c r="BZ65" s="40"/>
      <c r="CA65" s="38" t="s">
        <v>94</v>
      </c>
      <c r="CB65" s="38" t="s">
        <v>593</v>
      </c>
    </row>
    <row r="66" spans="1:80" s="38" customFormat="1" x14ac:dyDescent="0.2">
      <c r="A66" s="72"/>
      <c r="B66" s="72"/>
      <c r="C66" s="158" t="s">
        <v>112</v>
      </c>
      <c r="D66" s="159"/>
      <c r="E66" s="159"/>
      <c r="F66" s="159"/>
      <c r="G66" s="159"/>
      <c r="H66" s="159"/>
      <c r="I66" s="159"/>
      <c r="J66" s="159"/>
      <c r="K66" s="159"/>
      <c r="L66" s="159"/>
      <c r="M66" s="159"/>
      <c r="N66" s="159"/>
      <c r="O66" s="159"/>
      <c r="P66" s="159"/>
      <c r="Q66" s="159"/>
      <c r="R66" s="159"/>
      <c r="S66" s="159"/>
      <c r="T66" s="159"/>
      <c r="U66" s="159"/>
      <c r="V66" s="159"/>
      <c r="W66" s="159"/>
      <c r="X66" s="160"/>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39"/>
      <c r="BS66" s="39"/>
      <c r="BT66" s="39"/>
      <c r="BU66" s="39"/>
      <c r="BV66" s="39"/>
      <c r="BW66" s="39"/>
      <c r="BX66" s="39"/>
      <c r="BY66" s="39"/>
      <c r="BZ66" s="40"/>
    </row>
    <row r="67" spans="1:80" ht="13.15" customHeight="1" x14ac:dyDescent="0.2">
      <c r="A67" s="65"/>
      <c r="B67" s="65"/>
      <c r="C67" s="204" t="s">
        <v>625</v>
      </c>
      <c r="D67" s="205"/>
      <c r="E67" s="205"/>
      <c r="F67" s="205"/>
      <c r="G67" s="205"/>
      <c r="H67" s="205"/>
      <c r="I67" s="205"/>
      <c r="J67" s="205"/>
      <c r="K67" s="205"/>
      <c r="L67" s="205"/>
      <c r="M67" s="205"/>
      <c r="N67" s="205"/>
      <c r="O67" s="205"/>
      <c r="P67" s="205"/>
      <c r="Q67" s="205"/>
      <c r="R67" s="205"/>
      <c r="S67" s="205"/>
      <c r="T67" s="205"/>
      <c r="U67" s="205"/>
      <c r="V67" s="205"/>
      <c r="W67" s="205"/>
      <c r="X67" s="206"/>
      <c r="Y67" s="70">
        <v>189762</v>
      </c>
      <c r="Z67" s="70"/>
      <c r="AA67" s="70"/>
      <c r="AB67" s="70"/>
      <c r="AC67" s="70"/>
      <c r="AD67" s="70">
        <v>0</v>
      </c>
      <c r="AE67" s="70"/>
      <c r="AF67" s="70"/>
      <c r="AG67" s="70"/>
      <c r="AH67" s="70"/>
      <c r="AI67" s="70">
        <v>189762</v>
      </c>
      <c r="AJ67" s="70"/>
      <c r="AK67" s="70"/>
      <c r="AL67" s="70"/>
      <c r="AM67" s="70"/>
      <c r="AN67" s="70">
        <v>189162</v>
      </c>
      <c r="AO67" s="70"/>
      <c r="AP67" s="70"/>
      <c r="AQ67" s="70"/>
      <c r="AR67" s="70"/>
      <c r="AS67" s="70">
        <v>0</v>
      </c>
      <c r="AT67" s="70"/>
      <c r="AU67" s="70"/>
      <c r="AV67" s="70"/>
      <c r="AW67" s="70"/>
      <c r="AX67" s="70">
        <v>189162</v>
      </c>
      <c r="AY67" s="70"/>
      <c r="AZ67" s="70"/>
      <c r="BA67" s="70"/>
      <c r="BB67" s="70"/>
      <c r="BC67" s="70">
        <f>AN67-Y67</f>
        <v>-600</v>
      </c>
      <c r="BD67" s="70"/>
      <c r="BE67" s="70"/>
      <c r="BF67" s="70"/>
      <c r="BG67" s="70"/>
      <c r="BH67" s="70">
        <f>AS67-AD67</f>
        <v>0</v>
      </c>
      <c r="BI67" s="70"/>
      <c r="BJ67" s="70"/>
      <c r="BK67" s="70"/>
      <c r="BL67" s="70"/>
      <c r="BM67" s="70">
        <v>-600</v>
      </c>
      <c r="BN67" s="70"/>
      <c r="BO67" s="70"/>
      <c r="BP67" s="70"/>
      <c r="BQ67" s="70"/>
      <c r="BR67" s="6"/>
      <c r="BS67" s="6"/>
      <c r="BT67" s="6"/>
      <c r="BU67" s="6"/>
      <c r="BV67" s="6"/>
      <c r="BW67" s="6"/>
      <c r="BX67" s="6"/>
      <c r="BY67" s="6"/>
      <c r="BZ67" s="7"/>
    </row>
    <row r="68" spans="1:80" ht="13.15" customHeight="1" x14ac:dyDescent="0.2">
      <c r="A68" s="65"/>
      <c r="B68" s="65"/>
      <c r="C68" s="204" t="s">
        <v>626</v>
      </c>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8"/>
      <c r="BR68" s="6"/>
      <c r="BS68" s="6"/>
      <c r="BT68" s="6"/>
      <c r="BU68" s="6"/>
      <c r="BV68" s="6"/>
      <c r="BW68" s="6"/>
      <c r="BX68" s="6"/>
      <c r="BY68" s="6"/>
      <c r="BZ68" s="7"/>
      <c r="CB68" s="1" t="s">
        <v>117</v>
      </c>
    </row>
    <row r="69" spans="1:80" s="38" customFormat="1" x14ac:dyDescent="0.2">
      <c r="A69" s="72"/>
      <c r="B69" s="72"/>
      <c r="C69" s="158" t="s">
        <v>151</v>
      </c>
      <c r="D69" s="159"/>
      <c r="E69" s="159"/>
      <c r="F69" s="159"/>
      <c r="G69" s="159"/>
      <c r="H69" s="159"/>
      <c r="I69" s="159"/>
      <c r="J69" s="159"/>
      <c r="K69" s="159"/>
      <c r="L69" s="159"/>
      <c r="M69" s="159"/>
      <c r="N69" s="159"/>
      <c r="O69" s="159"/>
      <c r="P69" s="159"/>
      <c r="Q69" s="159"/>
      <c r="R69" s="159"/>
      <c r="S69" s="159"/>
      <c r="T69" s="159"/>
      <c r="U69" s="159"/>
      <c r="V69" s="159"/>
      <c r="W69" s="159"/>
      <c r="X69" s="160"/>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39"/>
      <c r="BS69" s="39"/>
      <c r="BT69" s="39"/>
      <c r="BU69" s="39"/>
      <c r="BV69" s="39"/>
      <c r="BW69" s="39"/>
      <c r="BX69" s="39"/>
      <c r="BY69" s="39"/>
      <c r="BZ69" s="40"/>
    </row>
    <row r="70" spans="1:80" ht="13.15" customHeight="1" x14ac:dyDescent="0.2">
      <c r="A70" s="65"/>
      <c r="B70" s="65"/>
      <c r="C70" s="204" t="s">
        <v>627</v>
      </c>
      <c r="D70" s="205"/>
      <c r="E70" s="205"/>
      <c r="F70" s="205"/>
      <c r="G70" s="205"/>
      <c r="H70" s="205"/>
      <c r="I70" s="205"/>
      <c r="J70" s="205"/>
      <c r="K70" s="205"/>
      <c r="L70" s="205"/>
      <c r="M70" s="205"/>
      <c r="N70" s="205"/>
      <c r="O70" s="205"/>
      <c r="P70" s="205"/>
      <c r="Q70" s="205"/>
      <c r="R70" s="205"/>
      <c r="S70" s="205"/>
      <c r="T70" s="205"/>
      <c r="U70" s="205"/>
      <c r="V70" s="205"/>
      <c r="W70" s="205"/>
      <c r="X70" s="206"/>
      <c r="Y70" s="70">
        <v>100</v>
      </c>
      <c r="Z70" s="70"/>
      <c r="AA70" s="70"/>
      <c r="AB70" s="70"/>
      <c r="AC70" s="70"/>
      <c r="AD70" s="70">
        <v>0</v>
      </c>
      <c r="AE70" s="70"/>
      <c r="AF70" s="70"/>
      <c r="AG70" s="70"/>
      <c r="AH70" s="70"/>
      <c r="AI70" s="70">
        <v>100</v>
      </c>
      <c r="AJ70" s="70"/>
      <c r="AK70" s="70"/>
      <c r="AL70" s="70"/>
      <c r="AM70" s="70"/>
      <c r="AN70" s="70">
        <v>100</v>
      </c>
      <c r="AO70" s="70"/>
      <c r="AP70" s="70"/>
      <c r="AQ70" s="70"/>
      <c r="AR70" s="70"/>
      <c r="AS70" s="70">
        <v>0</v>
      </c>
      <c r="AT70" s="70"/>
      <c r="AU70" s="70"/>
      <c r="AV70" s="70"/>
      <c r="AW70" s="70"/>
      <c r="AX70" s="70">
        <v>100</v>
      </c>
      <c r="AY70" s="70"/>
      <c r="AZ70" s="70"/>
      <c r="BA70" s="70"/>
      <c r="BB70" s="70"/>
      <c r="BC70" s="70">
        <f>AN70-Y70</f>
        <v>0</v>
      </c>
      <c r="BD70" s="70"/>
      <c r="BE70" s="70"/>
      <c r="BF70" s="70"/>
      <c r="BG70" s="70"/>
      <c r="BH70" s="70">
        <f>AS70-AD70</f>
        <v>0</v>
      </c>
      <c r="BI70" s="70"/>
      <c r="BJ70" s="70"/>
      <c r="BK70" s="70"/>
      <c r="BL70" s="70"/>
      <c r="BM70" s="70">
        <v>0</v>
      </c>
      <c r="BN70" s="70"/>
      <c r="BO70" s="70"/>
      <c r="BP70" s="70"/>
      <c r="BQ70" s="70"/>
      <c r="BR70" s="6"/>
      <c r="BS70" s="6"/>
      <c r="BT70" s="6"/>
      <c r="BU70" s="6"/>
      <c r="BV70" s="6"/>
      <c r="BW70" s="6"/>
      <c r="BX70" s="6"/>
      <c r="BY70" s="6"/>
      <c r="BZ70" s="7"/>
    </row>
    <row r="71" spans="1:80" s="38" customFormat="1" ht="13.15" customHeight="1" x14ac:dyDescent="0.2">
      <c r="A71" s="72"/>
      <c r="B71" s="72"/>
      <c r="C71" s="154" t="s">
        <v>623</v>
      </c>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6"/>
      <c r="BR71" s="39"/>
      <c r="BS71" s="39"/>
      <c r="BT71" s="39"/>
      <c r="BU71" s="39"/>
      <c r="BV71" s="39"/>
      <c r="BW71" s="39"/>
      <c r="BX71" s="39"/>
      <c r="BY71" s="39"/>
      <c r="BZ71" s="40"/>
      <c r="CB71" s="38" t="s">
        <v>225</v>
      </c>
    </row>
    <row r="72" spans="1:80" s="38" customFormat="1" x14ac:dyDescent="0.2">
      <c r="A72" s="72"/>
      <c r="B72" s="72"/>
      <c r="C72" s="158" t="s">
        <v>112</v>
      </c>
      <c r="D72" s="159"/>
      <c r="E72" s="159"/>
      <c r="F72" s="159"/>
      <c r="G72" s="159"/>
      <c r="H72" s="159"/>
      <c r="I72" s="159"/>
      <c r="J72" s="159"/>
      <c r="K72" s="159"/>
      <c r="L72" s="159"/>
      <c r="M72" s="159"/>
      <c r="N72" s="159"/>
      <c r="O72" s="159"/>
      <c r="P72" s="159"/>
      <c r="Q72" s="159"/>
      <c r="R72" s="159"/>
      <c r="S72" s="159"/>
      <c r="T72" s="159"/>
      <c r="U72" s="159"/>
      <c r="V72" s="159"/>
      <c r="W72" s="159"/>
      <c r="X72" s="160"/>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39"/>
      <c r="BS72" s="39"/>
      <c r="BT72" s="39"/>
      <c r="BU72" s="39"/>
      <c r="BV72" s="39"/>
      <c r="BW72" s="39"/>
      <c r="BX72" s="39"/>
      <c r="BY72" s="39"/>
      <c r="BZ72" s="40"/>
    </row>
    <row r="73" spans="1:80" ht="13.15" customHeight="1" x14ac:dyDescent="0.2">
      <c r="A73" s="65"/>
      <c r="B73" s="65"/>
      <c r="C73" s="204" t="s">
        <v>426</v>
      </c>
      <c r="D73" s="205"/>
      <c r="E73" s="205"/>
      <c r="F73" s="205"/>
      <c r="G73" s="205"/>
      <c r="H73" s="205"/>
      <c r="I73" s="205"/>
      <c r="J73" s="205"/>
      <c r="K73" s="205"/>
      <c r="L73" s="205"/>
      <c r="M73" s="205"/>
      <c r="N73" s="205"/>
      <c r="O73" s="205"/>
      <c r="P73" s="205"/>
      <c r="Q73" s="205"/>
      <c r="R73" s="205"/>
      <c r="S73" s="205"/>
      <c r="T73" s="205"/>
      <c r="U73" s="205"/>
      <c r="V73" s="205"/>
      <c r="W73" s="205"/>
      <c r="X73" s="206"/>
      <c r="Y73" s="70">
        <v>3</v>
      </c>
      <c r="Z73" s="70"/>
      <c r="AA73" s="70"/>
      <c r="AB73" s="70"/>
      <c r="AC73" s="70"/>
      <c r="AD73" s="70">
        <v>0</v>
      </c>
      <c r="AE73" s="70"/>
      <c r="AF73" s="70"/>
      <c r="AG73" s="70"/>
      <c r="AH73" s="70"/>
      <c r="AI73" s="70">
        <v>3</v>
      </c>
      <c r="AJ73" s="70"/>
      <c r="AK73" s="70"/>
      <c r="AL73" s="70"/>
      <c r="AM73" s="70"/>
      <c r="AN73" s="70">
        <v>3</v>
      </c>
      <c r="AO73" s="70"/>
      <c r="AP73" s="70"/>
      <c r="AQ73" s="70"/>
      <c r="AR73" s="70"/>
      <c r="AS73" s="70">
        <v>0</v>
      </c>
      <c r="AT73" s="70"/>
      <c r="AU73" s="70"/>
      <c r="AV73" s="70"/>
      <c r="AW73" s="70"/>
      <c r="AX73" s="70">
        <v>3</v>
      </c>
      <c r="AY73" s="70"/>
      <c r="AZ73" s="70"/>
      <c r="BA73" s="70"/>
      <c r="BB73" s="70"/>
      <c r="BC73" s="70">
        <f>AN73-Y73</f>
        <v>0</v>
      </c>
      <c r="BD73" s="70"/>
      <c r="BE73" s="70"/>
      <c r="BF73" s="70"/>
      <c r="BG73" s="70"/>
      <c r="BH73" s="70">
        <f>AS73-AD73</f>
        <v>0</v>
      </c>
      <c r="BI73" s="70"/>
      <c r="BJ73" s="70"/>
      <c r="BK73" s="70"/>
      <c r="BL73" s="70"/>
      <c r="BM73" s="70">
        <v>0</v>
      </c>
      <c r="BN73" s="70"/>
      <c r="BO73" s="70"/>
      <c r="BP73" s="70"/>
      <c r="BQ73" s="70"/>
      <c r="BR73" s="6"/>
      <c r="BS73" s="6"/>
      <c r="BT73" s="6"/>
      <c r="BU73" s="6"/>
      <c r="BV73" s="6"/>
      <c r="BW73" s="6"/>
      <c r="BX73" s="6"/>
      <c r="BY73" s="6"/>
      <c r="BZ73" s="7"/>
    </row>
    <row r="74" spans="1:80" ht="13.15" customHeight="1" x14ac:dyDescent="0.2">
      <c r="A74" s="65"/>
      <c r="B74" s="65"/>
      <c r="C74" s="204" t="s">
        <v>628</v>
      </c>
      <c r="D74" s="205"/>
      <c r="E74" s="205"/>
      <c r="F74" s="205"/>
      <c r="G74" s="205"/>
      <c r="H74" s="205"/>
      <c r="I74" s="205"/>
      <c r="J74" s="205"/>
      <c r="K74" s="205"/>
      <c r="L74" s="205"/>
      <c r="M74" s="205"/>
      <c r="N74" s="205"/>
      <c r="O74" s="205"/>
      <c r="P74" s="205"/>
      <c r="Q74" s="205"/>
      <c r="R74" s="205"/>
      <c r="S74" s="205"/>
      <c r="T74" s="205"/>
      <c r="U74" s="205"/>
      <c r="V74" s="205"/>
      <c r="W74" s="205"/>
      <c r="X74" s="206"/>
      <c r="Y74" s="70">
        <v>85.24</v>
      </c>
      <c r="Z74" s="70"/>
      <c r="AA74" s="70"/>
      <c r="AB74" s="70"/>
      <c r="AC74" s="70"/>
      <c r="AD74" s="70">
        <v>0</v>
      </c>
      <c r="AE74" s="70"/>
      <c r="AF74" s="70"/>
      <c r="AG74" s="70"/>
      <c r="AH74" s="70"/>
      <c r="AI74" s="70">
        <v>85.24</v>
      </c>
      <c r="AJ74" s="70"/>
      <c r="AK74" s="70"/>
      <c r="AL74" s="70"/>
      <c r="AM74" s="70"/>
      <c r="AN74" s="70">
        <v>70.09</v>
      </c>
      <c r="AO74" s="70"/>
      <c r="AP74" s="70"/>
      <c r="AQ74" s="70"/>
      <c r="AR74" s="70"/>
      <c r="AS74" s="70">
        <v>0</v>
      </c>
      <c r="AT74" s="70"/>
      <c r="AU74" s="70"/>
      <c r="AV74" s="70"/>
      <c r="AW74" s="70"/>
      <c r="AX74" s="70">
        <v>70.09</v>
      </c>
      <c r="AY74" s="70"/>
      <c r="AZ74" s="70"/>
      <c r="BA74" s="70"/>
      <c r="BB74" s="70"/>
      <c r="BC74" s="70">
        <f>AN74-Y74</f>
        <v>-15.149999999999991</v>
      </c>
      <c r="BD74" s="70"/>
      <c r="BE74" s="70"/>
      <c r="BF74" s="70"/>
      <c r="BG74" s="70"/>
      <c r="BH74" s="70">
        <f>AS74-AD74</f>
        <v>0</v>
      </c>
      <c r="BI74" s="70"/>
      <c r="BJ74" s="70"/>
      <c r="BK74" s="70"/>
      <c r="BL74" s="70"/>
      <c r="BM74" s="70">
        <v>-15.149999999999991</v>
      </c>
      <c r="BN74" s="70"/>
      <c r="BO74" s="70"/>
      <c r="BP74" s="70"/>
      <c r="BQ74" s="70"/>
      <c r="BR74" s="6"/>
      <c r="BS74" s="6"/>
      <c r="BT74" s="6"/>
      <c r="BU74" s="6"/>
      <c r="BV74" s="6"/>
      <c r="BW74" s="6"/>
      <c r="BX74" s="6"/>
      <c r="BY74" s="6"/>
      <c r="BZ74" s="7"/>
    </row>
    <row r="75" spans="1:80" ht="13.15" customHeight="1" x14ac:dyDescent="0.2">
      <c r="A75" s="65"/>
      <c r="B75" s="65"/>
      <c r="C75" s="204" t="s">
        <v>630</v>
      </c>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8"/>
      <c r="BR75" s="6"/>
      <c r="BS75" s="6"/>
      <c r="BT75" s="6"/>
      <c r="BU75" s="6"/>
      <c r="BV75" s="6"/>
      <c r="BW75" s="6"/>
      <c r="BX75" s="6"/>
      <c r="BY75" s="6"/>
      <c r="BZ75" s="7"/>
      <c r="CB75" s="1" t="s">
        <v>629</v>
      </c>
    </row>
    <row r="76" spans="1:80" ht="13.15" customHeight="1" x14ac:dyDescent="0.2">
      <c r="A76" s="65"/>
      <c r="B76" s="65"/>
      <c r="C76" s="204" t="s">
        <v>631</v>
      </c>
      <c r="D76" s="205"/>
      <c r="E76" s="205"/>
      <c r="F76" s="205"/>
      <c r="G76" s="205"/>
      <c r="H76" s="205"/>
      <c r="I76" s="205"/>
      <c r="J76" s="205"/>
      <c r="K76" s="205"/>
      <c r="L76" s="205"/>
      <c r="M76" s="205"/>
      <c r="N76" s="205"/>
      <c r="O76" s="205"/>
      <c r="P76" s="205"/>
      <c r="Q76" s="205"/>
      <c r="R76" s="205"/>
      <c r="S76" s="205"/>
      <c r="T76" s="205"/>
      <c r="U76" s="205"/>
      <c r="V76" s="205"/>
      <c r="W76" s="205"/>
      <c r="X76" s="206"/>
      <c r="Y76" s="70">
        <v>15.5</v>
      </c>
      <c r="Z76" s="70"/>
      <c r="AA76" s="70"/>
      <c r="AB76" s="70"/>
      <c r="AC76" s="70"/>
      <c r="AD76" s="70">
        <v>0</v>
      </c>
      <c r="AE76" s="70"/>
      <c r="AF76" s="70"/>
      <c r="AG76" s="70"/>
      <c r="AH76" s="70"/>
      <c r="AI76" s="70">
        <v>15.5</v>
      </c>
      <c r="AJ76" s="70"/>
      <c r="AK76" s="70"/>
      <c r="AL76" s="70"/>
      <c r="AM76" s="70"/>
      <c r="AN76" s="70">
        <v>15.5</v>
      </c>
      <c r="AO76" s="70"/>
      <c r="AP76" s="70"/>
      <c r="AQ76" s="70"/>
      <c r="AR76" s="70"/>
      <c r="AS76" s="70">
        <v>0</v>
      </c>
      <c r="AT76" s="70"/>
      <c r="AU76" s="70"/>
      <c r="AV76" s="70"/>
      <c r="AW76" s="70"/>
      <c r="AX76" s="70">
        <v>15.5</v>
      </c>
      <c r="AY76" s="70"/>
      <c r="AZ76" s="70"/>
      <c r="BA76" s="70"/>
      <c r="BB76" s="70"/>
      <c r="BC76" s="70">
        <f>AN76-Y76</f>
        <v>0</v>
      </c>
      <c r="BD76" s="70"/>
      <c r="BE76" s="70"/>
      <c r="BF76" s="70"/>
      <c r="BG76" s="70"/>
      <c r="BH76" s="70">
        <f>AS76-AD76</f>
        <v>0</v>
      </c>
      <c r="BI76" s="70"/>
      <c r="BJ76" s="70"/>
      <c r="BK76" s="70"/>
      <c r="BL76" s="70"/>
      <c r="BM76" s="70">
        <v>0</v>
      </c>
      <c r="BN76" s="70"/>
      <c r="BO76" s="70"/>
      <c r="BP76" s="70"/>
      <c r="BQ76" s="70"/>
      <c r="BR76" s="6"/>
      <c r="BS76" s="6"/>
      <c r="BT76" s="6"/>
      <c r="BU76" s="6"/>
      <c r="BV76" s="6"/>
      <c r="BW76" s="6"/>
      <c r="BX76" s="6"/>
      <c r="BY76" s="6"/>
      <c r="BZ76" s="7"/>
    </row>
    <row r="77" spans="1:80" x14ac:dyDescent="0.2">
      <c r="A77" s="65"/>
      <c r="B77" s="65"/>
      <c r="C77" s="204" t="s">
        <v>632</v>
      </c>
      <c r="D77" s="205"/>
      <c r="E77" s="205"/>
      <c r="F77" s="205"/>
      <c r="G77" s="205"/>
      <c r="H77" s="205"/>
      <c r="I77" s="205"/>
      <c r="J77" s="205"/>
      <c r="K77" s="205"/>
      <c r="L77" s="205"/>
      <c r="M77" s="205"/>
      <c r="N77" s="205"/>
      <c r="O77" s="205"/>
      <c r="P77" s="205"/>
      <c r="Q77" s="205"/>
      <c r="R77" s="205"/>
      <c r="S77" s="205"/>
      <c r="T77" s="205"/>
      <c r="U77" s="205"/>
      <c r="V77" s="205"/>
      <c r="W77" s="205"/>
      <c r="X77" s="206"/>
      <c r="Y77" s="70">
        <v>3.5</v>
      </c>
      <c r="Z77" s="70"/>
      <c r="AA77" s="70"/>
      <c r="AB77" s="70"/>
      <c r="AC77" s="70"/>
      <c r="AD77" s="70">
        <v>0</v>
      </c>
      <c r="AE77" s="70"/>
      <c r="AF77" s="70"/>
      <c r="AG77" s="70"/>
      <c r="AH77" s="70"/>
      <c r="AI77" s="70">
        <v>3.5</v>
      </c>
      <c r="AJ77" s="70"/>
      <c r="AK77" s="70"/>
      <c r="AL77" s="70"/>
      <c r="AM77" s="70"/>
      <c r="AN77" s="70">
        <v>3</v>
      </c>
      <c r="AO77" s="70"/>
      <c r="AP77" s="70"/>
      <c r="AQ77" s="70"/>
      <c r="AR77" s="70"/>
      <c r="AS77" s="70">
        <v>0</v>
      </c>
      <c r="AT77" s="70"/>
      <c r="AU77" s="70"/>
      <c r="AV77" s="70"/>
      <c r="AW77" s="70"/>
      <c r="AX77" s="70">
        <v>3</v>
      </c>
      <c r="AY77" s="70"/>
      <c r="AZ77" s="70"/>
      <c r="BA77" s="70"/>
      <c r="BB77" s="70"/>
      <c r="BC77" s="70">
        <f>AN77-Y77</f>
        <v>-0.5</v>
      </c>
      <c r="BD77" s="70"/>
      <c r="BE77" s="70"/>
      <c r="BF77" s="70"/>
      <c r="BG77" s="70"/>
      <c r="BH77" s="70">
        <f>AS77-AD77</f>
        <v>0</v>
      </c>
      <c r="BI77" s="70"/>
      <c r="BJ77" s="70"/>
      <c r="BK77" s="70"/>
      <c r="BL77" s="70"/>
      <c r="BM77" s="70">
        <v>-0.5</v>
      </c>
      <c r="BN77" s="70"/>
      <c r="BO77" s="70"/>
      <c r="BP77" s="70"/>
      <c r="BQ77" s="70"/>
      <c r="BR77" s="6"/>
      <c r="BS77" s="6"/>
      <c r="BT77" s="6"/>
      <c r="BU77" s="6"/>
      <c r="BV77" s="6"/>
      <c r="BW77" s="6"/>
      <c r="BX77" s="6"/>
      <c r="BY77" s="6"/>
      <c r="BZ77" s="7"/>
    </row>
    <row r="78" spans="1:80" ht="13.15" customHeight="1" x14ac:dyDescent="0.2">
      <c r="A78" s="65"/>
      <c r="B78" s="65"/>
      <c r="C78" s="204" t="s">
        <v>634</v>
      </c>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8"/>
      <c r="BR78" s="6"/>
      <c r="BS78" s="6"/>
      <c r="BT78" s="6"/>
      <c r="BU78" s="6"/>
      <c r="BV78" s="6"/>
      <c r="BW78" s="6"/>
      <c r="BX78" s="6"/>
      <c r="BY78" s="6"/>
      <c r="BZ78" s="7"/>
      <c r="CB78" s="1" t="s">
        <v>633</v>
      </c>
    </row>
    <row r="79" spans="1:80" x14ac:dyDescent="0.2">
      <c r="A79" s="65"/>
      <c r="B79" s="65"/>
      <c r="C79" s="204" t="s">
        <v>241</v>
      </c>
      <c r="D79" s="205"/>
      <c r="E79" s="205"/>
      <c r="F79" s="205"/>
      <c r="G79" s="205"/>
      <c r="H79" s="205"/>
      <c r="I79" s="205"/>
      <c r="J79" s="205"/>
      <c r="K79" s="205"/>
      <c r="L79" s="205"/>
      <c r="M79" s="205"/>
      <c r="N79" s="205"/>
      <c r="O79" s="205"/>
      <c r="P79" s="205"/>
      <c r="Q79" s="205"/>
      <c r="R79" s="205"/>
      <c r="S79" s="205"/>
      <c r="T79" s="205"/>
      <c r="U79" s="205"/>
      <c r="V79" s="205"/>
      <c r="W79" s="205"/>
      <c r="X79" s="206"/>
      <c r="Y79" s="70">
        <v>15.75</v>
      </c>
      <c r="Z79" s="70"/>
      <c r="AA79" s="70"/>
      <c r="AB79" s="70"/>
      <c r="AC79" s="70"/>
      <c r="AD79" s="70">
        <v>0</v>
      </c>
      <c r="AE79" s="70"/>
      <c r="AF79" s="70"/>
      <c r="AG79" s="70"/>
      <c r="AH79" s="70"/>
      <c r="AI79" s="70">
        <v>15.75</v>
      </c>
      <c r="AJ79" s="70"/>
      <c r="AK79" s="70"/>
      <c r="AL79" s="70"/>
      <c r="AM79" s="70"/>
      <c r="AN79" s="70">
        <v>13.25</v>
      </c>
      <c r="AO79" s="70"/>
      <c r="AP79" s="70"/>
      <c r="AQ79" s="70"/>
      <c r="AR79" s="70"/>
      <c r="AS79" s="70">
        <v>0</v>
      </c>
      <c r="AT79" s="70"/>
      <c r="AU79" s="70"/>
      <c r="AV79" s="70"/>
      <c r="AW79" s="70"/>
      <c r="AX79" s="70">
        <v>13.25</v>
      </c>
      <c r="AY79" s="70"/>
      <c r="AZ79" s="70"/>
      <c r="BA79" s="70"/>
      <c r="BB79" s="70"/>
      <c r="BC79" s="70">
        <f>AN79-Y79</f>
        <v>-2.5</v>
      </c>
      <c r="BD79" s="70"/>
      <c r="BE79" s="70"/>
      <c r="BF79" s="70"/>
      <c r="BG79" s="70"/>
      <c r="BH79" s="70">
        <f>AS79-AD79</f>
        <v>0</v>
      </c>
      <c r="BI79" s="70"/>
      <c r="BJ79" s="70"/>
      <c r="BK79" s="70"/>
      <c r="BL79" s="70"/>
      <c r="BM79" s="70">
        <v>-2.5</v>
      </c>
      <c r="BN79" s="70"/>
      <c r="BO79" s="70"/>
      <c r="BP79" s="70"/>
      <c r="BQ79" s="70"/>
      <c r="BR79" s="6"/>
      <c r="BS79" s="6"/>
      <c r="BT79" s="6"/>
      <c r="BU79" s="6"/>
      <c r="BV79" s="6"/>
      <c r="BW79" s="6"/>
      <c r="BX79" s="6"/>
      <c r="BY79" s="6"/>
      <c r="BZ79" s="7"/>
    </row>
    <row r="80" spans="1:80" ht="13.15" customHeight="1" x14ac:dyDescent="0.2">
      <c r="A80" s="65"/>
      <c r="B80" s="65"/>
      <c r="C80" s="204" t="s">
        <v>635</v>
      </c>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8"/>
      <c r="BR80" s="6"/>
      <c r="BS80" s="6"/>
      <c r="BT80" s="6"/>
      <c r="BU80" s="6"/>
      <c r="BV80" s="6"/>
      <c r="BW80" s="6"/>
      <c r="BX80" s="6"/>
      <c r="BY80" s="6"/>
      <c r="BZ80" s="7"/>
      <c r="CB80" s="1" t="s">
        <v>133</v>
      </c>
    </row>
    <row r="81" spans="1:80" ht="13.15" customHeight="1" x14ac:dyDescent="0.2">
      <c r="A81" s="65"/>
      <c r="B81" s="65"/>
      <c r="C81" s="204" t="s">
        <v>432</v>
      </c>
      <c r="D81" s="205"/>
      <c r="E81" s="205"/>
      <c r="F81" s="205"/>
      <c r="G81" s="205"/>
      <c r="H81" s="205"/>
      <c r="I81" s="205"/>
      <c r="J81" s="205"/>
      <c r="K81" s="205"/>
      <c r="L81" s="205"/>
      <c r="M81" s="205"/>
      <c r="N81" s="205"/>
      <c r="O81" s="205"/>
      <c r="P81" s="205"/>
      <c r="Q81" s="205"/>
      <c r="R81" s="205"/>
      <c r="S81" s="205"/>
      <c r="T81" s="205"/>
      <c r="U81" s="205"/>
      <c r="V81" s="205"/>
      <c r="W81" s="205"/>
      <c r="X81" s="206"/>
      <c r="Y81" s="70">
        <v>50.49</v>
      </c>
      <c r="Z81" s="70"/>
      <c r="AA81" s="70"/>
      <c r="AB81" s="70"/>
      <c r="AC81" s="70"/>
      <c r="AD81" s="70">
        <v>0</v>
      </c>
      <c r="AE81" s="70"/>
      <c r="AF81" s="70"/>
      <c r="AG81" s="70"/>
      <c r="AH81" s="70"/>
      <c r="AI81" s="70">
        <v>50.49</v>
      </c>
      <c r="AJ81" s="70"/>
      <c r="AK81" s="70"/>
      <c r="AL81" s="70"/>
      <c r="AM81" s="70"/>
      <c r="AN81" s="70">
        <v>38.340000000000003</v>
      </c>
      <c r="AO81" s="70"/>
      <c r="AP81" s="70"/>
      <c r="AQ81" s="70"/>
      <c r="AR81" s="70"/>
      <c r="AS81" s="70">
        <v>0</v>
      </c>
      <c r="AT81" s="70"/>
      <c r="AU81" s="70"/>
      <c r="AV81" s="70"/>
      <c r="AW81" s="70"/>
      <c r="AX81" s="70">
        <v>38.340000000000003</v>
      </c>
      <c r="AY81" s="70"/>
      <c r="AZ81" s="70"/>
      <c r="BA81" s="70"/>
      <c r="BB81" s="70"/>
      <c r="BC81" s="70">
        <f>AN81-Y81</f>
        <v>-12.149999999999999</v>
      </c>
      <c r="BD81" s="70"/>
      <c r="BE81" s="70"/>
      <c r="BF81" s="70"/>
      <c r="BG81" s="70"/>
      <c r="BH81" s="70">
        <f>AS81-AD81</f>
        <v>0</v>
      </c>
      <c r="BI81" s="70"/>
      <c r="BJ81" s="70"/>
      <c r="BK81" s="70"/>
      <c r="BL81" s="70"/>
      <c r="BM81" s="70">
        <v>-12.149999999999999</v>
      </c>
      <c r="BN81" s="70"/>
      <c r="BO81" s="70"/>
      <c r="BP81" s="70"/>
      <c r="BQ81" s="70"/>
      <c r="BR81" s="6"/>
      <c r="BS81" s="6"/>
      <c r="BT81" s="6"/>
      <c r="BU81" s="6"/>
      <c r="BV81" s="6"/>
      <c r="BW81" s="6"/>
      <c r="BX81" s="6"/>
      <c r="BY81" s="6"/>
      <c r="BZ81" s="7"/>
    </row>
    <row r="82" spans="1:80" ht="13.15" customHeight="1" x14ac:dyDescent="0.2">
      <c r="A82" s="65"/>
      <c r="B82" s="65"/>
      <c r="C82" s="204" t="s">
        <v>636</v>
      </c>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8"/>
      <c r="BR82" s="6"/>
      <c r="BS82" s="6"/>
      <c r="BT82" s="6"/>
      <c r="BU82" s="6"/>
      <c r="BV82" s="6"/>
      <c r="BW82" s="6"/>
      <c r="BX82" s="6"/>
      <c r="BY82" s="6"/>
      <c r="BZ82" s="7"/>
      <c r="CB82" s="1" t="s">
        <v>136</v>
      </c>
    </row>
    <row r="83" spans="1:80" ht="13.15" customHeight="1" x14ac:dyDescent="0.2">
      <c r="A83" s="65"/>
      <c r="B83" s="65"/>
      <c r="C83" s="204" t="s">
        <v>637</v>
      </c>
      <c r="D83" s="205"/>
      <c r="E83" s="205"/>
      <c r="F83" s="205"/>
      <c r="G83" s="205"/>
      <c r="H83" s="205"/>
      <c r="I83" s="205"/>
      <c r="J83" s="205"/>
      <c r="K83" s="205"/>
      <c r="L83" s="205"/>
      <c r="M83" s="205"/>
      <c r="N83" s="205"/>
      <c r="O83" s="205"/>
      <c r="P83" s="205"/>
      <c r="Q83" s="205"/>
      <c r="R83" s="205"/>
      <c r="S83" s="205"/>
      <c r="T83" s="205"/>
      <c r="U83" s="205"/>
      <c r="V83" s="205"/>
      <c r="W83" s="205"/>
      <c r="X83" s="206"/>
      <c r="Y83" s="70">
        <v>120</v>
      </c>
      <c r="Z83" s="70"/>
      <c r="AA83" s="70"/>
      <c r="AB83" s="70"/>
      <c r="AC83" s="70"/>
      <c r="AD83" s="70">
        <v>0</v>
      </c>
      <c r="AE83" s="70"/>
      <c r="AF83" s="70"/>
      <c r="AG83" s="70"/>
      <c r="AH83" s="70"/>
      <c r="AI83" s="70">
        <v>120</v>
      </c>
      <c r="AJ83" s="70"/>
      <c r="AK83" s="70"/>
      <c r="AL83" s="70"/>
      <c r="AM83" s="70"/>
      <c r="AN83" s="70">
        <v>120</v>
      </c>
      <c r="AO83" s="70"/>
      <c r="AP83" s="70"/>
      <c r="AQ83" s="70"/>
      <c r="AR83" s="70"/>
      <c r="AS83" s="70">
        <v>0</v>
      </c>
      <c r="AT83" s="70"/>
      <c r="AU83" s="70"/>
      <c r="AV83" s="70"/>
      <c r="AW83" s="70"/>
      <c r="AX83" s="70">
        <v>120</v>
      </c>
      <c r="AY83" s="70"/>
      <c r="AZ83" s="70"/>
      <c r="BA83" s="70"/>
      <c r="BB83" s="70"/>
      <c r="BC83" s="70">
        <f>AN83-Y83</f>
        <v>0</v>
      </c>
      <c r="BD83" s="70"/>
      <c r="BE83" s="70"/>
      <c r="BF83" s="70"/>
      <c r="BG83" s="70"/>
      <c r="BH83" s="70">
        <f>AS83-AD83</f>
        <v>0</v>
      </c>
      <c r="BI83" s="70"/>
      <c r="BJ83" s="70"/>
      <c r="BK83" s="70"/>
      <c r="BL83" s="70"/>
      <c r="BM83" s="70">
        <v>0</v>
      </c>
      <c r="BN83" s="70"/>
      <c r="BO83" s="70"/>
      <c r="BP83" s="70"/>
      <c r="BQ83" s="70"/>
      <c r="BR83" s="6"/>
      <c r="BS83" s="6"/>
      <c r="BT83" s="6"/>
      <c r="BU83" s="6"/>
      <c r="BV83" s="6"/>
      <c r="BW83" s="6"/>
      <c r="BX83" s="6"/>
      <c r="BY83" s="6"/>
      <c r="BZ83" s="7"/>
    </row>
    <row r="84" spans="1:80" ht="13.15" customHeight="1" x14ac:dyDescent="0.2">
      <c r="A84" s="65"/>
      <c r="B84" s="65"/>
      <c r="C84" s="204" t="s">
        <v>638</v>
      </c>
      <c r="D84" s="205"/>
      <c r="E84" s="205"/>
      <c r="F84" s="205"/>
      <c r="G84" s="205"/>
      <c r="H84" s="205"/>
      <c r="I84" s="205"/>
      <c r="J84" s="205"/>
      <c r="K84" s="205"/>
      <c r="L84" s="205"/>
      <c r="M84" s="205"/>
      <c r="N84" s="205"/>
      <c r="O84" s="205"/>
      <c r="P84" s="205"/>
      <c r="Q84" s="205"/>
      <c r="R84" s="205"/>
      <c r="S84" s="205"/>
      <c r="T84" s="205"/>
      <c r="U84" s="205"/>
      <c r="V84" s="205"/>
      <c r="W84" s="205"/>
      <c r="X84" s="206"/>
      <c r="Y84" s="70">
        <v>77.599999999999994</v>
      </c>
      <c r="Z84" s="70"/>
      <c r="AA84" s="70"/>
      <c r="AB84" s="70"/>
      <c r="AC84" s="70"/>
      <c r="AD84" s="70">
        <v>0</v>
      </c>
      <c r="AE84" s="70"/>
      <c r="AF84" s="70"/>
      <c r="AG84" s="70"/>
      <c r="AH84" s="70"/>
      <c r="AI84" s="70">
        <v>77.599999999999994</v>
      </c>
      <c r="AJ84" s="70"/>
      <c r="AK84" s="70"/>
      <c r="AL84" s="70"/>
      <c r="AM84" s="70"/>
      <c r="AN84" s="70">
        <v>77.599999999999994</v>
      </c>
      <c r="AO84" s="70"/>
      <c r="AP84" s="70"/>
      <c r="AQ84" s="70"/>
      <c r="AR84" s="70"/>
      <c r="AS84" s="70">
        <v>0</v>
      </c>
      <c r="AT84" s="70"/>
      <c r="AU84" s="70"/>
      <c r="AV84" s="70"/>
      <c r="AW84" s="70"/>
      <c r="AX84" s="70">
        <v>77.599999999999994</v>
      </c>
      <c r="AY84" s="70"/>
      <c r="AZ84" s="70"/>
      <c r="BA84" s="70"/>
      <c r="BB84" s="70"/>
      <c r="BC84" s="70">
        <f>AN84-Y84</f>
        <v>0</v>
      </c>
      <c r="BD84" s="70"/>
      <c r="BE84" s="70"/>
      <c r="BF84" s="70"/>
      <c r="BG84" s="70"/>
      <c r="BH84" s="70">
        <f>AS84-AD84</f>
        <v>0</v>
      </c>
      <c r="BI84" s="70"/>
      <c r="BJ84" s="70"/>
      <c r="BK84" s="70"/>
      <c r="BL84" s="70"/>
      <c r="BM84" s="70">
        <v>0</v>
      </c>
      <c r="BN84" s="70"/>
      <c r="BO84" s="70"/>
      <c r="BP84" s="70"/>
      <c r="BQ84" s="70"/>
      <c r="BR84" s="6"/>
      <c r="BS84" s="6"/>
      <c r="BT84" s="6"/>
      <c r="BU84" s="6"/>
      <c r="BV84" s="6"/>
      <c r="BW84" s="6"/>
      <c r="BX84" s="6"/>
      <c r="BY84" s="6"/>
      <c r="BZ84" s="7"/>
    </row>
    <row r="85" spans="1:80" s="38" customFormat="1" x14ac:dyDescent="0.2">
      <c r="A85" s="72"/>
      <c r="B85" s="72"/>
      <c r="C85" s="158" t="s">
        <v>126</v>
      </c>
      <c r="D85" s="159"/>
      <c r="E85" s="159"/>
      <c r="F85" s="159"/>
      <c r="G85" s="159"/>
      <c r="H85" s="159"/>
      <c r="I85" s="159"/>
      <c r="J85" s="159"/>
      <c r="K85" s="159"/>
      <c r="L85" s="159"/>
      <c r="M85" s="159"/>
      <c r="N85" s="159"/>
      <c r="O85" s="159"/>
      <c r="P85" s="159"/>
      <c r="Q85" s="159"/>
      <c r="R85" s="159"/>
      <c r="S85" s="159"/>
      <c r="T85" s="159"/>
      <c r="U85" s="159"/>
      <c r="V85" s="159"/>
      <c r="W85" s="159"/>
      <c r="X85" s="160"/>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39"/>
      <c r="BS85" s="39"/>
      <c r="BT85" s="39"/>
      <c r="BU85" s="39"/>
      <c r="BV85" s="39"/>
      <c r="BW85" s="39"/>
      <c r="BX85" s="39"/>
      <c r="BY85" s="39"/>
      <c r="BZ85" s="40"/>
    </row>
    <row r="86" spans="1:80" ht="26.45" customHeight="1" x14ac:dyDescent="0.2">
      <c r="A86" s="65"/>
      <c r="B86" s="65"/>
      <c r="C86" s="204" t="s">
        <v>639</v>
      </c>
      <c r="D86" s="205"/>
      <c r="E86" s="205"/>
      <c r="F86" s="205"/>
      <c r="G86" s="205"/>
      <c r="H86" s="205"/>
      <c r="I86" s="205"/>
      <c r="J86" s="205"/>
      <c r="K86" s="205"/>
      <c r="L86" s="205"/>
      <c r="M86" s="205"/>
      <c r="N86" s="205"/>
      <c r="O86" s="205"/>
      <c r="P86" s="205"/>
      <c r="Q86" s="205"/>
      <c r="R86" s="205"/>
      <c r="S86" s="205"/>
      <c r="T86" s="205"/>
      <c r="U86" s="205"/>
      <c r="V86" s="205"/>
      <c r="W86" s="205"/>
      <c r="X86" s="206"/>
      <c r="Y86" s="70">
        <v>1800</v>
      </c>
      <c r="Z86" s="70"/>
      <c r="AA86" s="70"/>
      <c r="AB86" s="70"/>
      <c r="AC86" s="70"/>
      <c r="AD86" s="70">
        <v>0</v>
      </c>
      <c r="AE86" s="70"/>
      <c r="AF86" s="70"/>
      <c r="AG86" s="70"/>
      <c r="AH86" s="70"/>
      <c r="AI86" s="70">
        <v>1800</v>
      </c>
      <c r="AJ86" s="70"/>
      <c r="AK86" s="70"/>
      <c r="AL86" s="70"/>
      <c r="AM86" s="70"/>
      <c r="AN86" s="70">
        <v>1823</v>
      </c>
      <c r="AO86" s="70"/>
      <c r="AP86" s="70"/>
      <c r="AQ86" s="70"/>
      <c r="AR86" s="70"/>
      <c r="AS86" s="70">
        <v>0</v>
      </c>
      <c r="AT86" s="70"/>
      <c r="AU86" s="70"/>
      <c r="AV86" s="70"/>
      <c r="AW86" s="70"/>
      <c r="AX86" s="70">
        <v>1823</v>
      </c>
      <c r="AY86" s="70"/>
      <c r="AZ86" s="70"/>
      <c r="BA86" s="70"/>
      <c r="BB86" s="70"/>
      <c r="BC86" s="70">
        <f>AN86-Y86</f>
        <v>23</v>
      </c>
      <c r="BD86" s="70"/>
      <c r="BE86" s="70"/>
      <c r="BF86" s="70"/>
      <c r="BG86" s="70"/>
      <c r="BH86" s="70">
        <f>AS86-AD86</f>
        <v>0</v>
      </c>
      <c r="BI86" s="70"/>
      <c r="BJ86" s="70"/>
      <c r="BK86" s="70"/>
      <c r="BL86" s="70"/>
      <c r="BM86" s="70">
        <v>23</v>
      </c>
      <c r="BN86" s="70"/>
      <c r="BO86" s="70"/>
      <c r="BP86" s="70"/>
      <c r="BQ86" s="70"/>
      <c r="BR86" s="6"/>
      <c r="BS86" s="6"/>
      <c r="BT86" s="6"/>
      <c r="BU86" s="6"/>
      <c r="BV86" s="6"/>
      <c r="BW86" s="6"/>
      <c r="BX86" s="6"/>
      <c r="BY86" s="6"/>
      <c r="BZ86" s="7"/>
    </row>
    <row r="87" spans="1:80" ht="13.15" customHeight="1" x14ac:dyDescent="0.2">
      <c r="A87" s="65"/>
      <c r="B87" s="65"/>
      <c r="C87" s="204" t="s">
        <v>640</v>
      </c>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8"/>
      <c r="BR87" s="6"/>
      <c r="BS87" s="6"/>
      <c r="BT87" s="6"/>
      <c r="BU87" s="6"/>
      <c r="BV87" s="6"/>
      <c r="BW87" s="6"/>
      <c r="BX87" s="6"/>
      <c r="BY87" s="6"/>
      <c r="BZ87" s="7"/>
      <c r="CB87" s="1" t="s">
        <v>430</v>
      </c>
    </row>
    <row r="88" spans="1:80" x14ac:dyDescent="0.2">
      <c r="A88" s="65"/>
      <c r="B88" s="65"/>
      <c r="C88" s="204" t="s">
        <v>641</v>
      </c>
      <c r="D88" s="205"/>
      <c r="E88" s="205"/>
      <c r="F88" s="205"/>
      <c r="G88" s="205"/>
      <c r="H88" s="205"/>
      <c r="I88" s="205"/>
      <c r="J88" s="205"/>
      <c r="K88" s="205"/>
      <c r="L88" s="205"/>
      <c r="M88" s="205"/>
      <c r="N88" s="205"/>
      <c r="O88" s="205"/>
      <c r="P88" s="205"/>
      <c r="Q88" s="205"/>
      <c r="R88" s="205"/>
      <c r="S88" s="205"/>
      <c r="T88" s="205"/>
      <c r="U88" s="205"/>
      <c r="V88" s="205"/>
      <c r="W88" s="205"/>
      <c r="X88" s="206"/>
      <c r="Y88" s="70">
        <v>1105</v>
      </c>
      <c r="Z88" s="70"/>
      <c r="AA88" s="70"/>
      <c r="AB88" s="70"/>
      <c r="AC88" s="70"/>
      <c r="AD88" s="70">
        <v>0</v>
      </c>
      <c r="AE88" s="70"/>
      <c r="AF88" s="70"/>
      <c r="AG88" s="70"/>
      <c r="AH88" s="70"/>
      <c r="AI88" s="70">
        <v>1105</v>
      </c>
      <c r="AJ88" s="70"/>
      <c r="AK88" s="70"/>
      <c r="AL88" s="70"/>
      <c r="AM88" s="70"/>
      <c r="AN88" s="70">
        <v>1039</v>
      </c>
      <c r="AO88" s="70"/>
      <c r="AP88" s="70"/>
      <c r="AQ88" s="70"/>
      <c r="AR88" s="70"/>
      <c r="AS88" s="70">
        <v>0</v>
      </c>
      <c r="AT88" s="70"/>
      <c r="AU88" s="70"/>
      <c r="AV88" s="70"/>
      <c r="AW88" s="70"/>
      <c r="AX88" s="70">
        <v>1039</v>
      </c>
      <c r="AY88" s="70"/>
      <c r="AZ88" s="70"/>
      <c r="BA88" s="70"/>
      <c r="BB88" s="70"/>
      <c r="BC88" s="70">
        <f>AN88-Y88</f>
        <v>-66</v>
      </c>
      <c r="BD88" s="70"/>
      <c r="BE88" s="70"/>
      <c r="BF88" s="70"/>
      <c r="BG88" s="70"/>
      <c r="BH88" s="70">
        <f>AS88-AD88</f>
        <v>0</v>
      </c>
      <c r="BI88" s="70"/>
      <c r="BJ88" s="70"/>
      <c r="BK88" s="70"/>
      <c r="BL88" s="70"/>
      <c r="BM88" s="70">
        <v>-66</v>
      </c>
      <c r="BN88" s="70"/>
      <c r="BO88" s="70"/>
      <c r="BP88" s="70"/>
      <c r="BQ88" s="70"/>
      <c r="BR88" s="6"/>
      <c r="BS88" s="6"/>
      <c r="BT88" s="6"/>
      <c r="BU88" s="6"/>
      <c r="BV88" s="6"/>
      <c r="BW88" s="6"/>
      <c r="BX88" s="6"/>
      <c r="BY88" s="6"/>
      <c r="BZ88" s="7"/>
    </row>
    <row r="89" spans="1:80" ht="13.15" customHeight="1" x14ac:dyDescent="0.2">
      <c r="A89" s="65"/>
      <c r="B89" s="65"/>
      <c r="C89" s="204" t="s">
        <v>607</v>
      </c>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8"/>
      <c r="BR89" s="6"/>
      <c r="BS89" s="6"/>
      <c r="BT89" s="6"/>
      <c r="BU89" s="6"/>
      <c r="BV89" s="6"/>
      <c r="BW89" s="6"/>
      <c r="BX89" s="6"/>
      <c r="BY89" s="6"/>
      <c r="BZ89" s="7"/>
      <c r="CB89" s="1" t="s">
        <v>246</v>
      </c>
    </row>
    <row r="90" spans="1:80" x14ac:dyDescent="0.2">
      <c r="A90" s="65"/>
      <c r="B90" s="65"/>
      <c r="C90" s="204" t="s">
        <v>443</v>
      </c>
      <c r="D90" s="205"/>
      <c r="E90" s="205"/>
      <c r="F90" s="205"/>
      <c r="G90" s="205"/>
      <c r="H90" s="205"/>
      <c r="I90" s="205"/>
      <c r="J90" s="205"/>
      <c r="K90" s="205"/>
      <c r="L90" s="205"/>
      <c r="M90" s="205"/>
      <c r="N90" s="205"/>
      <c r="O90" s="205"/>
      <c r="P90" s="205"/>
      <c r="Q90" s="205"/>
      <c r="R90" s="205"/>
      <c r="S90" s="205"/>
      <c r="T90" s="205"/>
      <c r="U90" s="205"/>
      <c r="V90" s="205"/>
      <c r="W90" s="205"/>
      <c r="X90" s="206"/>
      <c r="Y90" s="70">
        <v>695</v>
      </c>
      <c r="Z90" s="70"/>
      <c r="AA90" s="70"/>
      <c r="AB90" s="70"/>
      <c r="AC90" s="70"/>
      <c r="AD90" s="70">
        <v>0</v>
      </c>
      <c r="AE90" s="70"/>
      <c r="AF90" s="70"/>
      <c r="AG90" s="70"/>
      <c r="AH90" s="70"/>
      <c r="AI90" s="70">
        <v>695</v>
      </c>
      <c r="AJ90" s="70"/>
      <c r="AK90" s="70"/>
      <c r="AL90" s="70"/>
      <c r="AM90" s="70"/>
      <c r="AN90" s="70">
        <v>784</v>
      </c>
      <c r="AO90" s="70"/>
      <c r="AP90" s="70"/>
      <c r="AQ90" s="70"/>
      <c r="AR90" s="70"/>
      <c r="AS90" s="70">
        <v>0</v>
      </c>
      <c r="AT90" s="70"/>
      <c r="AU90" s="70"/>
      <c r="AV90" s="70"/>
      <c r="AW90" s="70"/>
      <c r="AX90" s="70">
        <v>784</v>
      </c>
      <c r="AY90" s="70"/>
      <c r="AZ90" s="70"/>
      <c r="BA90" s="70"/>
      <c r="BB90" s="70"/>
      <c r="BC90" s="70">
        <f>AN90-Y90</f>
        <v>89</v>
      </c>
      <c r="BD90" s="70"/>
      <c r="BE90" s="70"/>
      <c r="BF90" s="70"/>
      <c r="BG90" s="70"/>
      <c r="BH90" s="70">
        <f>AS90-AD90</f>
        <v>0</v>
      </c>
      <c r="BI90" s="70"/>
      <c r="BJ90" s="70"/>
      <c r="BK90" s="70"/>
      <c r="BL90" s="70"/>
      <c r="BM90" s="70">
        <v>89</v>
      </c>
      <c r="BN90" s="70"/>
      <c r="BO90" s="70"/>
      <c r="BP90" s="70"/>
      <c r="BQ90" s="70"/>
      <c r="BR90" s="6"/>
      <c r="BS90" s="6"/>
      <c r="BT90" s="6"/>
      <c r="BU90" s="6"/>
      <c r="BV90" s="6"/>
      <c r="BW90" s="6"/>
      <c r="BX90" s="6"/>
      <c r="BY90" s="6"/>
      <c r="BZ90" s="7"/>
    </row>
    <row r="91" spans="1:80" ht="13.15" customHeight="1" x14ac:dyDescent="0.2">
      <c r="A91" s="65"/>
      <c r="B91" s="65"/>
      <c r="C91" s="204" t="s">
        <v>642</v>
      </c>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8"/>
      <c r="BR91" s="6"/>
      <c r="BS91" s="6"/>
      <c r="BT91" s="6"/>
      <c r="BU91" s="6"/>
      <c r="BV91" s="6"/>
      <c r="BW91" s="6"/>
      <c r="BX91" s="6"/>
      <c r="BY91" s="6"/>
      <c r="BZ91" s="7"/>
      <c r="CB91" s="1" t="s">
        <v>249</v>
      </c>
    </row>
    <row r="92" spans="1:80" s="38" customFormat="1" x14ac:dyDescent="0.2">
      <c r="A92" s="72"/>
      <c r="B92" s="72"/>
      <c r="C92" s="158" t="s">
        <v>131</v>
      </c>
      <c r="D92" s="159"/>
      <c r="E92" s="159"/>
      <c r="F92" s="159"/>
      <c r="G92" s="159"/>
      <c r="H92" s="159"/>
      <c r="I92" s="159"/>
      <c r="J92" s="159"/>
      <c r="K92" s="159"/>
      <c r="L92" s="159"/>
      <c r="M92" s="159"/>
      <c r="N92" s="159"/>
      <c r="O92" s="159"/>
      <c r="P92" s="159"/>
      <c r="Q92" s="159"/>
      <c r="R92" s="159"/>
      <c r="S92" s="159"/>
      <c r="T92" s="159"/>
      <c r="U92" s="159"/>
      <c r="V92" s="159"/>
      <c r="W92" s="159"/>
      <c r="X92" s="160"/>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39"/>
      <c r="BS92" s="39"/>
      <c r="BT92" s="39"/>
      <c r="BU92" s="39"/>
      <c r="BV92" s="39"/>
      <c r="BW92" s="39"/>
      <c r="BX92" s="39"/>
      <c r="BY92" s="39"/>
      <c r="BZ92" s="40"/>
    </row>
    <row r="93" spans="1:80" ht="13.15" customHeight="1" x14ac:dyDescent="0.2">
      <c r="A93" s="65"/>
      <c r="B93" s="65"/>
      <c r="C93" s="204" t="s">
        <v>643</v>
      </c>
      <c r="D93" s="205"/>
      <c r="E93" s="205"/>
      <c r="F93" s="205"/>
      <c r="G93" s="205"/>
      <c r="H93" s="205"/>
      <c r="I93" s="205"/>
      <c r="J93" s="205"/>
      <c r="K93" s="205"/>
      <c r="L93" s="205"/>
      <c r="M93" s="205"/>
      <c r="N93" s="205"/>
      <c r="O93" s="205"/>
      <c r="P93" s="205"/>
      <c r="Q93" s="205"/>
      <c r="R93" s="205"/>
      <c r="S93" s="205"/>
      <c r="T93" s="205"/>
      <c r="U93" s="205"/>
      <c r="V93" s="205"/>
      <c r="W93" s="205"/>
      <c r="X93" s="206"/>
      <c r="Y93" s="70">
        <v>8267.23</v>
      </c>
      <c r="Z93" s="70"/>
      <c r="AA93" s="70"/>
      <c r="AB93" s="70"/>
      <c r="AC93" s="70"/>
      <c r="AD93" s="70">
        <v>339.61</v>
      </c>
      <c r="AE93" s="70"/>
      <c r="AF93" s="70"/>
      <c r="AG93" s="70"/>
      <c r="AH93" s="70"/>
      <c r="AI93" s="70">
        <v>8606.84</v>
      </c>
      <c r="AJ93" s="70"/>
      <c r="AK93" s="70"/>
      <c r="AL93" s="70"/>
      <c r="AM93" s="70"/>
      <c r="AN93" s="70">
        <v>6727.44</v>
      </c>
      <c r="AO93" s="70"/>
      <c r="AP93" s="70"/>
      <c r="AQ93" s="70"/>
      <c r="AR93" s="70"/>
      <c r="AS93" s="70">
        <v>215.28</v>
      </c>
      <c r="AT93" s="70"/>
      <c r="AU93" s="70"/>
      <c r="AV93" s="70"/>
      <c r="AW93" s="70"/>
      <c r="AX93" s="70">
        <v>6942.72</v>
      </c>
      <c r="AY93" s="70"/>
      <c r="AZ93" s="70"/>
      <c r="BA93" s="70"/>
      <c r="BB93" s="70"/>
      <c r="BC93" s="70">
        <f>AN93-Y93</f>
        <v>-1539.79</v>
      </c>
      <c r="BD93" s="70"/>
      <c r="BE93" s="70"/>
      <c r="BF93" s="70"/>
      <c r="BG93" s="70"/>
      <c r="BH93" s="70">
        <f>AS93-AD93</f>
        <v>-124.33000000000001</v>
      </c>
      <c r="BI93" s="70"/>
      <c r="BJ93" s="70"/>
      <c r="BK93" s="70"/>
      <c r="BL93" s="70"/>
      <c r="BM93" s="70">
        <v>-1664.12</v>
      </c>
      <c r="BN93" s="70"/>
      <c r="BO93" s="70"/>
      <c r="BP93" s="70"/>
      <c r="BQ93" s="70"/>
      <c r="BR93" s="6"/>
      <c r="BS93" s="6"/>
      <c r="BT93" s="6"/>
      <c r="BU93" s="6"/>
      <c r="BV93" s="6"/>
      <c r="BW93" s="6"/>
      <c r="BX93" s="6"/>
      <c r="BY93" s="6"/>
      <c r="BZ93" s="7"/>
    </row>
    <row r="94" spans="1:80" ht="39.6" customHeight="1" x14ac:dyDescent="0.2">
      <c r="A94" s="65"/>
      <c r="B94" s="65"/>
      <c r="C94" s="204" t="s">
        <v>645</v>
      </c>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8"/>
      <c r="BR94" s="6"/>
      <c r="BS94" s="6"/>
      <c r="BT94" s="6"/>
      <c r="BU94" s="6"/>
      <c r="BV94" s="6"/>
      <c r="BW94" s="6"/>
      <c r="BX94" s="6"/>
      <c r="BY94" s="6"/>
      <c r="BZ94" s="7"/>
      <c r="CB94" s="1" t="s">
        <v>644</v>
      </c>
    </row>
    <row r="95" spans="1:80" s="38" customFormat="1" x14ac:dyDescent="0.2">
      <c r="A95" s="72"/>
      <c r="B95" s="72"/>
      <c r="C95" s="158" t="s">
        <v>151</v>
      </c>
      <c r="D95" s="159"/>
      <c r="E95" s="159"/>
      <c r="F95" s="159"/>
      <c r="G95" s="159"/>
      <c r="H95" s="159"/>
      <c r="I95" s="159"/>
      <c r="J95" s="159"/>
      <c r="K95" s="159"/>
      <c r="L95" s="159"/>
      <c r="M95" s="159"/>
      <c r="N95" s="159"/>
      <c r="O95" s="159"/>
      <c r="P95" s="159"/>
      <c r="Q95" s="159"/>
      <c r="R95" s="159"/>
      <c r="S95" s="159"/>
      <c r="T95" s="159"/>
      <c r="U95" s="159"/>
      <c r="V95" s="159"/>
      <c r="W95" s="159"/>
      <c r="X95" s="160"/>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39"/>
      <c r="BS95" s="39"/>
      <c r="BT95" s="39"/>
      <c r="BU95" s="39"/>
      <c r="BV95" s="39"/>
      <c r="BW95" s="39"/>
      <c r="BX95" s="39"/>
      <c r="BY95" s="39"/>
      <c r="BZ95" s="40"/>
    </row>
    <row r="96" spans="1:80" ht="13.15" customHeight="1" x14ac:dyDescent="0.2">
      <c r="A96" s="65"/>
      <c r="B96" s="65"/>
      <c r="C96" s="204" t="s">
        <v>646</v>
      </c>
      <c r="D96" s="205"/>
      <c r="E96" s="205"/>
      <c r="F96" s="205"/>
      <c r="G96" s="205"/>
      <c r="H96" s="205"/>
      <c r="I96" s="205"/>
      <c r="J96" s="205"/>
      <c r="K96" s="205"/>
      <c r="L96" s="205"/>
      <c r="M96" s="205"/>
      <c r="N96" s="205"/>
      <c r="O96" s="205"/>
      <c r="P96" s="205"/>
      <c r="Q96" s="205"/>
      <c r="R96" s="205"/>
      <c r="S96" s="205"/>
      <c r="T96" s="205"/>
      <c r="U96" s="205"/>
      <c r="V96" s="205"/>
      <c r="W96" s="205"/>
      <c r="X96" s="206"/>
      <c r="Y96" s="70">
        <v>32.6</v>
      </c>
      <c r="Z96" s="70"/>
      <c r="AA96" s="70"/>
      <c r="AB96" s="70"/>
      <c r="AC96" s="70"/>
      <c r="AD96" s="70">
        <v>0</v>
      </c>
      <c r="AE96" s="70"/>
      <c r="AF96" s="70"/>
      <c r="AG96" s="70"/>
      <c r="AH96" s="70"/>
      <c r="AI96" s="70">
        <v>32.6</v>
      </c>
      <c r="AJ96" s="70"/>
      <c r="AK96" s="70"/>
      <c r="AL96" s="70"/>
      <c r="AM96" s="70"/>
      <c r="AN96" s="70">
        <v>32.6</v>
      </c>
      <c r="AO96" s="70"/>
      <c r="AP96" s="70"/>
      <c r="AQ96" s="70"/>
      <c r="AR96" s="70"/>
      <c r="AS96" s="70">
        <v>0</v>
      </c>
      <c r="AT96" s="70"/>
      <c r="AU96" s="70"/>
      <c r="AV96" s="70"/>
      <c r="AW96" s="70"/>
      <c r="AX96" s="70">
        <v>32.6</v>
      </c>
      <c r="AY96" s="70"/>
      <c r="AZ96" s="70"/>
      <c r="BA96" s="70"/>
      <c r="BB96" s="70"/>
      <c r="BC96" s="70">
        <f>AN96-Y96</f>
        <v>0</v>
      </c>
      <c r="BD96" s="70"/>
      <c r="BE96" s="70"/>
      <c r="BF96" s="70"/>
      <c r="BG96" s="70"/>
      <c r="BH96" s="70">
        <f>AS96-AD96</f>
        <v>0</v>
      </c>
      <c r="BI96" s="70"/>
      <c r="BJ96" s="70"/>
      <c r="BK96" s="70"/>
      <c r="BL96" s="70"/>
      <c r="BM96" s="70">
        <v>0</v>
      </c>
      <c r="BN96" s="70"/>
      <c r="BO96" s="70"/>
      <c r="BP96" s="70"/>
      <c r="BQ96" s="70"/>
      <c r="BR96" s="6"/>
      <c r="BS96" s="6"/>
      <c r="BT96" s="6"/>
      <c r="BU96" s="6"/>
      <c r="BV96" s="6"/>
      <c r="BW96" s="6"/>
      <c r="BX96" s="6"/>
      <c r="BY96" s="6"/>
      <c r="BZ96" s="7"/>
    </row>
    <row r="97" spans="1:107" ht="26.45" customHeight="1" x14ac:dyDescent="0.2">
      <c r="A97" s="65"/>
      <c r="B97" s="65"/>
      <c r="C97" s="204" t="s">
        <v>647</v>
      </c>
      <c r="D97" s="205"/>
      <c r="E97" s="205"/>
      <c r="F97" s="205"/>
      <c r="G97" s="205"/>
      <c r="H97" s="205"/>
      <c r="I97" s="205"/>
      <c r="J97" s="205"/>
      <c r="K97" s="205"/>
      <c r="L97" s="205"/>
      <c r="M97" s="205"/>
      <c r="N97" s="205"/>
      <c r="O97" s="205"/>
      <c r="P97" s="205"/>
      <c r="Q97" s="205"/>
      <c r="R97" s="205"/>
      <c r="S97" s="205"/>
      <c r="T97" s="205"/>
      <c r="U97" s="205"/>
      <c r="V97" s="205"/>
      <c r="W97" s="205"/>
      <c r="X97" s="206"/>
      <c r="Y97" s="70">
        <v>61.4</v>
      </c>
      <c r="Z97" s="70"/>
      <c r="AA97" s="70"/>
      <c r="AB97" s="70"/>
      <c r="AC97" s="70"/>
      <c r="AD97" s="70">
        <v>0</v>
      </c>
      <c r="AE97" s="70"/>
      <c r="AF97" s="70"/>
      <c r="AG97" s="70"/>
      <c r="AH97" s="70"/>
      <c r="AI97" s="70">
        <v>61.4</v>
      </c>
      <c r="AJ97" s="70"/>
      <c r="AK97" s="70"/>
      <c r="AL97" s="70"/>
      <c r="AM97" s="70"/>
      <c r="AN97" s="70">
        <v>57</v>
      </c>
      <c r="AO97" s="70"/>
      <c r="AP97" s="70"/>
      <c r="AQ97" s="70"/>
      <c r="AR97" s="70"/>
      <c r="AS97" s="70">
        <v>0</v>
      </c>
      <c r="AT97" s="70"/>
      <c r="AU97" s="70"/>
      <c r="AV97" s="70"/>
      <c r="AW97" s="70"/>
      <c r="AX97" s="70">
        <v>57</v>
      </c>
      <c r="AY97" s="70"/>
      <c r="AZ97" s="70"/>
      <c r="BA97" s="70"/>
      <c r="BB97" s="70"/>
      <c r="BC97" s="70">
        <f>AN97-Y97</f>
        <v>-4.3999999999999986</v>
      </c>
      <c r="BD97" s="70"/>
      <c r="BE97" s="70"/>
      <c r="BF97" s="70"/>
      <c r="BG97" s="70"/>
      <c r="BH97" s="70">
        <f>AS97-AD97</f>
        <v>0</v>
      </c>
      <c r="BI97" s="70"/>
      <c r="BJ97" s="70"/>
      <c r="BK97" s="70"/>
      <c r="BL97" s="70"/>
      <c r="BM97" s="70">
        <v>-4.3999999999999986</v>
      </c>
      <c r="BN97" s="70"/>
      <c r="BO97" s="70"/>
      <c r="BP97" s="70"/>
      <c r="BQ97" s="70"/>
      <c r="BR97" s="6"/>
      <c r="BS97" s="6"/>
      <c r="BT97" s="6"/>
      <c r="BU97" s="6"/>
      <c r="BV97" s="6"/>
      <c r="BW97" s="6"/>
      <c r="BX97" s="6"/>
      <c r="BY97" s="6"/>
      <c r="BZ97" s="7"/>
    </row>
    <row r="98" spans="1:107" ht="13.15" customHeight="1" x14ac:dyDescent="0.2">
      <c r="A98" s="65"/>
      <c r="B98" s="65"/>
      <c r="C98" s="204" t="s">
        <v>648</v>
      </c>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8"/>
      <c r="BR98" s="6"/>
      <c r="BS98" s="6"/>
      <c r="BT98" s="6"/>
      <c r="BU98" s="6"/>
      <c r="BV98" s="6"/>
      <c r="BW98" s="6"/>
      <c r="BX98" s="6"/>
      <c r="BY98" s="6"/>
      <c r="BZ98" s="7"/>
      <c r="CB98" s="1" t="s">
        <v>257</v>
      </c>
    </row>
    <row r="99" spans="1:107" ht="12"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row>
    <row r="100" spans="1:107" ht="15.75" customHeight="1" x14ac:dyDescent="0.2">
      <c r="A100" s="56" t="s">
        <v>105</v>
      </c>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row>
    <row r="101" spans="1:107" ht="15.75" customHeight="1" x14ac:dyDescent="0.2">
      <c r="A101" s="157" t="s">
        <v>398</v>
      </c>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7"/>
      <c r="BO101" s="6"/>
      <c r="BP101" s="6"/>
      <c r="BQ101" s="6"/>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row>
    <row r="102" spans="1:107" ht="12"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row>
    <row r="103" spans="1:107" ht="15.75" customHeight="1" x14ac:dyDescent="0.2">
      <c r="A103" s="56" t="s">
        <v>57</v>
      </c>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row>
    <row r="104" spans="1:107" ht="15" customHeight="1" x14ac:dyDescent="0.2">
      <c r="A104" s="60" t="s">
        <v>188</v>
      </c>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row>
    <row r="105" spans="1:107" ht="48" customHeight="1" x14ac:dyDescent="0.2">
      <c r="A105" s="55" t="s">
        <v>3</v>
      </c>
      <c r="B105" s="55"/>
      <c r="C105" s="55" t="s">
        <v>4</v>
      </c>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t="s">
        <v>58</v>
      </c>
      <c r="AB105" s="55"/>
      <c r="AC105" s="55"/>
      <c r="AD105" s="55"/>
      <c r="AE105" s="55"/>
      <c r="AF105" s="55"/>
      <c r="AG105" s="55"/>
      <c r="AH105" s="55"/>
      <c r="AI105" s="55"/>
      <c r="AJ105" s="55"/>
      <c r="AK105" s="55"/>
      <c r="AL105" s="55"/>
      <c r="AM105" s="55"/>
      <c r="AN105" s="55"/>
      <c r="AO105" s="55"/>
      <c r="AP105" s="55" t="s">
        <v>59</v>
      </c>
      <c r="AQ105" s="55"/>
      <c r="AR105" s="55"/>
      <c r="AS105" s="55"/>
      <c r="AT105" s="55"/>
      <c r="AU105" s="55"/>
      <c r="AV105" s="55"/>
      <c r="AW105" s="55"/>
      <c r="AX105" s="55"/>
      <c r="AY105" s="55"/>
      <c r="AZ105" s="55"/>
      <c r="BA105" s="55"/>
      <c r="BB105" s="55"/>
      <c r="BC105" s="55"/>
      <c r="BD105" s="55" t="s">
        <v>60</v>
      </c>
      <c r="BE105" s="55"/>
      <c r="BF105" s="55"/>
      <c r="BG105" s="55"/>
      <c r="BH105" s="55"/>
      <c r="BI105" s="55"/>
      <c r="BJ105" s="55"/>
      <c r="BK105" s="55"/>
      <c r="BL105" s="55"/>
      <c r="BM105" s="55"/>
      <c r="BN105" s="55"/>
      <c r="BO105" s="55"/>
      <c r="BP105" s="55"/>
      <c r="BQ105" s="55"/>
    </row>
    <row r="106" spans="1:107" ht="29.1" customHeight="1" x14ac:dyDescent="0.2">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t="s">
        <v>2</v>
      </c>
      <c r="AB106" s="55"/>
      <c r="AC106" s="55"/>
      <c r="AD106" s="55"/>
      <c r="AE106" s="55"/>
      <c r="AF106" s="55" t="s">
        <v>1</v>
      </c>
      <c r="AG106" s="55"/>
      <c r="AH106" s="55"/>
      <c r="AI106" s="55"/>
      <c r="AJ106" s="55"/>
      <c r="AK106" s="55" t="s">
        <v>17</v>
      </c>
      <c r="AL106" s="55"/>
      <c r="AM106" s="55"/>
      <c r="AN106" s="55"/>
      <c r="AO106" s="55"/>
      <c r="AP106" s="55" t="s">
        <v>2</v>
      </c>
      <c r="AQ106" s="55"/>
      <c r="AR106" s="55"/>
      <c r="AS106" s="55"/>
      <c r="AT106" s="55"/>
      <c r="AU106" s="55" t="s">
        <v>1</v>
      </c>
      <c r="AV106" s="55"/>
      <c r="AW106" s="55"/>
      <c r="AX106" s="55"/>
      <c r="AY106" s="55"/>
      <c r="AZ106" s="55" t="s">
        <v>17</v>
      </c>
      <c r="BA106" s="55"/>
      <c r="BB106" s="55"/>
      <c r="BC106" s="55"/>
      <c r="BD106" s="55" t="s">
        <v>2</v>
      </c>
      <c r="BE106" s="55"/>
      <c r="BF106" s="55"/>
      <c r="BG106" s="55"/>
      <c r="BH106" s="55"/>
      <c r="BI106" s="55" t="s">
        <v>1</v>
      </c>
      <c r="BJ106" s="55"/>
      <c r="BK106" s="55"/>
      <c r="BL106" s="55"/>
      <c r="BM106" s="55"/>
      <c r="BN106" s="55" t="s">
        <v>18</v>
      </c>
      <c r="BO106" s="55"/>
      <c r="BP106" s="55"/>
      <c r="BQ106" s="55"/>
    </row>
    <row r="107" spans="1:107" ht="15.95" customHeight="1" x14ac:dyDescent="0.2">
      <c r="A107" s="64">
        <v>1</v>
      </c>
      <c r="B107" s="64"/>
      <c r="C107" s="64">
        <v>2</v>
      </c>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1">
        <v>3</v>
      </c>
      <c r="AB107" s="62"/>
      <c r="AC107" s="62"/>
      <c r="AD107" s="62"/>
      <c r="AE107" s="63"/>
      <c r="AF107" s="61">
        <v>4</v>
      </c>
      <c r="AG107" s="62"/>
      <c r="AH107" s="62"/>
      <c r="AI107" s="62"/>
      <c r="AJ107" s="63"/>
      <c r="AK107" s="61">
        <v>5</v>
      </c>
      <c r="AL107" s="62"/>
      <c r="AM107" s="62"/>
      <c r="AN107" s="62"/>
      <c r="AO107" s="63"/>
      <c r="AP107" s="61">
        <v>6</v>
      </c>
      <c r="AQ107" s="62"/>
      <c r="AR107" s="62"/>
      <c r="AS107" s="62"/>
      <c r="AT107" s="63"/>
      <c r="AU107" s="61">
        <v>7</v>
      </c>
      <c r="AV107" s="62"/>
      <c r="AW107" s="62"/>
      <c r="AX107" s="62"/>
      <c r="AY107" s="63"/>
      <c r="AZ107" s="61">
        <v>8</v>
      </c>
      <c r="BA107" s="62"/>
      <c r="BB107" s="62"/>
      <c r="BC107" s="63"/>
      <c r="BD107" s="61">
        <v>9</v>
      </c>
      <c r="BE107" s="62"/>
      <c r="BF107" s="62"/>
      <c r="BG107" s="62"/>
      <c r="BH107" s="63"/>
      <c r="BI107" s="64">
        <v>10</v>
      </c>
      <c r="BJ107" s="64"/>
      <c r="BK107" s="64"/>
      <c r="BL107" s="64"/>
      <c r="BM107" s="64"/>
      <c r="BN107" s="64">
        <v>11</v>
      </c>
      <c r="BO107" s="64"/>
      <c r="BP107" s="64"/>
      <c r="BQ107" s="64"/>
    </row>
    <row r="108" spans="1:107" ht="15.75" hidden="1" customHeight="1" x14ac:dyDescent="0.2">
      <c r="A108" s="65" t="s">
        <v>11</v>
      </c>
      <c r="B108" s="65"/>
      <c r="C108" s="66" t="s">
        <v>12</v>
      </c>
      <c r="D108" s="66"/>
      <c r="E108" s="66"/>
      <c r="F108" s="66"/>
      <c r="G108" s="66"/>
      <c r="H108" s="66"/>
      <c r="I108" s="66"/>
      <c r="J108" s="66"/>
      <c r="K108" s="66"/>
      <c r="L108" s="66"/>
      <c r="M108" s="66"/>
      <c r="N108" s="66"/>
      <c r="O108" s="66"/>
      <c r="P108" s="66"/>
      <c r="Q108" s="66"/>
      <c r="R108" s="66"/>
      <c r="S108" s="66"/>
      <c r="T108" s="66"/>
      <c r="U108" s="66"/>
      <c r="V108" s="66"/>
      <c r="W108" s="66"/>
      <c r="X108" s="66"/>
      <c r="Y108" s="66"/>
      <c r="Z108" s="67"/>
      <c r="AA108" s="68" t="s">
        <v>33</v>
      </c>
      <c r="AB108" s="68"/>
      <c r="AC108" s="68"/>
      <c r="AD108" s="68"/>
      <c r="AE108" s="68"/>
      <c r="AF108" s="68" t="s">
        <v>91</v>
      </c>
      <c r="AG108" s="68"/>
      <c r="AH108" s="68"/>
      <c r="AI108" s="68"/>
      <c r="AJ108" s="68"/>
      <c r="AK108" s="69" t="s">
        <v>13</v>
      </c>
      <c r="AL108" s="69"/>
      <c r="AM108" s="69"/>
      <c r="AN108" s="69"/>
      <c r="AO108" s="69"/>
      <c r="AP108" s="68" t="s">
        <v>34</v>
      </c>
      <c r="AQ108" s="68"/>
      <c r="AR108" s="68"/>
      <c r="AS108" s="68"/>
      <c r="AT108" s="68"/>
      <c r="AU108" s="68" t="s">
        <v>19</v>
      </c>
      <c r="AV108" s="68"/>
      <c r="AW108" s="68"/>
      <c r="AX108" s="68"/>
      <c r="AY108" s="68"/>
      <c r="AZ108" s="69" t="s">
        <v>13</v>
      </c>
      <c r="BA108" s="69"/>
      <c r="BB108" s="69"/>
      <c r="BC108" s="69"/>
      <c r="BD108" s="70" t="s">
        <v>104</v>
      </c>
      <c r="BE108" s="70"/>
      <c r="BF108" s="70"/>
      <c r="BG108" s="70"/>
      <c r="BH108" s="70"/>
      <c r="BI108" s="70" t="s">
        <v>104</v>
      </c>
      <c r="BJ108" s="70"/>
      <c r="BK108" s="70"/>
      <c r="BL108" s="70"/>
      <c r="BM108" s="70"/>
      <c r="BN108" s="71" t="s">
        <v>104</v>
      </c>
      <c r="BO108" s="71"/>
      <c r="BP108" s="71"/>
      <c r="BQ108" s="71"/>
      <c r="CA108" s="1" t="s">
        <v>95</v>
      </c>
    </row>
    <row r="109" spans="1:107" s="38" customFormat="1" ht="13.15" customHeight="1" x14ac:dyDescent="0.2">
      <c r="A109" s="72">
        <v>1</v>
      </c>
      <c r="B109" s="72"/>
      <c r="C109" s="73" t="s">
        <v>107</v>
      </c>
      <c r="D109" s="74"/>
      <c r="E109" s="74"/>
      <c r="F109" s="74"/>
      <c r="G109" s="74"/>
      <c r="H109" s="74"/>
      <c r="I109" s="74"/>
      <c r="J109" s="74"/>
      <c r="K109" s="74"/>
      <c r="L109" s="74"/>
      <c r="M109" s="74"/>
      <c r="N109" s="74"/>
      <c r="O109" s="74"/>
      <c r="P109" s="74"/>
      <c r="Q109" s="74"/>
      <c r="R109" s="74"/>
      <c r="S109" s="74"/>
      <c r="T109" s="74"/>
      <c r="U109" s="74"/>
      <c r="V109" s="74"/>
      <c r="W109" s="74"/>
      <c r="X109" s="74"/>
      <c r="Y109" s="74"/>
      <c r="Z109" s="75"/>
      <c r="AA109" s="76">
        <v>11998340</v>
      </c>
      <c r="AB109" s="76"/>
      <c r="AC109" s="76"/>
      <c r="AD109" s="76"/>
      <c r="AE109" s="76"/>
      <c r="AF109" s="76">
        <v>1566610</v>
      </c>
      <c r="AG109" s="76"/>
      <c r="AH109" s="76"/>
      <c r="AI109" s="76"/>
      <c r="AJ109" s="76"/>
      <c r="AK109" s="76">
        <f>AA109+AF109</f>
        <v>13564950</v>
      </c>
      <c r="AL109" s="76"/>
      <c r="AM109" s="76"/>
      <c r="AN109" s="76"/>
      <c r="AO109" s="76"/>
      <c r="AP109" s="76">
        <v>12264132</v>
      </c>
      <c r="AQ109" s="76"/>
      <c r="AR109" s="76"/>
      <c r="AS109" s="76"/>
      <c r="AT109" s="76"/>
      <c r="AU109" s="76">
        <v>392457</v>
      </c>
      <c r="AV109" s="76"/>
      <c r="AW109" s="76"/>
      <c r="AX109" s="76"/>
      <c r="AY109" s="76"/>
      <c r="AZ109" s="76">
        <f>AP109+AU109</f>
        <v>12656589</v>
      </c>
      <c r="BA109" s="76"/>
      <c r="BB109" s="76"/>
      <c r="BC109" s="76"/>
      <c r="BD109" s="76">
        <f>IF(AA109=0,0,AP109/AA109*100-100)</f>
        <v>2.2152397748355099</v>
      </c>
      <c r="BE109" s="76"/>
      <c r="BF109" s="76"/>
      <c r="BG109" s="76"/>
      <c r="BH109" s="76"/>
      <c r="BI109" s="76">
        <f>IF(AF109=0,0,AU109/AF109*100-100)</f>
        <v>-74.948647078724122</v>
      </c>
      <c r="BJ109" s="76"/>
      <c r="BK109" s="76"/>
      <c r="BL109" s="76"/>
      <c r="BM109" s="76"/>
      <c r="BN109" s="76">
        <f>IF(AK109=0,0,AZ109/AK109*100-100)</f>
        <v>-6.6963829575486784</v>
      </c>
      <c r="BO109" s="76"/>
      <c r="BP109" s="76"/>
      <c r="BQ109" s="76"/>
      <c r="CA109" s="38" t="s">
        <v>96</v>
      </c>
    </row>
    <row r="110" spans="1:107" ht="26.45" customHeight="1" x14ac:dyDescent="0.2">
      <c r="A110" s="83" t="s">
        <v>42</v>
      </c>
      <c r="B110" s="65"/>
      <c r="C110" s="192" t="s">
        <v>621</v>
      </c>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4"/>
      <c r="AA110" s="82">
        <v>113070</v>
      </c>
      <c r="AB110" s="82"/>
      <c r="AC110" s="82"/>
      <c r="AD110" s="82"/>
      <c r="AE110" s="82"/>
      <c r="AF110" s="82">
        <v>0</v>
      </c>
      <c r="AG110" s="82"/>
      <c r="AH110" s="82"/>
      <c r="AI110" s="82"/>
      <c r="AJ110" s="82"/>
      <c r="AK110" s="82">
        <f>AA110+AF110</f>
        <v>113070</v>
      </c>
      <c r="AL110" s="82"/>
      <c r="AM110" s="82"/>
      <c r="AN110" s="82"/>
      <c r="AO110" s="82"/>
      <c r="AP110" s="82">
        <v>189162</v>
      </c>
      <c r="AQ110" s="82"/>
      <c r="AR110" s="82"/>
      <c r="AS110" s="82"/>
      <c r="AT110" s="82"/>
      <c r="AU110" s="82">
        <v>0</v>
      </c>
      <c r="AV110" s="82"/>
      <c r="AW110" s="82"/>
      <c r="AX110" s="82"/>
      <c r="AY110" s="82"/>
      <c r="AZ110" s="82">
        <f>AP110+AU110</f>
        <v>189162</v>
      </c>
      <c r="BA110" s="82"/>
      <c r="BB110" s="82"/>
      <c r="BC110" s="82"/>
      <c r="BD110" s="82">
        <f>IF(AA110=0,0,AP110/AA110*100-100)</f>
        <v>67.296365083576546</v>
      </c>
      <c r="BE110" s="82"/>
      <c r="BF110" s="82"/>
      <c r="BG110" s="82"/>
      <c r="BH110" s="82"/>
      <c r="BI110" s="82">
        <f>IF(AF110=0,0,AU110/AF110*100-100)</f>
        <v>0</v>
      </c>
      <c r="BJ110" s="82"/>
      <c r="BK110" s="82"/>
      <c r="BL110" s="82"/>
      <c r="BM110" s="82"/>
      <c r="BN110" s="82">
        <f>IF(AK110=0,0,AZ110/AK110*100-100)</f>
        <v>67.296365083576546</v>
      </c>
      <c r="BO110" s="82"/>
      <c r="BP110" s="82"/>
      <c r="BQ110" s="82"/>
    </row>
    <row r="111" spans="1:107" ht="13.15" customHeight="1" x14ac:dyDescent="0.2">
      <c r="A111" s="83"/>
      <c r="B111" s="65"/>
      <c r="C111" s="79" t="s">
        <v>1327</v>
      </c>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1"/>
      <c r="CB111" s="1" t="s">
        <v>649</v>
      </c>
    </row>
    <row r="112" spans="1:107" ht="26.45" customHeight="1" x14ac:dyDescent="0.2">
      <c r="A112" s="83" t="s">
        <v>101</v>
      </c>
      <c r="B112" s="65"/>
      <c r="C112" s="209" t="s">
        <v>623</v>
      </c>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4"/>
      <c r="AA112" s="82">
        <v>11885270</v>
      </c>
      <c r="AB112" s="82"/>
      <c r="AC112" s="82"/>
      <c r="AD112" s="82"/>
      <c r="AE112" s="82"/>
      <c r="AF112" s="82">
        <v>1566610</v>
      </c>
      <c r="AG112" s="82"/>
      <c r="AH112" s="82"/>
      <c r="AI112" s="82"/>
      <c r="AJ112" s="82"/>
      <c r="AK112" s="82">
        <f>AA112+AF112</f>
        <v>13451880</v>
      </c>
      <c r="AL112" s="82"/>
      <c r="AM112" s="82"/>
      <c r="AN112" s="82"/>
      <c r="AO112" s="82"/>
      <c r="AP112" s="82">
        <v>12074970</v>
      </c>
      <c r="AQ112" s="82"/>
      <c r="AR112" s="82"/>
      <c r="AS112" s="82"/>
      <c r="AT112" s="82"/>
      <c r="AU112" s="82">
        <v>392457</v>
      </c>
      <c r="AV112" s="82"/>
      <c r="AW112" s="82"/>
      <c r="AX112" s="82"/>
      <c r="AY112" s="82"/>
      <c r="AZ112" s="82">
        <f>AP112+AU112</f>
        <v>12467427</v>
      </c>
      <c r="BA112" s="82"/>
      <c r="BB112" s="82"/>
      <c r="BC112" s="82"/>
      <c r="BD112" s="82">
        <f>IF(AA112=0,0,AP112/AA112*100-100)</f>
        <v>1.5960933155073462</v>
      </c>
      <c r="BE112" s="82"/>
      <c r="BF112" s="82"/>
      <c r="BG112" s="82"/>
      <c r="BH112" s="82"/>
      <c r="BI112" s="82">
        <f>IF(AF112=0,0,AU112/AF112*100-100)</f>
        <v>-74.948647078724122</v>
      </c>
      <c r="BJ112" s="82"/>
      <c r="BK112" s="82"/>
      <c r="BL112" s="82"/>
      <c r="BM112" s="82"/>
      <c r="BN112" s="82">
        <f>IF(AK112=0,0,AZ112/AK112*100-100)</f>
        <v>-7.3183302259609775</v>
      </c>
      <c r="BO112" s="82"/>
      <c r="BP112" s="82"/>
      <c r="BQ112" s="82"/>
    </row>
    <row r="113" spans="1:80" ht="26.45" customHeight="1" x14ac:dyDescent="0.2">
      <c r="A113" s="83"/>
      <c r="B113" s="65"/>
      <c r="C113" s="79" t="s">
        <v>1328</v>
      </c>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1"/>
      <c r="CB113" s="1" t="s">
        <v>275</v>
      </c>
    </row>
    <row r="114" spans="1:80" ht="15.75" hidden="1" customHeight="1" x14ac:dyDescent="0.2">
      <c r="A114" s="65" t="s">
        <v>11</v>
      </c>
      <c r="B114" s="65"/>
      <c r="C114" s="66" t="s">
        <v>12</v>
      </c>
      <c r="D114" s="66"/>
      <c r="E114" s="66"/>
      <c r="F114" s="66"/>
      <c r="G114" s="66"/>
      <c r="H114" s="66"/>
      <c r="I114" s="66"/>
      <c r="J114" s="66"/>
      <c r="K114" s="66"/>
      <c r="L114" s="66"/>
      <c r="M114" s="66"/>
      <c r="N114" s="66"/>
      <c r="O114" s="66"/>
      <c r="P114" s="66"/>
      <c r="Q114" s="66"/>
      <c r="R114" s="66"/>
      <c r="S114" s="66"/>
      <c r="T114" s="66"/>
      <c r="U114" s="66"/>
      <c r="V114" s="66"/>
      <c r="W114" s="66"/>
      <c r="X114" s="66"/>
      <c r="Y114" s="66"/>
      <c r="Z114" s="67"/>
      <c r="AA114" s="68" t="s">
        <v>33</v>
      </c>
      <c r="AB114" s="68"/>
      <c r="AC114" s="68"/>
      <c r="AD114" s="68"/>
      <c r="AE114" s="68"/>
      <c r="AF114" s="68" t="s">
        <v>91</v>
      </c>
      <c r="AG114" s="68"/>
      <c r="AH114" s="68"/>
      <c r="AI114" s="68"/>
      <c r="AJ114" s="68"/>
      <c r="AK114" s="69" t="s">
        <v>13</v>
      </c>
      <c r="AL114" s="69"/>
      <c r="AM114" s="69"/>
      <c r="AN114" s="69"/>
      <c r="AO114" s="69"/>
      <c r="AP114" s="68" t="s">
        <v>34</v>
      </c>
      <c r="AQ114" s="68"/>
      <c r="AR114" s="68"/>
      <c r="AS114" s="68"/>
      <c r="AT114" s="68"/>
      <c r="AU114" s="68" t="s">
        <v>19</v>
      </c>
      <c r="AV114" s="68"/>
      <c r="AW114" s="68"/>
      <c r="AX114" s="68"/>
      <c r="AY114" s="68"/>
      <c r="AZ114" s="69" t="s">
        <v>13</v>
      </c>
      <c r="BA114" s="69"/>
      <c r="BB114" s="69"/>
      <c r="BC114" s="69"/>
      <c r="BD114" s="70" t="s">
        <v>104</v>
      </c>
      <c r="BE114" s="70"/>
      <c r="BF114" s="70"/>
      <c r="BG114" s="70"/>
      <c r="BH114" s="70"/>
      <c r="BI114" s="70" t="s">
        <v>104</v>
      </c>
      <c r="BJ114" s="70"/>
      <c r="BK114" s="70"/>
      <c r="BL114" s="70"/>
      <c r="BM114" s="70"/>
      <c r="BN114" s="71" t="s">
        <v>104</v>
      </c>
      <c r="BO114" s="71"/>
      <c r="BP114" s="71"/>
      <c r="BQ114" s="71"/>
      <c r="CA114" s="1" t="s">
        <v>97</v>
      </c>
    </row>
    <row r="115" spans="1:80" s="38" customFormat="1" ht="13.15" customHeight="1" x14ac:dyDescent="0.2">
      <c r="A115" s="72"/>
      <c r="B115" s="72"/>
      <c r="C115" s="154" t="s">
        <v>621</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6"/>
      <c r="CA115" s="38" t="s">
        <v>98</v>
      </c>
      <c r="CB115" s="38" t="s">
        <v>459</v>
      </c>
    </row>
    <row r="116" spans="1:80" s="38" customFormat="1" ht="15" customHeight="1" x14ac:dyDescent="0.2">
      <c r="A116" s="72"/>
      <c r="B116" s="72"/>
      <c r="C116" s="158" t="s">
        <v>112</v>
      </c>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60"/>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row>
    <row r="117" spans="1:80" ht="15" customHeight="1" x14ac:dyDescent="0.2">
      <c r="A117" s="65"/>
      <c r="B117" s="65"/>
      <c r="C117" s="204" t="s">
        <v>625</v>
      </c>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6"/>
      <c r="AA117" s="82">
        <v>0</v>
      </c>
      <c r="AB117" s="82"/>
      <c r="AC117" s="82"/>
      <c r="AD117" s="82"/>
      <c r="AE117" s="82"/>
      <c r="AF117" s="82">
        <v>0</v>
      </c>
      <c r="AG117" s="82"/>
      <c r="AH117" s="82"/>
      <c r="AI117" s="82"/>
      <c r="AJ117" s="82"/>
      <c r="AK117" s="82">
        <v>0</v>
      </c>
      <c r="AL117" s="82"/>
      <c r="AM117" s="82"/>
      <c r="AN117" s="82"/>
      <c r="AO117" s="82"/>
      <c r="AP117" s="82">
        <v>189162</v>
      </c>
      <c r="AQ117" s="82"/>
      <c r="AR117" s="82"/>
      <c r="AS117" s="82"/>
      <c r="AT117" s="82"/>
      <c r="AU117" s="82">
        <v>0</v>
      </c>
      <c r="AV117" s="82"/>
      <c r="AW117" s="82"/>
      <c r="AX117" s="82"/>
      <c r="AY117" s="82"/>
      <c r="AZ117" s="82">
        <f>AP117+AU117</f>
        <v>189162</v>
      </c>
      <c r="BA117" s="82"/>
      <c r="BB117" s="82"/>
      <c r="BC117" s="82"/>
      <c r="BD117" s="82">
        <f>IF(AA117=0,0,AP117/AA117*100-100)</f>
        <v>0</v>
      </c>
      <c r="BE117" s="82"/>
      <c r="BF117" s="82"/>
      <c r="BG117" s="82"/>
      <c r="BH117" s="82"/>
      <c r="BI117" s="82">
        <f>IF(AF117=0,0,AU117/AF117*100-100)</f>
        <v>0</v>
      </c>
      <c r="BJ117" s="82"/>
      <c r="BK117" s="82"/>
      <c r="BL117" s="82"/>
      <c r="BM117" s="82"/>
      <c r="BN117" s="82">
        <f>IF(AK117=0,0,AZ117/AK117*100-100)</f>
        <v>0</v>
      </c>
      <c r="BO117" s="82"/>
      <c r="BP117" s="82"/>
      <c r="BQ117" s="82"/>
    </row>
    <row r="118" spans="1:80" s="38" customFormat="1" ht="15" customHeight="1" x14ac:dyDescent="0.2">
      <c r="A118" s="72"/>
      <c r="B118" s="72"/>
      <c r="C118" s="158" t="s">
        <v>151</v>
      </c>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60"/>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row>
    <row r="119" spans="1:80" ht="15" customHeight="1" x14ac:dyDescent="0.2">
      <c r="A119" s="65"/>
      <c r="B119" s="65"/>
      <c r="C119" s="204" t="s">
        <v>627</v>
      </c>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6"/>
      <c r="AA119" s="82">
        <v>0</v>
      </c>
      <c r="AB119" s="82"/>
      <c r="AC119" s="82"/>
      <c r="AD119" s="82"/>
      <c r="AE119" s="82"/>
      <c r="AF119" s="82">
        <v>0</v>
      </c>
      <c r="AG119" s="82"/>
      <c r="AH119" s="82"/>
      <c r="AI119" s="82"/>
      <c r="AJ119" s="82"/>
      <c r="AK119" s="82">
        <v>0</v>
      </c>
      <c r="AL119" s="82"/>
      <c r="AM119" s="82"/>
      <c r="AN119" s="82"/>
      <c r="AO119" s="82"/>
      <c r="AP119" s="82">
        <v>100</v>
      </c>
      <c r="AQ119" s="82"/>
      <c r="AR119" s="82"/>
      <c r="AS119" s="82"/>
      <c r="AT119" s="82"/>
      <c r="AU119" s="82">
        <v>0</v>
      </c>
      <c r="AV119" s="82"/>
      <c r="AW119" s="82"/>
      <c r="AX119" s="82"/>
      <c r="AY119" s="82"/>
      <c r="AZ119" s="82">
        <f>AP119+AU119</f>
        <v>100</v>
      </c>
      <c r="BA119" s="82"/>
      <c r="BB119" s="82"/>
      <c r="BC119" s="82"/>
      <c r="BD119" s="82">
        <f>IF(AA119=0,0,AP119/AA119*100-100)</f>
        <v>0</v>
      </c>
      <c r="BE119" s="82"/>
      <c r="BF119" s="82"/>
      <c r="BG119" s="82"/>
      <c r="BH119" s="82"/>
      <c r="BI119" s="82">
        <f>IF(AF119=0,0,AU119/AF119*100-100)</f>
        <v>0</v>
      </c>
      <c r="BJ119" s="82"/>
      <c r="BK119" s="82"/>
      <c r="BL119" s="82"/>
      <c r="BM119" s="82"/>
      <c r="BN119" s="82">
        <f>IF(AK119=0,0,AZ119/AK119*100-100)</f>
        <v>0</v>
      </c>
      <c r="BO119" s="82"/>
      <c r="BP119" s="82"/>
      <c r="BQ119" s="82"/>
    </row>
    <row r="120" spans="1:80" s="38" customFormat="1" ht="13.15" customHeight="1" x14ac:dyDescent="0.2">
      <c r="A120" s="72"/>
      <c r="B120" s="72"/>
      <c r="C120" s="154" t="s">
        <v>623</v>
      </c>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6"/>
      <c r="CB120" s="38" t="s">
        <v>163</v>
      </c>
    </row>
    <row r="121" spans="1:80" s="38" customFormat="1" ht="15" customHeight="1" x14ac:dyDescent="0.2">
      <c r="A121" s="72"/>
      <c r="B121" s="72"/>
      <c r="C121" s="158" t="s">
        <v>112</v>
      </c>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60"/>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row>
    <row r="122" spans="1:80" ht="15" customHeight="1" x14ac:dyDescent="0.2">
      <c r="A122" s="65"/>
      <c r="B122" s="65"/>
      <c r="C122" s="204" t="s">
        <v>426</v>
      </c>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6"/>
      <c r="AA122" s="82">
        <v>3</v>
      </c>
      <c r="AB122" s="82"/>
      <c r="AC122" s="82"/>
      <c r="AD122" s="82"/>
      <c r="AE122" s="82"/>
      <c r="AF122" s="82">
        <v>0</v>
      </c>
      <c r="AG122" s="82"/>
      <c r="AH122" s="82"/>
      <c r="AI122" s="82"/>
      <c r="AJ122" s="82"/>
      <c r="AK122" s="82">
        <v>3</v>
      </c>
      <c r="AL122" s="82"/>
      <c r="AM122" s="82"/>
      <c r="AN122" s="82"/>
      <c r="AO122" s="82"/>
      <c r="AP122" s="82">
        <v>3</v>
      </c>
      <c r="AQ122" s="82"/>
      <c r="AR122" s="82"/>
      <c r="AS122" s="82"/>
      <c r="AT122" s="82"/>
      <c r="AU122" s="82">
        <v>0</v>
      </c>
      <c r="AV122" s="82"/>
      <c r="AW122" s="82"/>
      <c r="AX122" s="82"/>
      <c r="AY122" s="82"/>
      <c r="AZ122" s="82">
        <f>AP122+AU122</f>
        <v>3</v>
      </c>
      <c r="BA122" s="82"/>
      <c r="BB122" s="82"/>
      <c r="BC122" s="82"/>
      <c r="BD122" s="82">
        <f>IF(AA122=0,0,AP122/AA122*100-100)</f>
        <v>0</v>
      </c>
      <c r="BE122" s="82"/>
      <c r="BF122" s="82"/>
      <c r="BG122" s="82"/>
      <c r="BH122" s="82"/>
      <c r="BI122" s="82">
        <f>IF(AF122=0,0,AU122/AF122*100-100)</f>
        <v>0</v>
      </c>
      <c r="BJ122" s="82"/>
      <c r="BK122" s="82"/>
      <c r="BL122" s="82"/>
      <c r="BM122" s="82"/>
      <c r="BN122" s="82">
        <f>IF(AK122=0,0,AZ122/AK122*100-100)</f>
        <v>0</v>
      </c>
      <c r="BO122" s="82"/>
      <c r="BP122" s="82"/>
      <c r="BQ122" s="82"/>
    </row>
    <row r="123" spans="1:80" ht="15" customHeight="1" x14ac:dyDescent="0.2">
      <c r="A123" s="65"/>
      <c r="B123" s="65"/>
      <c r="C123" s="204" t="s">
        <v>628</v>
      </c>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6"/>
      <c r="AA123" s="82">
        <v>72.900000000000006</v>
      </c>
      <c r="AB123" s="82"/>
      <c r="AC123" s="82"/>
      <c r="AD123" s="82"/>
      <c r="AE123" s="82"/>
      <c r="AF123" s="82">
        <v>0</v>
      </c>
      <c r="AG123" s="82"/>
      <c r="AH123" s="82"/>
      <c r="AI123" s="82"/>
      <c r="AJ123" s="82"/>
      <c r="AK123" s="82">
        <v>72.900000000000006</v>
      </c>
      <c r="AL123" s="82"/>
      <c r="AM123" s="82"/>
      <c r="AN123" s="82"/>
      <c r="AO123" s="82"/>
      <c r="AP123" s="82">
        <v>70.09</v>
      </c>
      <c r="AQ123" s="82"/>
      <c r="AR123" s="82"/>
      <c r="AS123" s="82"/>
      <c r="AT123" s="82"/>
      <c r="AU123" s="82">
        <v>0</v>
      </c>
      <c r="AV123" s="82"/>
      <c r="AW123" s="82"/>
      <c r="AX123" s="82"/>
      <c r="AY123" s="82"/>
      <c r="AZ123" s="82">
        <f>AP123+AU123</f>
        <v>70.09</v>
      </c>
      <c r="BA123" s="82"/>
      <c r="BB123" s="82"/>
      <c r="BC123" s="82"/>
      <c r="BD123" s="82">
        <f>IF(AA123=0,0,AP123/AA123*100-100)</f>
        <v>-3.8545953360768124</v>
      </c>
      <c r="BE123" s="82"/>
      <c r="BF123" s="82"/>
      <c r="BG123" s="82"/>
      <c r="BH123" s="82"/>
      <c r="BI123" s="82">
        <f>IF(AF123=0,0,AU123/AF123*100-100)</f>
        <v>0</v>
      </c>
      <c r="BJ123" s="82"/>
      <c r="BK123" s="82"/>
      <c r="BL123" s="82"/>
      <c r="BM123" s="82"/>
      <c r="BN123" s="82">
        <f>IF(AK123=0,0,AZ123/AK123*100-100)</f>
        <v>-3.8545953360768124</v>
      </c>
      <c r="BO123" s="82"/>
      <c r="BP123" s="82"/>
      <c r="BQ123" s="82"/>
    </row>
    <row r="124" spans="1:80" ht="13.15" customHeight="1" x14ac:dyDescent="0.2">
      <c r="A124" s="65"/>
      <c r="B124" s="65"/>
      <c r="C124" s="204" t="s">
        <v>651</v>
      </c>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8"/>
      <c r="CB124" s="1" t="s">
        <v>650</v>
      </c>
    </row>
    <row r="125" spans="1:80" ht="15" customHeight="1" x14ac:dyDescent="0.2">
      <c r="A125" s="65"/>
      <c r="B125" s="65"/>
      <c r="C125" s="204" t="s">
        <v>631</v>
      </c>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6"/>
      <c r="AA125" s="82">
        <v>14.7</v>
      </c>
      <c r="AB125" s="82"/>
      <c r="AC125" s="82"/>
      <c r="AD125" s="82"/>
      <c r="AE125" s="82"/>
      <c r="AF125" s="82">
        <v>0</v>
      </c>
      <c r="AG125" s="82"/>
      <c r="AH125" s="82"/>
      <c r="AI125" s="82"/>
      <c r="AJ125" s="82"/>
      <c r="AK125" s="82">
        <v>14.7</v>
      </c>
      <c r="AL125" s="82"/>
      <c r="AM125" s="82"/>
      <c r="AN125" s="82"/>
      <c r="AO125" s="82"/>
      <c r="AP125" s="82">
        <v>15.5</v>
      </c>
      <c r="AQ125" s="82"/>
      <c r="AR125" s="82"/>
      <c r="AS125" s="82"/>
      <c r="AT125" s="82"/>
      <c r="AU125" s="82">
        <v>0</v>
      </c>
      <c r="AV125" s="82"/>
      <c r="AW125" s="82"/>
      <c r="AX125" s="82"/>
      <c r="AY125" s="82"/>
      <c r="AZ125" s="82">
        <f>AP125+AU125</f>
        <v>15.5</v>
      </c>
      <c r="BA125" s="82"/>
      <c r="BB125" s="82"/>
      <c r="BC125" s="82"/>
      <c r="BD125" s="82">
        <f>IF(AA125=0,0,AP125/AA125*100-100)</f>
        <v>5.4421768707483125</v>
      </c>
      <c r="BE125" s="82"/>
      <c r="BF125" s="82"/>
      <c r="BG125" s="82"/>
      <c r="BH125" s="82"/>
      <c r="BI125" s="82">
        <f>IF(AF125=0,0,AU125/AF125*100-100)</f>
        <v>0</v>
      </c>
      <c r="BJ125" s="82"/>
      <c r="BK125" s="82"/>
      <c r="BL125" s="82"/>
      <c r="BM125" s="82"/>
      <c r="BN125" s="82">
        <f>IF(AK125=0,0,AZ125/AK125*100-100)</f>
        <v>5.4421768707483125</v>
      </c>
      <c r="BO125" s="82"/>
      <c r="BP125" s="82"/>
      <c r="BQ125" s="82"/>
    </row>
    <row r="126" spans="1:80" ht="15" customHeight="1" x14ac:dyDescent="0.2">
      <c r="A126" s="65"/>
      <c r="B126" s="65"/>
      <c r="C126" s="204" t="s">
        <v>632</v>
      </c>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6"/>
      <c r="AA126" s="82">
        <v>3</v>
      </c>
      <c r="AB126" s="82"/>
      <c r="AC126" s="82"/>
      <c r="AD126" s="82"/>
      <c r="AE126" s="82"/>
      <c r="AF126" s="82">
        <v>0</v>
      </c>
      <c r="AG126" s="82"/>
      <c r="AH126" s="82"/>
      <c r="AI126" s="82"/>
      <c r="AJ126" s="82"/>
      <c r="AK126" s="82">
        <v>3</v>
      </c>
      <c r="AL126" s="82"/>
      <c r="AM126" s="82"/>
      <c r="AN126" s="82"/>
      <c r="AO126" s="82"/>
      <c r="AP126" s="82">
        <v>3</v>
      </c>
      <c r="AQ126" s="82"/>
      <c r="AR126" s="82"/>
      <c r="AS126" s="82"/>
      <c r="AT126" s="82"/>
      <c r="AU126" s="82">
        <v>0</v>
      </c>
      <c r="AV126" s="82"/>
      <c r="AW126" s="82"/>
      <c r="AX126" s="82"/>
      <c r="AY126" s="82"/>
      <c r="AZ126" s="82">
        <f>AP126+AU126</f>
        <v>3</v>
      </c>
      <c r="BA126" s="82"/>
      <c r="BB126" s="82"/>
      <c r="BC126" s="82"/>
      <c r="BD126" s="82">
        <f>IF(AA126=0,0,AP126/AA126*100-100)</f>
        <v>0</v>
      </c>
      <c r="BE126" s="82"/>
      <c r="BF126" s="82"/>
      <c r="BG126" s="82"/>
      <c r="BH126" s="82"/>
      <c r="BI126" s="82">
        <f>IF(AF126=0,0,AU126/AF126*100-100)</f>
        <v>0</v>
      </c>
      <c r="BJ126" s="82"/>
      <c r="BK126" s="82"/>
      <c r="BL126" s="82"/>
      <c r="BM126" s="82"/>
      <c r="BN126" s="82">
        <f>IF(AK126=0,0,AZ126/AK126*100-100)</f>
        <v>0</v>
      </c>
      <c r="BO126" s="82"/>
      <c r="BP126" s="82"/>
      <c r="BQ126" s="82"/>
    </row>
    <row r="127" spans="1:80" ht="15" customHeight="1" x14ac:dyDescent="0.2">
      <c r="A127" s="65"/>
      <c r="B127" s="65"/>
      <c r="C127" s="204" t="s">
        <v>241</v>
      </c>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6"/>
      <c r="AA127" s="82">
        <v>13.25</v>
      </c>
      <c r="AB127" s="82"/>
      <c r="AC127" s="82"/>
      <c r="AD127" s="82"/>
      <c r="AE127" s="82"/>
      <c r="AF127" s="82">
        <v>0</v>
      </c>
      <c r="AG127" s="82"/>
      <c r="AH127" s="82"/>
      <c r="AI127" s="82"/>
      <c r="AJ127" s="82"/>
      <c r="AK127" s="82">
        <v>13.25</v>
      </c>
      <c r="AL127" s="82"/>
      <c r="AM127" s="82"/>
      <c r="AN127" s="82"/>
      <c r="AO127" s="82"/>
      <c r="AP127" s="82">
        <v>13.25</v>
      </c>
      <c r="AQ127" s="82"/>
      <c r="AR127" s="82"/>
      <c r="AS127" s="82"/>
      <c r="AT127" s="82"/>
      <c r="AU127" s="82">
        <v>0</v>
      </c>
      <c r="AV127" s="82"/>
      <c r="AW127" s="82"/>
      <c r="AX127" s="82"/>
      <c r="AY127" s="82"/>
      <c r="AZ127" s="82">
        <f>AP127+AU127</f>
        <v>13.25</v>
      </c>
      <c r="BA127" s="82"/>
      <c r="BB127" s="82"/>
      <c r="BC127" s="82"/>
      <c r="BD127" s="82">
        <f>IF(AA127=0,0,AP127/AA127*100-100)</f>
        <v>0</v>
      </c>
      <c r="BE127" s="82"/>
      <c r="BF127" s="82"/>
      <c r="BG127" s="82"/>
      <c r="BH127" s="82"/>
      <c r="BI127" s="82">
        <f>IF(AF127=0,0,AU127/AF127*100-100)</f>
        <v>0</v>
      </c>
      <c r="BJ127" s="82"/>
      <c r="BK127" s="82"/>
      <c r="BL127" s="82"/>
      <c r="BM127" s="82"/>
      <c r="BN127" s="82">
        <f>IF(AK127=0,0,AZ127/AK127*100-100)</f>
        <v>0</v>
      </c>
      <c r="BO127" s="82"/>
      <c r="BP127" s="82"/>
      <c r="BQ127" s="82"/>
    </row>
    <row r="128" spans="1:80" ht="15" customHeight="1" x14ac:dyDescent="0.2">
      <c r="A128" s="65"/>
      <c r="B128" s="65"/>
      <c r="C128" s="204" t="s">
        <v>432</v>
      </c>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6"/>
      <c r="AA128" s="82">
        <v>41.95</v>
      </c>
      <c r="AB128" s="82"/>
      <c r="AC128" s="82"/>
      <c r="AD128" s="82"/>
      <c r="AE128" s="82"/>
      <c r="AF128" s="82">
        <v>0</v>
      </c>
      <c r="AG128" s="82"/>
      <c r="AH128" s="82"/>
      <c r="AI128" s="82"/>
      <c r="AJ128" s="82"/>
      <c r="AK128" s="82">
        <v>41.95</v>
      </c>
      <c r="AL128" s="82"/>
      <c r="AM128" s="82"/>
      <c r="AN128" s="82"/>
      <c r="AO128" s="82"/>
      <c r="AP128" s="82">
        <v>38.340000000000003</v>
      </c>
      <c r="AQ128" s="82"/>
      <c r="AR128" s="82"/>
      <c r="AS128" s="82"/>
      <c r="AT128" s="82"/>
      <c r="AU128" s="82">
        <v>0</v>
      </c>
      <c r="AV128" s="82"/>
      <c r="AW128" s="82"/>
      <c r="AX128" s="82"/>
      <c r="AY128" s="82"/>
      <c r="AZ128" s="82">
        <f>AP128+AU128</f>
        <v>38.340000000000003</v>
      </c>
      <c r="BA128" s="82"/>
      <c r="BB128" s="82"/>
      <c r="BC128" s="82"/>
      <c r="BD128" s="82">
        <f>IF(AA128=0,0,AP128/AA128*100-100)</f>
        <v>-8.6054827175208572</v>
      </c>
      <c r="BE128" s="82"/>
      <c r="BF128" s="82"/>
      <c r="BG128" s="82"/>
      <c r="BH128" s="82"/>
      <c r="BI128" s="82">
        <f>IF(AF128=0,0,AU128/AF128*100-100)</f>
        <v>0</v>
      </c>
      <c r="BJ128" s="82"/>
      <c r="BK128" s="82"/>
      <c r="BL128" s="82"/>
      <c r="BM128" s="82"/>
      <c r="BN128" s="82">
        <f>IF(AK128=0,0,AZ128/AK128*100-100)</f>
        <v>-8.6054827175208572</v>
      </c>
      <c r="BO128" s="82"/>
      <c r="BP128" s="82"/>
      <c r="BQ128" s="82"/>
    </row>
    <row r="129" spans="1:80" ht="13.15" customHeight="1" x14ac:dyDescent="0.2">
      <c r="A129" s="65"/>
      <c r="B129" s="65"/>
      <c r="C129" s="204" t="s">
        <v>652</v>
      </c>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8"/>
      <c r="CB129" s="1" t="s">
        <v>169</v>
      </c>
    </row>
    <row r="130" spans="1:80" ht="15" customHeight="1" x14ac:dyDescent="0.2">
      <c r="A130" s="65"/>
      <c r="B130" s="65"/>
      <c r="C130" s="204" t="s">
        <v>637</v>
      </c>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6"/>
      <c r="AA130" s="82">
        <v>120</v>
      </c>
      <c r="AB130" s="82"/>
      <c r="AC130" s="82"/>
      <c r="AD130" s="82"/>
      <c r="AE130" s="82"/>
      <c r="AF130" s="82">
        <v>0</v>
      </c>
      <c r="AG130" s="82"/>
      <c r="AH130" s="82"/>
      <c r="AI130" s="82"/>
      <c r="AJ130" s="82"/>
      <c r="AK130" s="82">
        <v>120</v>
      </c>
      <c r="AL130" s="82"/>
      <c r="AM130" s="82"/>
      <c r="AN130" s="82"/>
      <c r="AO130" s="82"/>
      <c r="AP130" s="82">
        <v>120</v>
      </c>
      <c r="AQ130" s="82"/>
      <c r="AR130" s="82"/>
      <c r="AS130" s="82"/>
      <c r="AT130" s="82"/>
      <c r="AU130" s="82">
        <v>0</v>
      </c>
      <c r="AV130" s="82"/>
      <c r="AW130" s="82"/>
      <c r="AX130" s="82"/>
      <c r="AY130" s="82"/>
      <c r="AZ130" s="82">
        <f>AP130+AU130</f>
        <v>120</v>
      </c>
      <c r="BA130" s="82"/>
      <c r="BB130" s="82"/>
      <c r="BC130" s="82"/>
      <c r="BD130" s="82">
        <f>IF(AA130=0,0,AP130/AA130*100-100)</f>
        <v>0</v>
      </c>
      <c r="BE130" s="82"/>
      <c r="BF130" s="82"/>
      <c r="BG130" s="82"/>
      <c r="BH130" s="82"/>
      <c r="BI130" s="82">
        <f>IF(AF130=0,0,AU130/AF130*100-100)</f>
        <v>0</v>
      </c>
      <c r="BJ130" s="82"/>
      <c r="BK130" s="82"/>
      <c r="BL130" s="82"/>
      <c r="BM130" s="82"/>
      <c r="BN130" s="82">
        <f>IF(AK130=0,0,AZ130/AK130*100-100)</f>
        <v>0</v>
      </c>
      <c r="BO130" s="82"/>
      <c r="BP130" s="82"/>
      <c r="BQ130" s="82"/>
    </row>
    <row r="131" spans="1:80" ht="15" customHeight="1" x14ac:dyDescent="0.2">
      <c r="A131" s="65"/>
      <c r="B131" s="65"/>
      <c r="C131" s="204" t="s">
        <v>638</v>
      </c>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6"/>
      <c r="AA131" s="82">
        <v>0</v>
      </c>
      <c r="AB131" s="82"/>
      <c r="AC131" s="82"/>
      <c r="AD131" s="82"/>
      <c r="AE131" s="82"/>
      <c r="AF131" s="82">
        <v>0</v>
      </c>
      <c r="AG131" s="82"/>
      <c r="AH131" s="82"/>
      <c r="AI131" s="82"/>
      <c r="AJ131" s="82"/>
      <c r="AK131" s="82">
        <v>0</v>
      </c>
      <c r="AL131" s="82"/>
      <c r="AM131" s="82"/>
      <c r="AN131" s="82"/>
      <c r="AO131" s="82"/>
      <c r="AP131" s="82">
        <v>77.599999999999994</v>
      </c>
      <c r="AQ131" s="82"/>
      <c r="AR131" s="82"/>
      <c r="AS131" s="82"/>
      <c r="AT131" s="82"/>
      <c r="AU131" s="82">
        <v>0</v>
      </c>
      <c r="AV131" s="82"/>
      <c r="AW131" s="82"/>
      <c r="AX131" s="82"/>
      <c r="AY131" s="82"/>
      <c r="AZ131" s="82">
        <f>AP131+AU131</f>
        <v>77.599999999999994</v>
      </c>
      <c r="BA131" s="82"/>
      <c r="BB131" s="82"/>
      <c r="BC131" s="82"/>
      <c r="BD131" s="82">
        <f>IF(AA131=0,0,AP131/AA131*100-100)</f>
        <v>0</v>
      </c>
      <c r="BE131" s="82"/>
      <c r="BF131" s="82"/>
      <c r="BG131" s="82"/>
      <c r="BH131" s="82"/>
      <c r="BI131" s="82">
        <f>IF(AF131=0,0,AU131/AF131*100-100)</f>
        <v>0</v>
      </c>
      <c r="BJ131" s="82"/>
      <c r="BK131" s="82"/>
      <c r="BL131" s="82"/>
      <c r="BM131" s="82"/>
      <c r="BN131" s="82">
        <f>IF(AK131=0,0,AZ131/AK131*100-100)</f>
        <v>0</v>
      </c>
      <c r="BO131" s="82"/>
      <c r="BP131" s="82"/>
      <c r="BQ131" s="82"/>
    </row>
    <row r="132" spans="1:80" s="38" customFormat="1" ht="15" customHeight="1" x14ac:dyDescent="0.2">
      <c r="A132" s="72"/>
      <c r="B132" s="72"/>
      <c r="C132" s="158" t="s">
        <v>126</v>
      </c>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60"/>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row>
    <row r="133" spans="1:80" ht="26.45" customHeight="1" x14ac:dyDescent="0.2">
      <c r="A133" s="65"/>
      <c r="B133" s="65"/>
      <c r="C133" s="204" t="s">
        <v>639</v>
      </c>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6"/>
      <c r="AA133" s="82">
        <v>2017</v>
      </c>
      <c r="AB133" s="82"/>
      <c r="AC133" s="82"/>
      <c r="AD133" s="82"/>
      <c r="AE133" s="82"/>
      <c r="AF133" s="82">
        <v>0</v>
      </c>
      <c r="AG133" s="82"/>
      <c r="AH133" s="82"/>
      <c r="AI133" s="82"/>
      <c r="AJ133" s="82"/>
      <c r="AK133" s="82">
        <v>2017</v>
      </c>
      <c r="AL133" s="82"/>
      <c r="AM133" s="82"/>
      <c r="AN133" s="82"/>
      <c r="AO133" s="82"/>
      <c r="AP133" s="82">
        <v>1823</v>
      </c>
      <c r="AQ133" s="82"/>
      <c r="AR133" s="82"/>
      <c r="AS133" s="82"/>
      <c r="AT133" s="82"/>
      <c r="AU133" s="82">
        <v>0</v>
      </c>
      <c r="AV133" s="82"/>
      <c r="AW133" s="82"/>
      <c r="AX133" s="82"/>
      <c r="AY133" s="82"/>
      <c r="AZ133" s="82">
        <f>AP133+AU133</f>
        <v>1823</v>
      </c>
      <c r="BA133" s="82"/>
      <c r="BB133" s="82"/>
      <c r="BC133" s="82"/>
      <c r="BD133" s="82">
        <f>IF(AA133=0,0,AP133/AA133*100-100)</f>
        <v>-9.6182449181953444</v>
      </c>
      <c r="BE133" s="82"/>
      <c r="BF133" s="82"/>
      <c r="BG133" s="82"/>
      <c r="BH133" s="82"/>
      <c r="BI133" s="82">
        <f>IF(AF133=0,0,AU133/AF133*100-100)</f>
        <v>0</v>
      </c>
      <c r="BJ133" s="82"/>
      <c r="BK133" s="82"/>
      <c r="BL133" s="82"/>
      <c r="BM133" s="82"/>
      <c r="BN133" s="82">
        <f>IF(AK133=0,0,AZ133/AK133*100-100)</f>
        <v>-9.6182449181953444</v>
      </c>
      <c r="BO133" s="82"/>
      <c r="BP133" s="82"/>
      <c r="BQ133" s="82"/>
    </row>
    <row r="134" spans="1:80" ht="13.15" customHeight="1" x14ac:dyDescent="0.2">
      <c r="A134" s="65"/>
      <c r="B134" s="65"/>
      <c r="C134" s="204" t="s">
        <v>653</v>
      </c>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8"/>
      <c r="CB134" s="1" t="s">
        <v>287</v>
      </c>
    </row>
    <row r="135" spans="1:80" ht="15" customHeight="1" x14ac:dyDescent="0.2">
      <c r="A135" s="65"/>
      <c r="B135" s="65"/>
      <c r="C135" s="204" t="s">
        <v>641</v>
      </c>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6"/>
      <c r="AA135" s="82">
        <v>1119</v>
      </c>
      <c r="AB135" s="82"/>
      <c r="AC135" s="82"/>
      <c r="AD135" s="82"/>
      <c r="AE135" s="82"/>
      <c r="AF135" s="82">
        <v>0</v>
      </c>
      <c r="AG135" s="82"/>
      <c r="AH135" s="82"/>
      <c r="AI135" s="82"/>
      <c r="AJ135" s="82"/>
      <c r="AK135" s="82">
        <v>1119</v>
      </c>
      <c r="AL135" s="82"/>
      <c r="AM135" s="82"/>
      <c r="AN135" s="82"/>
      <c r="AO135" s="82"/>
      <c r="AP135" s="82">
        <v>1039</v>
      </c>
      <c r="AQ135" s="82"/>
      <c r="AR135" s="82"/>
      <c r="AS135" s="82"/>
      <c r="AT135" s="82"/>
      <c r="AU135" s="82">
        <v>0</v>
      </c>
      <c r="AV135" s="82"/>
      <c r="AW135" s="82"/>
      <c r="AX135" s="82"/>
      <c r="AY135" s="82"/>
      <c r="AZ135" s="82">
        <f>AP135+AU135</f>
        <v>1039</v>
      </c>
      <c r="BA135" s="82"/>
      <c r="BB135" s="82"/>
      <c r="BC135" s="82"/>
      <c r="BD135" s="82">
        <f>IF(AA135=0,0,AP135/AA135*100-100)</f>
        <v>-7.1492403932082169</v>
      </c>
      <c r="BE135" s="82"/>
      <c r="BF135" s="82"/>
      <c r="BG135" s="82"/>
      <c r="BH135" s="82"/>
      <c r="BI135" s="82">
        <f>IF(AF135=0,0,AU135/AF135*100-100)</f>
        <v>0</v>
      </c>
      <c r="BJ135" s="82"/>
      <c r="BK135" s="82"/>
      <c r="BL135" s="82"/>
      <c r="BM135" s="82"/>
      <c r="BN135" s="82">
        <f>IF(AK135=0,0,AZ135/AK135*100-100)</f>
        <v>-7.1492403932082169</v>
      </c>
      <c r="BO135" s="82"/>
      <c r="BP135" s="82"/>
      <c r="BQ135" s="82"/>
    </row>
    <row r="136" spans="1:80" ht="13.15" customHeight="1" x14ac:dyDescent="0.2">
      <c r="A136" s="65"/>
      <c r="B136" s="65"/>
      <c r="C136" s="204" t="s">
        <v>564</v>
      </c>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8"/>
      <c r="CB136" s="1" t="s">
        <v>654</v>
      </c>
    </row>
    <row r="137" spans="1:80" ht="15" customHeight="1" x14ac:dyDescent="0.2">
      <c r="A137" s="65"/>
      <c r="B137" s="65"/>
      <c r="C137" s="204" t="s">
        <v>443</v>
      </c>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6"/>
      <c r="AA137" s="82">
        <v>898</v>
      </c>
      <c r="AB137" s="82"/>
      <c r="AC137" s="82"/>
      <c r="AD137" s="82"/>
      <c r="AE137" s="82"/>
      <c r="AF137" s="82">
        <v>0</v>
      </c>
      <c r="AG137" s="82"/>
      <c r="AH137" s="82"/>
      <c r="AI137" s="82"/>
      <c r="AJ137" s="82"/>
      <c r="AK137" s="82">
        <v>898</v>
      </c>
      <c r="AL137" s="82"/>
      <c r="AM137" s="82"/>
      <c r="AN137" s="82"/>
      <c r="AO137" s="82"/>
      <c r="AP137" s="82">
        <v>784</v>
      </c>
      <c r="AQ137" s="82"/>
      <c r="AR137" s="82"/>
      <c r="AS137" s="82"/>
      <c r="AT137" s="82"/>
      <c r="AU137" s="82">
        <v>0</v>
      </c>
      <c r="AV137" s="82"/>
      <c r="AW137" s="82"/>
      <c r="AX137" s="82"/>
      <c r="AY137" s="82"/>
      <c r="AZ137" s="82">
        <f>AP137+AU137</f>
        <v>784</v>
      </c>
      <c r="BA137" s="82"/>
      <c r="BB137" s="82"/>
      <c r="BC137" s="82"/>
      <c r="BD137" s="82">
        <f>IF(AA137=0,0,AP137/AA137*100-100)</f>
        <v>-12.694877505567931</v>
      </c>
      <c r="BE137" s="82"/>
      <c r="BF137" s="82"/>
      <c r="BG137" s="82"/>
      <c r="BH137" s="82"/>
      <c r="BI137" s="82">
        <f>IF(AF137=0,0,AU137/AF137*100-100)</f>
        <v>0</v>
      </c>
      <c r="BJ137" s="82"/>
      <c r="BK137" s="82"/>
      <c r="BL137" s="82"/>
      <c r="BM137" s="82"/>
      <c r="BN137" s="82">
        <f>IF(AK137=0,0,AZ137/AK137*100-100)</f>
        <v>-12.694877505567931</v>
      </c>
      <c r="BO137" s="82"/>
      <c r="BP137" s="82"/>
      <c r="BQ137" s="82"/>
    </row>
    <row r="138" spans="1:80" ht="13.15" customHeight="1" x14ac:dyDescent="0.2">
      <c r="A138" s="65"/>
      <c r="B138" s="65"/>
      <c r="C138" s="204" t="s">
        <v>566</v>
      </c>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8"/>
      <c r="CB138" s="1" t="s">
        <v>177</v>
      </c>
    </row>
    <row r="139" spans="1:80" s="38" customFormat="1" ht="15" customHeight="1" x14ac:dyDescent="0.2">
      <c r="A139" s="72"/>
      <c r="B139" s="72"/>
      <c r="C139" s="158" t="s">
        <v>131</v>
      </c>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60"/>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row>
    <row r="140" spans="1:80" ht="15" customHeight="1" x14ac:dyDescent="0.2">
      <c r="A140" s="65"/>
      <c r="B140" s="65"/>
      <c r="C140" s="204" t="s">
        <v>643</v>
      </c>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6"/>
      <c r="AA140" s="82">
        <v>5948.61</v>
      </c>
      <c r="AB140" s="82"/>
      <c r="AC140" s="82"/>
      <c r="AD140" s="82"/>
      <c r="AE140" s="82"/>
      <c r="AF140" s="82">
        <v>776.7</v>
      </c>
      <c r="AG140" s="82"/>
      <c r="AH140" s="82"/>
      <c r="AI140" s="82"/>
      <c r="AJ140" s="82"/>
      <c r="AK140" s="82">
        <v>6725.31</v>
      </c>
      <c r="AL140" s="82"/>
      <c r="AM140" s="82"/>
      <c r="AN140" s="82"/>
      <c r="AO140" s="82"/>
      <c r="AP140" s="82">
        <v>6727.44</v>
      </c>
      <c r="AQ140" s="82"/>
      <c r="AR140" s="82"/>
      <c r="AS140" s="82"/>
      <c r="AT140" s="82"/>
      <c r="AU140" s="82">
        <v>215.28</v>
      </c>
      <c r="AV140" s="82"/>
      <c r="AW140" s="82"/>
      <c r="AX140" s="82"/>
      <c r="AY140" s="82"/>
      <c r="AZ140" s="82">
        <f>AP140+AU140</f>
        <v>6942.7199999999993</v>
      </c>
      <c r="BA140" s="82"/>
      <c r="BB140" s="82"/>
      <c r="BC140" s="82"/>
      <c r="BD140" s="82">
        <f>IF(AA140=0,0,AP140/AA140*100-100)</f>
        <v>13.092638448309771</v>
      </c>
      <c r="BE140" s="82"/>
      <c r="BF140" s="82"/>
      <c r="BG140" s="82"/>
      <c r="BH140" s="82"/>
      <c r="BI140" s="82">
        <f>IF(AF140=0,0,AU140/AF140*100-100)</f>
        <v>-72.282734646581687</v>
      </c>
      <c r="BJ140" s="82"/>
      <c r="BK140" s="82"/>
      <c r="BL140" s="82"/>
      <c r="BM140" s="82"/>
      <c r="BN140" s="82">
        <f>IF(AK140=0,0,AZ140/AK140*100-100)</f>
        <v>3.2327134362579528</v>
      </c>
      <c r="BO140" s="82"/>
      <c r="BP140" s="82"/>
      <c r="BQ140" s="82"/>
    </row>
    <row r="141" spans="1:80" ht="26.45" customHeight="1" x14ac:dyDescent="0.2">
      <c r="A141" s="65"/>
      <c r="B141" s="65"/>
      <c r="C141" s="204" t="s">
        <v>1329</v>
      </c>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8"/>
      <c r="CB141" s="1" t="s">
        <v>655</v>
      </c>
    </row>
    <row r="142" spans="1:80" s="38" customFormat="1" ht="15" customHeight="1" x14ac:dyDescent="0.2">
      <c r="A142" s="72"/>
      <c r="B142" s="72"/>
      <c r="C142" s="158" t="s">
        <v>151</v>
      </c>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60"/>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row>
    <row r="143" spans="1:80" ht="15" customHeight="1" x14ac:dyDescent="0.2">
      <c r="A143" s="65"/>
      <c r="B143" s="65"/>
      <c r="C143" s="204" t="s">
        <v>646</v>
      </c>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6"/>
      <c r="AA143" s="82">
        <v>33.9</v>
      </c>
      <c r="AB143" s="82"/>
      <c r="AC143" s="82"/>
      <c r="AD143" s="82"/>
      <c r="AE143" s="82"/>
      <c r="AF143" s="82">
        <v>0</v>
      </c>
      <c r="AG143" s="82"/>
      <c r="AH143" s="82"/>
      <c r="AI143" s="82"/>
      <c r="AJ143" s="82"/>
      <c r="AK143" s="82">
        <v>33.9</v>
      </c>
      <c r="AL143" s="82"/>
      <c r="AM143" s="82"/>
      <c r="AN143" s="82"/>
      <c r="AO143" s="82"/>
      <c r="AP143" s="82">
        <v>32.6</v>
      </c>
      <c r="AQ143" s="82"/>
      <c r="AR143" s="82"/>
      <c r="AS143" s="82"/>
      <c r="AT143" s="82"/>
      <c r="AU143" s="82">
        <v>0</v>
      </c>
      <c r="AV143" s="82"/>
      <c r="AW143" s="82"/>
      <c r="AX143" s="82"/>
      <c r="AY143" s="82"/>
      <c r="AZ143" s="82">
        <f>AP143+AU143</f>
        <v>32.6</v>
      </c>
      <c r="BA143" s="82"/>
      <c r="BB143" s="82"/>
      <c r="BC143" s="82"/>
      <c r="BD143" s="82">
        <f>IF(AA143=0,0,AP143/AA143*100-100)</f>
        <v>-3.8348082595870068</v>
      </c>
      <c r="BE143" s="82"/>
      <c r="BF143" s="82"/>
      <c r="BG143" s="82"/>
      <c r="BH143" s="82"/>
      <c r="BI143" s="82">
        <f>IF(AF143=0,0,AU143/AF143*100-100)</f>
        <v>0</v>
      </c>
      <c r="BJ143" s="82"/>
      <c r="BK143" s="82"/>
      <c r="BL143" s="82"/>
      <c r="BM143" s="82"/>
      <c r="BN143" s="82">
        <f>IF(AK143=0,0,AZ143/AK143*100-100)</f>
        <v>-3.8348082595870068</v>
      </c>
      <c r="BO143" s="82"/>
      <c r="BP143" s="82"/>
      <c r="BQ143" s="82"/>
    </row>
    <row r="144" spans="1:80" ht="13.15" customHeight="1" x14ac:dyDescent="0.2">
      <c r="A144" s="65"/>
      <c r="B144" s="65"/>
      <c r="C144" s="204" t="s">
        <v>657</v>
      </c>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8"/>
      <c r="CB144" s="1" t="s">
        <v>656</v>
      </c>
    </row>
    <row r="145" spans="1:107" ht="15" customHeight="1" x14ac:dyDescent="0.2">
      <c r="A145" s="65"/>
      <c r="B145" s="65"/>
      <c r="C145" s="204" t="s">
        <v>647</v>
      </c>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6"/>
      <c r="AA145" s="82">
        <v>0</v>
      </c>
      <c r="AB145" s="82"/>
      <c r="AC145" s="82"/>
      <c r="AD145" s="82"/>
      <c r="AE145" s="82"/>
      <c r="AF145" s="82">
        <v>0</v>
      </c>
      <c r="AG145" s="82"/>
      <c r="AH145" s="82"/>
      <c r="AI145" s="82"/>
      <c r="AJ145" s="82"/>
      <c r="AK145" s="82">
        <v>0</v>
      </c>
      <c r="AL145" s="82"/>
      <c r="AM145" s="82"/>
      <c r="AN145" s="82"/>
      <c r="AO145" s="82"/>
      <c r="AP145" s="82">
        <v>57</v>
      </c>
      <c r="AQ145" s="82"/>
      <c r="AR145" s="82"/>
      <c r="AS145" s="82"/>
      <c r="AT145" s="82"/>
      <c r="AU145" s="82">
        <v>0</v>
      </c>
      <c r="AV145" s="82"/>
      <c r="AW145" s="82"/>
      <c r="AX145" s="82"/>
      <c r="AY145" s="82"/>
      <c r="AZ145" s="82">
        <f>AP145+AU145</f>
        <v>57</v>
      </c>
      <c r="BA145" s="82"/>
      <c r="BB145" s="82"/>
      <c r="BC145" s="82"/>
      <c r="BD145" s="82">
        <f>IF(AA145=0,0,AP145/AA145*100-100)</f>
        <v>0</v>
      </c>
      <c r="BE145" s="82"/>
      <c r="BF145" s="82"/>
      <c r="BG145" s="82"/>
      <c r="BH145" s="82"/>
      <c r="BI145" s="82">
        <f>IF(AF145=0,0,AU145/AF145*100-100)</f>
        <v>0</v>
      </c>
      <c r="BJ145" s="82"/>
      <c r="BK145" s="82"/>
      <c r="BL145" s="82"/>
      <c r="BM145" s="82"/>
      <c r="BN145" s="82">
        <f>IF(AK145=0,0,AZ145/AK145*100-100)</f>
        <v>0</v>
      </c>
      <c r="BO145" s="82"/>
      <c r="BP145" s="82"/>
      <c r="BQ145" s="82"/>
    </row>
    <row r="146" spans="1:107" ht="13.15" customHeight="1" x14ac:dyDescent="0.2">
      <c r="A146" s="65"/>
      <c r="B146" s="65"/>
      <c r="C146" s="204" t="s">
        <v>558</v>
      </c>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8"/>
      <c r="CB146" s="1" t="s">
        <v>295</v>
      </c>
    </row>
    <row r="147" spans="1:107" ht="15.75" customHeight="1" x14ac:dyDescent="0.2">
      <c r="A147" s="56" t="s">
        <v>61</v>
      </c>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row>
    <row r="148" spans="1:107" ht="15" customHeight="1" x14ac:dyDescent="0.2">
      <c r="A148" s="60" t="s">
        <v>188</v>
      </c>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row>
    <row r="149" spans="1:107" s="30" customFormat="1" ht="47.25" customHeight="1" x14ac:dyDescent="0.2">
      <c r="A149" s="161" t="s">
        <v>62</v>
      </c>
      <c r="B149" s="161"/>
      <c r="C149" s="161" t="s">
        <v>4</v>
      </c>
      <c r="D149" s="161"/>
      <c r="E149" s="161"/>
      <c r="F149" s="161"/>
      <c r="G149" s="161"/>
      <c r="H149" s="161"/>
      <c r="I149" s="161"/>
      <c r="J149" s="161"/>
      <c r="K149" s="161"/>
      <c r="L149" s="161"/>
      <c r="M149" s="161"/>
      <c r="N149" s="161"/>
      <c r="O149" s="161"/>
      <c r="P149" s="161"/>
      <c r="Q149" s="161"/>
      <c r="R149" s="161"/>
      <c r="S149" s="161" t="s">
        <v>63</v>
      </c>
      <c r="T149" s="161"/>
      <c r="U149" s="161"/>
      <c r="V149" s="161"/>
      <c r="W149" s="161"/>
      <c r="X149" s="161"/>
      <c r="Y149" s="161"/>
      <c r="Z149" s="161"/>
      <c r="AA149" s="161" t="s">
        <v>64</v>
      </c>
      <c r="AB149" s="161"/>
      <c r="AC149" s="161"/>
      <c r="AD149" s="161"/>
      <c r="AE149" s="161"/>
      <c r="AF149" s="161"/>
      <c r="AG149" s="161"/>
      <c r="AH149" s="161"/>
      <c r="AI149" s="161" t="s">
        <v>65</v>
      </c>
      <c r="AJ149" s="161"/>
      <c r="AK149" s="161"/>
      <c r="AL149" s="161"/>
      <c r="AM149" s="161"/>
      <c r="AN149" s="161"/>
      <c r="AO149" s="161"/>
      <c r="AP149" s="161"/>
      <c r="AQ149" s="161" t="s">
        <v>0</v>
      </c>
      <c r="AR149" s="161"/>
      <c r="AS149" s="161"/>
      <c r="AT149" s="161"/>
      <c r="AU149" s="161"/>
      <c r="AV149" s="161"/>
      <c r="AW149" s="161"/>
      <c r="AX149" s="161"/>
      <c r="AY149" s="161" t="s">
        <v>66</v>
      </c>
      <c r="AZ149" s="162"/>
      <c r="BA149" s="162"/>
      <c r="BB149" s="162"/>
      <c r="BC149" s="162"/>
      <c r="BD149" s="162"/>
      <c r="BE149" s="162"/>
      <c r="BF149" s="162"/>
      <c r="BG149" s="161" t="s">
        <v>67</v>
      </c>
      <c r="BH149" s="162"/>
      <c r="BI149" s="162"/>
      <c r="BJ149" s="162"/>
      <c r="BK149" s="162"/>
      <c r="BL149" s="162"/>
      <c r="BM149" s="162"/>
      <c r="BN149" s="162"/>
      <c r="BO149" s="29"/>
      <c r="BP149" s="29"/>
      <c r="BQ149" s="29"/>
    </row>
    <row r="150" spans="1:107" s="30" customFormat="1" ht="18" hidden="1" customHeight="1" x14ac:dyDescent="0.2">
      <c r="A150" s="162" t="s">
        <v>11</v>
      </c>
      <c r="B150" s="162"/>
      <c r="C150" s="167" t="s">
        <v>12</v>
      </c>
      <c r="D150" s="167"/>
      <c r="E150" s="167"/>
      <c r="F150" s="167"/>
      <c r="G150" s="167"/>
      <c r="H150" s="167"/>
      <c r="I150" s="167"/>
      <c r="J150" s="167"/>
      <c r="K150" s="167"/>
      <c r="L150" s="167"/>
      <c r="M150" s="167"/>
      <c r="N150" s="167"/>
      <c r="O150" s="167"/>
      <c r="P150" s="167"/>
      <c r="Q150" s="167"/>
      <c r="R150" s="167"/>
      <c r="S150" s="163" t="s">
        <v>8</v>
      </c>
      <c r="T150" s="163"/>
      <c r="U150" s="163"/>
      <c r="V150" s="163"/>
      <c r="W150" s="163"/>
      <c r="X150" s="163" t="s">
        <v>7</v>
      </c>
      <c r="Y150" s="163"/>
      <c r="Z150" s="163"/>
      <c r="AA150" s="163"/>
      <c r="AB150" s="163"/>
      <c r="AC150" s="164" t="s">
        <v>13</v>
      </c>
      <c r="AD150" s="165"/>
      <c r="AE150" s="165"/>
      <c r="AF150" s="165"/>
      <c r="AG150" s="165"/>
      <c r="AH150" s="165"/>
      <c r="AI150" s="163" t="s">
        <v>9</v>
      </c>
      <c r="AJ150" s="163"/>
      <c r="AK150" s="163"/>
      <c r="AL150" s="163"/>
      <c r="AM150" s="163"/>
      <c r="AN150" s="163" t="s">
        <v>10</v>
      </c>
      <c r="AO150" s="163"/>
      <c r="AP150" s="163"/>
      <c r="AQ150" s="163"/>
      <c r="AR150" s="163"/>
      <c r="AS150" s="164" t="s">
        <v>13</v>
      </c>
      <c r="AT150" s="165"/>
      <c r="AU150" s="165"/>
      <c r="AV150" s="165"/>
      <c r="AW150" s="165"/>
      <c r="AX150" s="165"/>
      <c r="AY150" s="166" t="s">
        <v>14</v>
      </c>
      <c r="AZ150" s="166"/>
      <c r="BA150" s="166"/>
      <c r="BB150" s="166"/>
      <c r="BC150" s="166"/>
      <c r="BD150" s="166" t="s">
        <v>14</v>
      </c>
      <c r="BE150" s="166"/>
      <c r="BF150" s="166"/>
      <c r="BG150" s="166"/>
      <c r="BH150" s="166"/>
      <c r="BI150" s="165" t="s">
        <v>13</v>
      </c>
      <c r="BJ150" s="165"/>
      <c r="BK150" s="165"/>
      <c r="BL150" s="165"/>
      <c r="BM150" s="165"/>
      <c r="BN150" s="165"/>
      <c r="BO150" s="31"/>
      <c r="BP150" s="31"/>
      <c r="BQ150" s="31"/>
      <c r="CA150" s="30" t="s">
        <v>15</v>
      </c>
    </row>
    <row r="151" spans="1:107" s="24" customFormat="1" ht="15" customHeight="1" x14ac:dyDescent="0.25">
      <c r="A151" s="161">
        <v>1</v>
      </c>
      <c r="B151" s="161"/>
      <c r="C151" s="161">
        <v>2</v>
      </c>
      <c r="D151" s="161"/>
      <c r="E151" s="161"/>
      <c r="F151" s="161"/>
      <c r="G151" s="161"/>
      <c r="H151" s="161"/>
      <c r="I151" s="161"/>
      <c r="J151" s="161"/>
      <c r="K151" s="161"/>
      <c r="L151" s="161"/>
      <c r="M151" s="161"/>
      <c r="N151" s="161"/>
      <c r="O151" s="161"/>
      <c r="P151" s="161"/>
      <c r="Q151" s="161"/>
      <c r="R151" s="161"/>
      <c r="S151" s="161">
        <v>3</v>
      </c>
      <c r="T151" s="162"/>
      <c r="U151" s="162"/>
      <c r="V151" s="162"/>
      <c r="W151" s="162"/>
      <c r="X151" s="162"/>
      <c r="Y151" s="162"/>
      <c r="Z151" s="162"/>
      <c r="AA151" s="161">
        <v>4</v>
      </c>
      <c r="AB151" s="162"/>
      <c r="AC151" s="162"/>
      <c r="AD151" s="162"/>
      <c r="AE151" s="162"/>
      <c r="AF151" s="162"/>
      <c r="AG151" s="162"/>
      <c r="AH151" s="162"/>
      <c r="AI151" s="161">
        <v>5</v>
      </c>
      <c r="AJ151" s="162"/>
      <c r="AK151" s="162"/>
      <c r="AL151" s="162"/>
      <c r="AM151" s="162"/>
      <c r="AN151" s="162"/>
      <c r="AO151" s="162"/>
      <c r="AP151" s="162"/>
      <c r="AQ151" s="161" t="s">
        <v>68</v>
      </c>
      <c r="AR151" s="162"/>
      <c r="AS151" s="162"/>
      <c r="AT151" s="162"/>
      <c r="AU151" s="162"/>
      <c r="AV151" s="162"/>
      <c r="AW151" s="162"/>
      <c r="AX151" s="162"/>
      <c r="AY151" s="161">
        <v>7</v>
      </c>
      <c r="AZ151" s="162"/>
      <c r="BA151" s="162"/>
      <c r="BB151" s="162"/>
      <c r="BC151" s="162"/>
      <c r="BD151" s="162"/>
      <c r="BE151" s="162"/>
      <c r="BF151" s="162"/>
      <c r="BG151" s="168" t="s">
        <v>69</v>
      </c>
      <c r="BH151" s="162"/>
      <c r="BI151" s="162"/>
      <c r="BJ151" s="162"/>
      <c r="BK151" s="162"/>
      <c r="BL151" s="162"/>
      <c r="BM151" s="162"/>
      <c r="BN151" s="162"/>
      <c r="BO151" s="28"/>
      <c r="BP151" s="28"/>
      <c r="BQ151" s="28"/>
    </row>
    <row r="152" spans="1:107" s="33" customFormat="1" ht="16.5" customHeight="1" x14ac:dyDescent="0.25">
      <c r="A152" s="169" t="s">
        <v>5</v>
      </c>
      <c r="B152" s="169"/>
      <c r="C152" s="102" t="s">
        <v>70</v>
      </c>
      <c r="D152" s="102"/>
      <c r="E152" s="102"/>
      <c r="F152" s="102"/>
      <c r="G152" s="102"/>
      <c r="H152" s="102"/>
      <c r="I152" s="102"/>
      <c r="J152" s="102"/>
      <c r="K152" s="102"/>
      <c r="L152" s="102"/>
      <c r="M152" s="102"/>
      <c r="N152" s="102"/>
      <c r="O152" s="102"/>
      <c r="P152" s="102"/>
      <c r="Q152" s="102"/>
      <c r="R152" s="102"/>
      <c r="S152" s="170" t="s">
        <v>41</v>
      </c>
      <c r="T152" s="171"/>
      <c r="U152" s="171"/>
      <c r="V152" s="171"/>
      <c r="W152" s="171"/>
      <c r="X152" s="171"/>
      <c r="Y152" s="171"/>
      <c r="Z152" s="171"/>
      <c r="AA152" s="172">
        <f>AA153+AA154+AA155+AA156</f>
        <v>0</v>
      </c>
      <c r="AB152" s="173"/>
      <c r="AC152" s="173"/>
      <c r="AD152" s="173"/>
      <c r="AE152" s="173"/>
      <c r="AF152" s="173"/>
      <c r="AG152" s="173"/>
      <c r="AH152" s="173"/>
      <c r="AI152" s="172">
        <f>AI153+AI154+AI155+AI156</f>
        <v>0</v>
      </c>
      <c r="AJ152" s="173"/>
      <c r="AK152" s="173"/>
      <c r="AL152" s="173"/>
      <c r="AM152" s="173"/>
      <c r="AN152" s="173"/>
      <c r="AO152" s="173"/>
      <c r="AP152" s="173"/>
      <c r="AQ152" s="172">
        <f>AQ153+AQ154+AQ155+AQ156</f>
        <v>0</v>
      </c>
      <c r="AR152" s="173"/>
      <c r="AS152" s="173"/>
      <c r="AT152" s="173"/>
      <c r="AU152" s="173"/>
      <c r="AV152" s="173"/>
      <c r="AW152" s="173"/>
      <c r="AX152" s="173"/>
      <c r="AY152" s="174" t="s">
        <v>41</v>
      </c>
      <c r="AZ152" s="175"/>
      <c r="BA152" s="175"/>
      <c r="BB152" s="175"/>
      <c r="BC152" s="175"/>
      <c r="BD152" s="175"/>
      <c r="BE152" s="175"/>
      <c r="BF152" s="175"/>
      <c r="BG152" s="174" t="s">
        <v>41</v>
      </c>
      <c r="BH152" s="175"/>
      <c r="BI152" s="175"/>
      <c r="BJ152" s="175"/>
      <c r="BK152" s="175"/>
      <c r="BL152" s="175"/>
      <c r="BM152" s="175"/>
      <c r="BN152" s="175"/>
      <c r="BO152" s="32"/>
      <c r="BP152" s="32"/>
      <c r="BQ152" s="32"/>
    </row>
    <row r="153" spans="1:107" s="30" customFormat="1" ht="14.25" customHeight="1" x14ac:dyDescent="0.2">
      <c r="A153" s="162"/>
      <c r="B153" s="162"/>
      <c r="C153" s="176" t="s">
        <v>71</v>
      </c>
      <c r="D153" s="176"/>
      <c r="E153" s="176"/>
      <c r="F153" s="176"/>
      <c r="G153" s="176"/>
      <c r="H153" s="176"/>
      <c r="I153" s="176"/>
      <c r="J153" s="176"/>
      <c r="K153" s="176"/>
      <c r="L153" s="176"/>
      <c r="M153" s="176"/>
      <c r="N153" s="176"/>
      <c r="O153" s="176"/>
      <c r="P153" s="176"/>
      <c r="Q153" s="176"/>
      <c r="R153" s="176"/>
      <c r="S153" s="177" t="s">
        <v>41</v>
      </c>
      <c r="T153" s="171"/>
      <c r="U153" s="171"/>
      <c r="V153" s="171"/>
      <c r="W153" s="171"/>
      <c r="X153" s="171"/>
      <c r="Y153" s="171"/>
      <c r="Z153" s="171"/>
      <c r="AA153" s="178">
        <v>0</v>
      </c>
      <c r="AB153" s="173"/>
      <c r="AC153" s="173"/>
      <c r="AD153" s="173"/>
      <c r="AE153" s="173"/>
      <c r="AF153" s="173"/>
      <c r="AG153" s="173"/>
      <c r="AH153" s="173"/>
      <c r="AI153" s="179">
        <v>0</v>
      </c>
      <c r="AJ153" s="180"/>
      <c r="AK153" s="180"/>
      <c r="AL153" s="180"/>
      <c r="AM153" s="180"/>
      <c r="AN153" s="180"/>
      <c r="AO153" s="180"/>
      <c r="AP153" s="181"/>
      <c r="AQ153" s="178">
        <f>AI153-AA153</f>
        <v>0</v>
      </c>
      <c r="AR153" s="173"/>
      <c r="AS153" s="173"/>
      <c r="AT153" s="173"/>
      <c r="AU153" s="173"/>
      <c r="AV153" s="173"/>
      <c r="AW153" s="173"/>
      <c r="AX153" s="173"/>
      <c r="AY153" s="182" t="s">
        <v>41</v>
      </c>
      <c r="AZ153" s="175"/>
      <c r="BA153" s="175"/>
      <c r="BB153" s="175"/>
      <c r="BC153" s="175"/>
      <c r="BD153" s="175"/>
      <c r="BE153" s="175"/>
      <c r="BF153" s="175"/>
      <c r="BG153" s="182" t="s">
        <v>41</v>
      </c>
      <c r="BH153" s="175"/>
      <c r="BI153" s="175"/>
      <c r="BJ153" s="175"/>
      <c r="BK153" s="175"/>
      <c r="BL153" s="175"/>
      <c r="BM153" s="175"/>
      <c r="BN153" s="175"/>
      <c r="BO153" s="31"/>
      <c r="BP153" s="31"/>
      <c r="BQ153" s="31"/>
    </row>
    <row r="154" spans="1:107" s="30" customFormat="1" ht="31.5" customHeight="1" x14ac:dyDescent="0.2">
      <c r="A154" s="162"/>
      <c r="B154" s="162"/>
      <c r="C154" s="176" t="s">
        <v>72</v>
      </c>
      <c r="D154" s="176"/>
      <c r="E154" s="176"/>
      <c r="F154" s="176"/>
      <c r="G154" s="176"/>
      <c r="H154" s="176"/>
      <c r="I154" s="176"/>
      <c r="J154" s="176"/>
      <c r="K154" s="176"/>
      <c r="L154" s="176"/>
      <c r="M154" s="176"/>
      <c r="N154" s="176"/>
      <c r="O154" s="176"/>
      <c r="P154" s="176"/>
      <c r="Q154" s="176"/>
      <c r="R154" s="176"/>
      <c r="S154" s="177" t="s">
        <v>41</v>
      </c>
      <c r="T154" s="171"/>
      <c r="U154" s="171"/>
      <c r="V154" s="171"/>
      <c r="W154" s="171"/>
      <c r="X154" s="171"/>
      <c r="Y154" s="171"/>
      <c r="Z154" s="171"/>
      <c r="AA154" s="178">
        <v>0</v>
      </c>
      <c r="AB154" s="173"/>
      <c r="AC154" s="173"/>
      <c r="AD154" s="173"/>
      <c r="AE154" s="173"/>
      <c r="AF154" s="173"/>
      <c r="AG154" s="173"/>
      <c r="AH154" s="173"/>
      <c r="AI154" s="178">
        <v>0</v>
      </c>
      <c r="AJ154" s="173"/>
      <c r="AK154" s="173"/>
      <c r="AL154" s="173"/>
      <c r="AM154" s="173"/>
      <c r="AN154" s="173"/>
      <c r="AO154" s="173"/>
      <c r="AP154" s="173"/>
      <c r="AQ154" s="178">
        <f>AI154-AA154</f>
        <v>0</v>
      </c>
      <c r="AR154" s="173"/>
      <c r="AS154" s="173"/>
      <c r="AT154" s="173"/>
      <c r="AU154" s="173"/>
      <c r="AV154" s="173"/>
      <c r="AW154" s="173"/>
      <c r="AX154" s="173"/>
      <c r="AY154" s="182" t="s">
        <v>41</v>
      </c>
      <c r="AZ154" s="175"/>
      <c r="BA154" s="175"/>
      <c r="BB154" s="175"/>
      <c r="BC154" s="175"/>
      <c r="BD154" s="175"/>
      <c r="BE154" s="175"/>
      <c r="BF154" s="175"/>
      <c r="BG154" s="182" t="s">
        <v>41</v>
      </c>
      <c r="BH154" s="175"/>
      <c r="BI154" s="175"/>
      <c r="BJ154" s="175"/>
      <c r="BK154" s="175"/>
      <c r="BL154" s="175"/>
      <c r="BM154" s="175"/>
      <c r="BN154" s="175"/>
      <c r="BO154" s="31"/>
      <c r="BP154" s="31"/>
      <c r="BQ154" s="31"/>
    </row>
    <row r="155" spans="1:107" s="24" customFormat="1" ht="15.75" customHeight="1" x14ac:dyDescent="0.25">
      <c r="A155" s="162"/>
      <c r="B155" s="162"/>
      <c r="C155" s="176" t="s">
        <v>73</v>
      </c>
      <c r="D155" s="176"/>
      <c r="E155" s="176"/>
      <c r="F155" s="176"/>
      <c r="G155" s="176"/>
      <c r="H155" s="176"/>
      <c r="I155" s="176"/>
      <c r="J155" s="176"/>
      <c r="K155" s="176"/>
      <c r="L155" s="176"/>
      <c r="M155" s="176"/>
      <c r="N155" s="176"/>
      <c r="O155" s="176"/>
      <c r="P155" s="176"/>
      <c r="Q155" s="176"/>
      <c r="R155" s="176"/>
      <c r="S155" s="177" t="s">
        <v>41</v>
      </c>
      <c r="T155" s="171"/>
      <c r="U155" s="171"/>
      <c r="V155" s="171"/>
      <c r="W155" s="171"/>
      <c r="X155" s="171"/>
      <c r="Y155" s="171"/>
      <c r="Z155" s="171"/>
      <c r="AA155" s="178">
        <v>0</v>
      </c>
      <c r="AB155" s="173"/>
      <c r="AC155" s="173"/>
      <c r="AD155" s="173"/>
      <c r="AE155" s="173"/>
      <c r="AF155" s="173"/>
      <c r="AG155" s="173"/>
      <c r="AH155" s="173"/>
      <c r="AI155" s="178">
        <v>0</v>
      </c>
      <c r="AJ155" s="173"/>
      <c r="AK155" s="173"/>
      <c r="AL155" s="173"/>
      <c r="AM155" s="173"/>
      <c r="AN155" s="173"/>
      <c r="AO155" s="173"/>
      <c r="AP155" s="173"/>
      <c r="AQ155" s="178">
        <f>AI155-AA155</f>
        <v>0</v>
      </c>
      <c r="AR155" s="173"/>
      <c r="AS155" s="173"/>
      <c r="AT155" s="173"/>
      <c r="AU155" s="173"/>
      <c r="AV155" s="173"/>
      <c r="AW155" s="173"/>
      <c r="AX155" s="173"/>
      <c r="AY155" s="182" t="s">
        <v>41</v>
      </c>
      <c r="AZ155" s="175"/>
      <c r="BA155" s="175"/>
      <c r="BB155" s="175"/>
      <c r="BC155" s="175"/>
      <c r="BD155" s="175"/>
      <c r="BE155" s="175"/>
      <c r="BF155" s="175"/>
      <c r="BG155" s="182" t="s">
        <v>41</v>
      </c>
      <c r="BH155" s="175"/>
      <c r="BI155" s="175"/>
      <c r="BJ155" s="175"/>
      <c r="BK155" s="175"/>
      <c r="BL155" s="175"/>
      <c r="BM155" s="175"/>
      <c r="BN155" s="175"/>
      <c r="BO155" s="28"/>
      <c r="BP155" s="28"/>
      <c r="BQ155" s="28"/>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row>
    <row r="156" spans="1:107" s="33" customFormat="1" ht="15" customHeight="1" x14ac:dyDescent="0.25">
      <c r="A156" s="162"/>
      <c r="B156" s="162"/>
      <c r="C156" s="176" t="s">
        <v>74</v>
      </c>
      <c r="D156" s="176"/>
      <c r="E156" s="176"/>
      <c r="F156" s="176"/>
      <c r="G156" s="176"/>
      <c r="H156" s="176"/>
      <c r="I156" s="176"/>
      <c r="J156" s="176"/>
      <c r="K156" s="176"/>
      <c r="L156" s="176"/>
      <c r="M156" s="176"/>
      <c r="N156" s="176"/>
      <c r="O156" s="176"/>
      <c r="P156" s="176"/>
      <c r="Q156" s="176"/>
      <c r="R156" s="176"/>
      <c r="S156" s="177" t="s">
        <v>41</v>
      </c>
      <c r="T156" s="171"/>
      <c r="U156" s="171"/>
      <c r="V156" s="171"/>
      <c r="W156" s="171"/>
      <c r="X156" s="171"/>
      <c r="Y156" s="171"/>
      <c r="Z156" s="171"/>
      <c r="AA156" s="178">
        <v>0</v>
      </c>
      <c r="AB156" s="173"/>
      <c r="AC156" s="173"/>
      <c r="AD156" s="173"/>
      <c r="AE156" s="173"/>
      <c r="AF156" s="173"/>
      <c r="AG156" s="173"/>
      <c r="AH156" s="173"/>
      <c r="AI156" s="178">
        <v>0</v>
      </c>
      <c r="AJ156" s="173"/>
      <c r="AK156" s="173"/>
      <c r="AL156" s="173"/>
      <c r="AM156" s="173"/>
      <c r="AN156" s="173"/>
      <c r="AO156" s="173"/>
      <c r="AP156" s="173"/>
      <c r="AQ156" s="178">
        <f>AI156-AA156</f>
        <v>0</v>
      </c>
      <c r="AR156" s="173"/>
      <c r="AS156" s="173"/>
      <c r="AT156" s="173"/>
      <c r="AU156" s="173"/>
      <c r="AV156" s="173"/>
      <c r="AW156" s="173"/>
      <c r="AX156" s="173"/>
      <c r="AY156" s="182" t="s">
        <v>41</v>
      </c>
      <c r="AZ156" s="175"/>
      <c r="BA156" s="175"/>
      <c r="BB156" s="175"/>
      <c r="BC156" s="175"/>
      <c r="BD156" s="175"/>
      <c r="BE156" s="175"/>
      <c r="BF156" s="175"/>
      <c r="BG156" s="182" t="s">
        <v>41</v>
      </c>
      <c r="BH156" s="175"/>
      <c r="BI156" s="175"/>
      <c r="BJ156" s="175"/>
      <c r="BK156" s="175"/>
      <c r="BL156" s="175"/>
      <c r="BM156" s="175"/>
      <c r="BN156" s="175"/>
      <c r="BO156" s="32"/>
      <c r="BP156" s="32"/>
      <c r="BQ156" s="32"/>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c r="DA156" s="35"/>
      <c r="DB156" s="35"/>
      <c r="DC156" s="35"/>
    </row>
    <row r="157" spans="1:107" ht="15.75" customHeight="1" x14ac:dyDescent="0.2">
      <c r="A157" s="125" t="s">
        <v>199</v>
      </c>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7"/>
      <c r="BO157" s="6"/>
      <c r="BP157" s="6"/>
      <c r="BQ157" s="6"/>
    </row>
    <row r="158" spans="1:107" s="37" customFormat="1" ht="15" customHeight="1" x14ac:dyDescent="0.2">
      <c r="A158" s="169" t="s">
        <v>22</v>
      </c>
      <c r="B158" s="169"/>
      <c r="C158" s="102" t="s">
        <v>75</v>
      </c>
      <c r="D158" s="102"/>
      <c r="E158" s="102"/>
      <c r="F158" s="102"/>
      <c r="G158" s="102"/>
      <c r="H158" s="102"/>
      <c r="I158" s="102"/>
      <c r="J158" s="102"/>
      <c r="K158" s="102"/>
      <c r="L158" s="102"/>
      <c r="M158" s="102"/>
      <c r="N158" s="102"/>
      <c r="O158" s="102"/>
      <c r="P158" s="102"/>
      <c r="Q158" s="102"/>
      <c r="R158" s="102"/>
      <c r="S158" s="170" t="s">
        <v>41</v>
      </c>
      <c r="T158" s="171"/>
      <c r="U158" s="171"/>
      <c r="V158" s="171"/>
      <c r="W158" s="171"/>
      <c r="X158" s="171"/>
      <c r="Y158" s="171"/>
      <c r="Z158" s="171"/>
      <c r="AA158" s="172">
        <v>0</v>
      </c>
      <c r="AB158" s="173"/>
      <c r="AC158" s="173"/>
      <c r="AD158" s="173"/>
      <c r="AE158" s="173"/>
      <c r="AF158" s="173"/>
      <c r="AG158" s="173"/>
      <c r="AH158" s="173"/>
      <c r="AI158" s="172">
        <v>0</v>
      </c>
      <c r="AJ158" s="173"/>
      <c r="AK158" s="173"/>
      <c r="AL158" s="173"/>
      <c r="AM158" s="173"/>
      <c r="AN158" s="173"/>
      <c r="AO158" s="173"/>
      <c r="AP158" s="173"/>
      <c r="AQ158" s="183">
        <f>AI158-AA158</f>
        <v>0</v>
      </c>
      <c r="AR158" s="184"/>
      <c r="AS158" s="184"/>
      <c r="AT158" s="184"/>
      <c r="AU158" s="184"/>
      <c r="AV158" s="184"/>
      <c r="AW158" s="184"/>
      <c r="AX158" s="184"/>
      <c r="AY158" s="174" t="s">
        <v>41</v>
      </c>
      <c r="AZ158" s="175"/>
      <c r="BA158" s="175"/>
      <c r="BB158" s="175"/>
      <c r="BC158" s="175"/>
      <c r="BD158" s="175"/>
      <c r="BE158" s="175"/>
      <c r="BF158" s="175"/>
      <c r="BG158" s="174" t="s">
        <v>41</v>
      </c>
      <c r="BH158" s="175"/>
      <c r="BI158" s="175"/>
      <c r="BJ158" s="175"/>
      <c r="BK158" s="175"/>
      <c r="BL158" s="175"/>
      <c r="BM158" s="175"/>
      <c r="BN158" s="175"/>
      <c r="BO158" s="31"/>
      <c r="BP158" s="31"/>
      <c r="BQ158" s="31"/>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row>
    <row r="159" spans="1:107" ht="15.75" customHeight="1" x14ac:dyDescent="0.2">
      <c r="A159" s="125" t="s">
        <v>200</v>
      </c>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7"/>
      <c r="BO159" s="6"/>
      <c r="BP159" s="6"/>
      <c r="BQ159" s="6"/>
    </row>
    <row r="160" spans="1:107" ht="15.75" customHeight="1" x14ac:dyDescent="0.2">
      <c r="A160" s="125" t="s">
        <v>201</v>
      </c>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7"/>
      <c r="BO160" s="6"/>
      <c r="BP160" s="6"/>
      <c r="BQ160" s="6"/>
    </row>
    <row r="161" spans="1:107" s="33" customFormat="1" ht="15.75" customHeight="1" x14ac:dyDescent="0.25">
      <c r="A161" s="185" t="s">
        <v>45</v>
      </c>
      <c r="B161" s="185"/>
      <c r="C161" s="102" t="s">
        <v>76</v>
      </c>
      <c r="D161" s="102"/>
      <c r="E161" s="102"/>
      <c r="F161" s="102"/>
      <c r="G161" s="102"/>
      <c r="H161" s="102"/>
      <c r="I161" s="102"/>
      <c r="J161" s="102"/>
      <c r="K161" s="102"/>
      <c r="L161" s="102"/>
      <c r="M161" s="102"/>
      <c r="N161" s="102"/>
      <c r="O161" s="102"/>
      <c r="P161" s="102"/>
      <c r="Q161" s="102"/>
      <c r="R161" s="102"/>
      <c r="S161" s="186"/>
      <c r="T161" s="187"/>
      <c r="U161" s="187"/>
      <c r="V161" s="187"/>
      <c r="W161" s="187"/>
      <c r="X161" s="187"/>
      <c r="Y161" s="187"/>
      <c r="Z161" s="187"/>
      <c r="AA161" s="172">
        <v>0</v>
      </c>
      <c r="AB161" s="188"/>
      <c r="AC161" s="188"/>
      <c r="AD161" s="188"/>
      <c r="AE161" s="188"/>
      <c r="AF161" s="188"/>
      <c r="AG161" s="188"/>
      <c r="AH161" s="188"/>
      <c r="AI161" s="172">
        <v>0</v>
      </c>
      <c r="AJ161" s="188"/>
      <c r="AK161" s="188"/>
      <c r="AL161" s="188"/>
      <c r="AM161" s="188"/>
      <c r="AN161" s="188"/>
      <c r="AO161" s="188"/>
      <c r="AP161" s="188"/>
      <c r="AQ161" s="172">
        <f>AI161-AA161</f>
        <v>0</v>
      </c>
      <c r="AR161" s="188"/>
      <c r="AS161" s="188"/>
      <c r="AT161" s="188"/>
      <c r="AU161" s="188"/>
      <c r="AV161" s="188"/>
      <c r="AW161" s="188"/>
      <c r="AX161" s="188"/>
      <c r="AY161" s="174" t="s">
        <v>41</v>
      </c>
      <c r="AZ161" s="175"/>
      <c r="BA161" s="175"/>
      <c r="BB161" s="175"/>
      <c r="BC161" s="175"/>
      <c r="BD161" s="175"/>
      <c r="BE161" s="175"/>
      <c r="BF161" s="175"/>
      <c r="BG161" s="174" t="s">
        <v>41</v>
      </c>
      <c r="BH161" s="175"/>
      <c r="BI161" s="175"/>
      <c r="BJ161" s="175"/>
      <c r="BK161" s="175"/>
      <c r="BL161" s="175"/>
      <c r="BM161" s="175"/>
      <c r="BN161" s="175"/>
      <c r="BO161" s="32"/>
      <c r="BP161" s="32"/>
      <c r="BQ161" s="32"/>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row>
    <row r="162" spans="1:107" s="24" customFormat="1" ht="15.75" hidden="1" customHeight="1" x14ac:dyDescent="0.25">
      <c r="A162" s="162" t="s">
        <v>11</v>
      </c>
      <c r="B162" s="162"/>
      <c r="C162" s="176" t="s">
        <v>12</v>
      </c>
      <c r="D162" s="176"/>
      <c r="E162" s="176"/>
      <c r="F162" s="176"/>
      <c r="G162" s="176"/>
      <c r="H162" s="176"/>
      <c r="I162" s="176"/>
      <c r="J162" s="176"/>
      <c r="K162" s="176"/>
      <c r="L162" s="176"/>
      <c r="M162" s="176"/>
      <c r="N162" s="176"/>
      <c r="O162" s="176"/>
      <c r="P162" s="176"/>
      <c r="Q162" s="176"/>
      <c r="R162" s="176"/>
      <c r="S162" s="186" t="s">
        <v>33</v>
      </c>
      <c r="T162" s="187"/>
      <c r="U162" s="187"/>
      <c r="V162" s="187"/>
      <c r="W162" s="187"/>
      <c r="X162" s="187"/>
      <c r="Y162" s="187"/>
      <c r="Z162" s="187"/>
      <c r="AA162" s="178" t="s">
        <v>91</v>
      </c>
      <c r="AB162" s="178"/>
      <c r="AC162" s="178"/>
      <c r="AD162" s="178"/>
      <c r="AE162" s="178"/>
      <c r="AF162" s="178"/>
      <c r="AG162" s="178"/>
      <c r="AH162" s="178"/>
      <c r="AI162" s="178" t="s">
        <v>99</v>
      </c>
      <c r="AJ162" s="178"/>
      <c r="AK162" s="178"/>
      <c r="AL162" s="178"/>
      <c r="AM162" s="178"/>
      <c r="AN162" s="178"/>
      <c r="AO162" s="178"/>
      <c r="AP162" s="178"/>
      <c r="AQ162" s="172" t="s">
        <v>103</v>
      </c>
      <c r="AR162" s="188"/>
      <c r="AS162" s="188"/>
      <c r="AT162" s="188"/>
      <c r="AU162" s="188"/>
      <c r="AV162" s="188"/>
      <c r="AW162" s="188"/>
      <c r="AX162" s="188"/>
      <c r="AY162" s="187" t="s">
        <v>19</v>
      </c>
      <c r="AZ162" s="187"/>
      <c r="BA162" s="187"/>
      <c r="BB162" s="187"/>
      <c r="BC162" s="187"/>
      <c r="BD162" s="187"/>
      <c r="BE162" s="187"/>
      <c r="BF162" s="187"/>
      <c r="BG162" s="187" t="s">
        <v>102</v>
      </c>
      <c r="BH162" s="171"/>
      <c r="BI162" s="171"/>
      <c r="BJ162" s="171"/>
      <c r="BK162" s="171"/>
      <c r="BL162" s="171"/>
      <c r="BM162" s="171"/>
      <c r="BN162" s="171"/>
      <c r="BO162" s="28"/>
      <c r="BP162" s="28"/>
      <c r="BQ162" s="28"/>
      <c r="BR162" s="34"/>
      <c r="BS162" s="34"/>
      <c r="BT162" s="34"/>
      <c r="BU162" s="34"/>
      <c r="BV162" s="34"/>
      <c r="BW162" s="34"/>
      <c r="BX162" s="34"/>
      <c r="BY162" s="34"/>
      <c r="BZ162" s="34"/>
      <c r="CA162" s="36" t="s">
        <v>100</v>
      </c>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row>
    <row r="163" spans="1:107" s="24" customFormat="1" ht="15.75" customHeight="1" x14ac:dyDescent="0.25">
      <c r="A163" s="162"/>
      <c r="B163" s="162"/>
      <c r="C163" s="176"/>
      <c r="D163" s="176"/>
      <c r="E163" s="176"/>
      <c r="F163" s="176"/>
      <c r="G163" s="176"/>
      <c r="H163" s="176"/>
      <c r="I163" s="176"/>
      <c r="J163" s="176"/>
      <c r="K163" s="176"/>
      <c r="L163" s="176"/>
      <c r="M163" s="176"/>
      <c r="N163" s="176"/>
      <c r="O163" s="176"/>
      <c r="P163" s="176"/>
      <c r="Q163" s="176"/>
      <c r="R163" s="176"/>
      <c r="S163" s="186"/>
      <c r="T163" s="187"/>
      <c r="U163" s="187"/>
      <c r="V163" s="187"/>
      <c r="W163" s="187"/>
      <c r="X163" s="187"/>
      <c r="Y163" s="187"/>
      <c r="Z163" s="187"/>
      <c r="AA163" s="172"/>
      <c r="AB163" s="173"/>
      <c r="AC163" s="173"/>
      <c r="AD163" s="173"/>
      <c r="AE163" s="173"/>
      <c r="AF163" s="173"/>
      <c r="AG163" s="173"/>
      <c r="AH163" s="173"/>
      <c r="AI163" s="183"/>
      <c r="AJ163" s="184"/>
      <c r="AK163" s="184"/>
      <c r="AL163" s="184"/>
      <c r="AM163" s="184"/>
      <c r="AN163" s="184"/>
      <c r="AO163" s="184"/>
      <c r="AP163" s="184"/>
      <c r="AQ163" s="183"/>
      <c r="AR163" s="184"/>
      <c r="AS163" s="184"/>
      <c r="AT163" s="184"/>
      <c r="AU163" s="184"/>
      <c r="AV163" s="184"/>
      <c r="AW163" s="184"/>
      <c r="AX163" s="184"/>
      <c r="AY163" s="187"/>
      <c r="AZ163" s="187"/>
      <c r="BA163" s="187"/>
      <c r="BB163" s="187"/>
      <c r="BC163" s="187"/>
      <c r="BD163" s="187"/>
      <c r="BE163" s="187"/>
      <c r="BF163" s="187"/>
      <c r="BG163" s="187"/>
      <c r="BH163" s="187"/>
      <c r="BI163" s="187"/>
      <c r="BJ163" s="187"/>
      <c r="BK163" s="187"/>
      <c r="BL163" s="187"/>
      <c r="BM163" s="187"/>
      <c r="BN163" s="187"/>
      <c r="BO163" s="28"/>
      <c r="BP163" s="28"/>
      <c r="BQ163" s="28"/>
      <c r="CA163" s="30" t="s">
        <v>92</v>
      </c>
    </row>
    <row r="164" spans="1:107" s="33" customFormat="1" ht="32.25" customHeight="1" x14ac:dyDescent="0.25">
      <c r="A164" s="185" t="s">
        <v>46</v>
      </c>
      <c r="B164" s="185"/>
      <c r="C164" s="102" t="s">
        <v>77</v>
      </c>
      <c r="D164" s="102"/>
      <c r="E164" s="102"/>
      <c r="F164" s="102"/>
      <c r="G164" s="102"/>
      <c r="H164" s="102"/>
      <c r="I164" s="102"/>
      <c r="J164" s="102"/>
      <c r="K164" s="102"/>
      <c r="L164" s="102"/>
      <c r="M164" s="102"/>
      <c r="N164" s="102"/>
      <c r="O164" s="102"/>
      <c r="P164" s="102"/>
      <c r="Q164" s="102"/>
      <c r="R164" s="102"/>
      <c r="S164" s="170" t="s">
        <v>41</v>
      </c>
      <c r="T164" s="189"/>
      <c r="U164" s="189"/>
      <c r="V164" s="189"/>
      <c r="W164" s="189"/>
      <c r="X164" s="189"/>
      <c r="Y164" s="189"/>
      <c r="Z164" s="189"/>
      <c r="AA164" s="172">
        <v>0</v>
      </c>
      <c r="AB164" s="188"/>
      <c r="AC164" s="188"/>
      <c r="AD164" s="188"/>
      <c r="AE164" s="188"/>
      <c r="AF164" s="188"/>
      <c r="AG164" s="188"/>
      <c r="AH164" s="188"/>
      <c r="AI164" s="172">
        <v>0</v>
      </c>
      <c r="AJ164" s="188"/>
      <c r="AK164" s="188"/>
      <c r="AL164" s="188"/>
      <c r="AM164" s="188"/>
      <c r="AN164" s="188"/>
      <c r="AO164" s="188"/>
      <c r="AP164" s="188"/>
      <c r="AQ164" s="172">
        <f>AI164-AA164</f>
        <v>0</v>
      </c>
      <c r="AR164" s="188"/>
      <c r="AS164" s="188"/>
      <c r="AT164" s="188"/>
      <c r="AU164" s="188"/>
      <c r="AV164" s="188"/>
      <c r="AW164" s="188"/>
      <c r="AX164" s="188"/>
      <c r="AY164" s="174" t="s">
        <v>41</v>
      </c>
      <c r="AZ164" s="175"/>
      <c r="BA164" s="175"/>
      <c r="BB164" s="175"/>
      <c r="BC164" s="175"/>
      <c r="BD164" s="175"/>
      <c r="BE164" s="175"/>
      <c r="BF164" s="175"/>
      <c r="BG164" s="174" t="s">
        <v>41</v>
      </c>
      <c r="BH164" s="175"/>
      <c r="BI164" s="175"/>
      <c r="BJ164" s="175"/>
      <c r="BK164" s="175"/>
      <c r="BL164" s="175"/>
      <c r="BM164" s="175"/>
      <c r="BN164" s="175"/>
      <c r="BO164" s="32"/>
      <c r="BP164" s="32"/>
      <c r="BQ164" s="32"/>
    </row>
    <row r="165" spans="1:107" ht="15.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row>
    <row r="166" spans="1:107" ht="15.75" customHeight="1" x14ac:dyDescent="0.2">
      <c r="A166" s="56" t="s">
        <v>78</v>
      </c>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row>
    <row r="167" spans="1:107" ht="15.75" customHeight="1" x14ac:dyDescent="0.2">
      <c r="A167" s="157" t="s">
        <v>398</v>
      </c>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7"/>
      <c r="BO167" s="6"/>
      <c r="BP167" s="6"/>
      <c r="BQ167" s="6"/>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row>
    <row r="168" spans="1:107" ht="15.75" customHeight="1" x14ac:dyDescent="0.2">
      <c r="A168" s="56" t="s">
        <v>79</v>
      </c>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row>
    <row r="169" spans="1:107" ht="15.75" customHeight="1" x14ac:dyDescent="0.2">
      <c r="A169" s="157" t="s">
        <v>664</v>
      </c>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7"/>
      <c r="BO169" s="6"/>
      <c r="BP169" s="6"/>
      <c r="BQ169" s="6"/>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row>
    <row r="170" spans="1:107" ht="15.75" customHeight="1" x14ac:dyDescent="0.25">
      <c r="A170" s="24" t="s">
        <v>80</v>
      </c>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row>
    <row r="171" spans="1:107" ht="15.75" customHeight="1" x14ac:dyDescent="0.2">
      <c r="A171" s="56" t="s">
        <v>81</v>
      </c>
      <c r="B171" s="56"/>
      <c r="C171" s="56"/>
      <c r="D171" s="56"/>
      <c r="E171" s="56"/>
      <c r="F171" s="56"/>
      <c r="G171" s="56"/>
      <c r="H171" s="56"/>
      <c r="I171" s="56"/>
      <c r="J171" s="56"/>
      <c r="K171" s="56"/>
      <c r="L171" s="56"/>
      <c r="M171" s="190"/>
      <c r="N171" s="190"/>
      <c r="O171" s="190"/>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row>
    <row r="172" spans="1:107" ht="15.75" customHeight="1" x14ac:dyDescent="0.2">
      <c r="A172" s="157" t="s">
        <v>665</v>
      </c>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7"/>
      <c r="BO172" s="12"/>
      <c r="BP172" s="12"/>
      <c r="BQ172" s="12"/>
    </row>
    <row r="173" spans="1:107" ht="15.75" customHeight="1" x14ac:dyDescent="0.2">
      <c r="A173" s="56" t="s">
        <v>82</v>
      </c>
      <c r="B173" s="56"/>
      <c r="C173" s="56"/>
      <c r="D173" s="56"/>
      <c r="E173" s="56"/>
      <c r="F173" s="56"/>
      <c r="G173" s="56"/>
      <c r="H173" s="56"/>
      <c r="I173" s="56"/>
      <c r="J173" s="56"/>
      <c r="K173" s="56"/>
      <c r="L173" s="56"/>
      <c r="M173" s="190"/>
      <c r="N173" s="190"/>
      <c r="O173" s="190"/>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row>
    <row r="174" spans="1:107" ht="15.75" customHeight="1" x14ac:dyDescent="0.2">
      <c r="A174" s="157" t="s">
        <v>666</v>
      </c>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7"/>
      <c r="BO174" s="12"/>
      <c r="BP174" s="12"/>
      <c r="BQ174" s="12"/>
    </row>
    <row r="175" spans="1:107" ht="15.75" customHeight="1" x14ac:dyDescent="0.2">
      <c r="A175" s="56" t="s">
        <v>83</v>
      </c>
      <c r="B175" s="56"/>
      <c r="C175" s="56"/>
      <c r="D175" s="56"/>
      <c r="E175" s="56"/>
      <c r="F175" s="56"/>
      <c r="G175" s="56"/>
      <c r="H175" s="56"/>
      <c r="I175" s="56"/>
      <c r="J175" s="56"/>
      <c r="K175" s="56"/>
      <c r="L175" s="56"/>
      <c r="M175" s="190"/>
      <c r="N175" s="190"/>
      <c r="O175" s="190"/>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row>
    <row r="176" spans="1:107" ht="15.75" customHeight="1" x14ac:dyDescent="0.2">
      <c r="A176" s="157" t="s">
        <v>667</v>
      </c>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7"/>
      <c r="BO176" s="12"/>
      <c r="BP176" s="12"/>
      <c r="BQ176" s="12"/>
    </row>
    <row r="177" spans="1:69" ht="15.75" customHeight="1" x14ac:dyDescent="0.2">
      <c r="A177" s="56" t="s">
        <v>84</v>
      </c>
      <c r="B177" s="56"/>
      <c r="C177" s="56"/>
      <c r="D177" s="56"/>
      <c r="E177" s="56"/>
      <c r="F177" s="56"/>
      <c r="G177" s="56"/>
      <c r="H177" s="56"/>
      <c r="I177" s="56"/>
      <c r="J177" s="56"/>
      <c r="K177" s="56"/>
      <c r="L177" s="56"/>
      <c r="M177" s="190"/>
      <c r="N177" s="190"/>
      <c r="O177" s="190"/>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row>
    <row r="178" spans="1:69" ht="15.75" customHeight="1" x14ac:dyDescent="0.2">
      <c r="A178" s="157" t="s">
        <v>765</v>
      </c>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7"/>
      <c r="BO178" s="12"/>
      <c r="BP178" s="12"/>
      <c r="BQ178" s="12"/>
    </row>
    <row r="179" spans="1:69" ht="15.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row>
    <row r="180" spans="1:69" ht="42" customHeight="1" x14ac:dyDescent="0.25">
      <c r="A180" s="195" t="s">
        <v>182</v>
      </c>
      <c r="B180" s="196"/>
      <c r="C180" s="196"/>
      <c r="D180" s="196"/>
      <c r="E180" s="196"/>
      <c r="F180" s="196"/>
      <c r="G180" s="196"/>
      <c r="H180" s="196"/>
      <c r="I180" s="196"/>
      <c r="J180" s="196"/>
      <c r="K180" s="196"/>
      <c r="L180" s="196"/>
      <c r="M180" s="196"/>
      <c r="N180" s="196"/>
      <c r="O180" s="196"/>
      <c r="P180" s="196"/>
      <c r="Q180" s="196"/>
      <c r="R180" s="196"/>
      <c r="S180" s="196"/>
      <c r="T180" s="196"/>
      <c r="U180" s="196"/>
      <c r="V180" s="196"/>
      <c r="W180" s="66"/>
      <c r="X180" s="66"/>
      <c r="Y180" s="66"/>
      <c r="Z180" s="66"/>
      <c r="AA180" s="66"/>
      <c r="AB180" s="66"/>
      <c r="AC180" s="66"/>
      <c r="AD180" s="66"/>
      <c r="AE180" s="66"/>
      <c r="AF180" s="66"/>
      <c r="AG180" s="66"/>
      <c r="AH180" s="66"/>
      <c r="AI180" s="66"/>
      <c r="AJ180" s="66"/>
      <c r="AK180" s="66"/>
      <c r="AL180" s="66"/>
      <c r="AM180" s="66"/>
      <c r="AN180" s="3"/>
      <c r="AO180" s="3"/>
      <c r="AP180" s="197" t="s">
        <v>184</v>
      </c>
      <c r="AQ180" s="198"/>
      <c r="AR180" s="198"/>
      <c r="AS180" s="198"/>
      <c r="AT180" s="198"/>
      <c r="AU180" s="198"/>
      <c r="AV180" s="198"/>
      <c r="AW180" s="198"/>
      <c r="AX180" s="198"/>
      <c r="AY180" s="198"/>
      <c r="AZ180" s="198"/>
      <c r="BA180" s="198"/>
      <c r="BB180" s="198"/>
      <c r="BC180" s="198"/>
      <c r="BD180" s="198"/>
      <c r="BE180" s="198"/>
      <c r="BF180" s="198"/>
      <c r="BG180" s="198"/>
      <c r="BH180" s="198"/>
    </row>
    <row r="181" spans="1:69" x14ac:dyDescent="0.2">
      <c r="W181" s="191" t="s">
        <v>6</v>
      </c>
      <c r="X181" s="191"/>
      <c r="Y181" s="191"/>
      <c r="Z181" s="191"/>
      <c r="AA181" s="191"/>
      <c r="AB181" s="191"/>
      <c r="AC181" s="191"/>
      <c r="AD181" s="191"/>
      <c r="AE181" s="191"/>
      <c r="AF181" s="191"/>
      <c r="AG181" s="191"/>
      <c r="AH181" s="191"/>
      <c r="AI181" s="191"/>
      <c r="AJ181" s="191"/>
      <c r="AK181" s="191"/>
      <c r="AL181" s="191"/>
      <c r="AM181" s="191"/>
      <c r="AN181" s="4"/>
      <c r="AO181" s="4"/>
      <c r="AP181" s="191" t="s">
        <v>32</v>
      </c>
      <c r="AQ181" s="191"/>
      <c r="AR181" s="191"/>
      <c r="AS181" s="191"/>
      <c r="AT181" s="191"/>
      <c r="AU181" s="191"/>
      <c r="AV181" s="191"/>
      <c r="AW181" s="191"/>
      <c r="AX181" s="191"/>
      <c r="AY181" s="191"/>
      <c r="AZ181" s="191"/>
      <c r="BA181" s="191"/>
      <c r="BB181" s="191"/>
      <c r="BC181" s="191"/>
      <c r="BD181" s="191"/>
      <c r="BE181" s="191"/>
      <c r="BF181" s="191"/>
      <c r="BG181" s="191"/>
      <c r="BH181" s="191"/>
    </row>
    <row r="182" spans="1:69" x14ac:dyDescent="0.2">
      <c r="AP182" s="41"/>
      <c r="AQ182" s="41"/>
      <c r="AR182" s="41"/>
      <c r="AS182" s="41"/>
      <c r="AT182" s="41"/>
      <c r="AU182" s="41"/>
      <c r="AV182" s="41"/>
      <c r="AW182" s="41"/>
      <c r="AX182" s="41"/>
      <c r="AY182" s="41"/>
      <c r="AZ182" s="41"/>
      <c r="BA182" s="41"/>
      <c r="BB182" s="41"/>
      <c r="BC182" s="41"/>
      <c r="BD182" s="41"/>
      <c r="BE182" s="41"/>
      <c r="BF182" s="41"/>
      <c r="BG182" s="41"/>
      <c r="BH182" s="41"/>
    </row>
    <row r="183" spans="1:69" x14ac:dyDescent="0.2">
      <c r="AP183" s="41"/>
      <c r="AQ183" s="41"/>
      <c r="AR183" s="41"/>
      <c r="AS183" s="41"/>
      <c r="AT183" s="41"/>
      <c r="AU183" s="41"/>
      <c r="AV183" s="41"/>
      <c r="AW183" s="41"/>
      <c r="AX183" s="41"/>
      <c r="AY183" s="41"/>
      <c r="AZ183" s="41"/>
      <c r="BA183" s="41"/>
      <c r="BB183" s="41"/>
      <c r="BC183" s="41"/>
      <c r="BD183" s="41"/>
      <c r="BE183" s="41"/>
      <c r="BF183" s="41"/>
      <c r="BG183" s="41"/>
      <c r="BH183" s="41"/>
    </row>
    <row r="184" spans="1:69" ht="15.95" customHeight="1" x14ac:dyDescent="0.25">
      <c r="A184" s="199" t="s">
        <v>183</v>
      </c>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1"/>
      <c r="X184" s="201"/>
      <c r="Y184" s="201"/>
      <c r="Z184" s="201"/>
      <c r="AA184" s="201"/>
      <c r="AB184" s="201"/>
      <c r="AC184" s="201"/>
      <c r="AD184" s="201"/>
      <c r="AE184" s="201"/>
      <c r="AF184" s="201"/>
      <c r="AG184" s="201"/>
      <c r="AH184" s="201"/>
      <c r="AI184" s="201"/>
      <c r="AJ184" s="201"/>
      <c r="AK184" s="201"/>
      <c r="AL184" s="201"/>
      <c r="AM184" s="201"/>
      <c r="AN184" s="3"/>
      <c r="AO184" s="3"/>
      <c r="AP184" s="202" t="s">
        <v>185</v>
      </c>
      <c r="AQ184" s="203"/>
      <c r="AR184" s="203"/>
      <c r="AS184" s="203"/>
      <c r="AT184" s="203"/>
      <c r="AU184" s="203"/>
      <c r="AV184" s="203"/>
      <c r="AW184" s="203"/>
      <c r="AX184" s="203"/>
      <c r="AY184" s="203"/>
      <c r="AZ184" s="203"/>
      <c r="BA184" s="203"/>
      <c r="BB184" s="203"/>
      <c r="BC184" s="203"/>
      <c r="BD184" s="203"/>
      <c r="BE184" s="203"/>
      <c r="BF184" s="203"/>
      <c r="BG184" s="203"/>
      <c r="BH184" s="203"/>
    </row>
    <row r="185" spans="1:69" x14ac:dyDescent="0.2">
      <c r="W185" s="191" t="s">
        <v>6</v>
      </c>
      <c r="X185" s="191"/>
      <c r="Y185" s="191"/>
      <c r="Z185" s="191"/>
      <c r="AA185" s="191"/>
      <c r="AB185" s="191"/>
      <c r="AC185" s="191"/>
      <c r="AD185" s="191"/>
      <c r="AE185" s="191"/>
      <c r="AF185" s="191"/>
      <c r="AG185" s="191"/>
      <c r="AH185" s="191"/>
      <c r="AI185" s="191"/>
      <c r="AJ185" s="191"/>
      <c r="AK185" s="191"/>
      <c r="AL185" s="191"/>
      <c r="AM185" s="191"/>
      <c r="AN185" s="4"/>
      <c r="AO185" s="4"/>
      <c r="AP185" s="191" t="s">
        <v>32</v>
      </c>
      <c r="AQ185" s="191"/>
      <c r="AR185" s="191"/>
      <c r="AS185" s="191"/>
      <c r="AT185" s="191"/>
      <c r="AU185" s="191"/>
      <c r="AV185" s="191"/>
      <c r="AW185" s="191"/>
      <c r="AX185" s="191"/>
      <c r="AY185" s="191"/>
      <c r="AZ185" s="191"/>
      <c r="BA185" s="191"/>
      <c r="BB185" s="191"/>
      <c r="BC185" s="191"/>
      <c r="BD185" s="191"/>
      <c r="BE185" s="191"/>
      <c r="BF185" s="191"/>
      <c r="BG185" s="191"/>
      <c r="BH185" s="191"/>
    </row>
  </sheetData>
  <mergeCells count="972">
    <mergeCell ref="A144:B144"/>
    <mergeCell ref="C144:BQ144"/>
    <mergeCell ref="AP143:AT143"/>
    <mergeCell ref="AU143:AY143"/>
    <mergeCell ref="AZ143:BC143"/>
    <mergeCell ref="A146:B146"/>
    <mergeCell ref="C146:BQ146"/>
    <mergeCell ref="AP145:AT145"/>
    <mergeCell ref="AU145:AY145"/>
    <mergeCell ref="AZ145:BC145"/>
    <mergeCell ref="BD145:BH145"/>
    <mergeCell ref="BI145:BM145"/>
    <mergeCell ref="BN145:BQ145"/>
    <mergeCell ref="A145:B145"/>
    <mergeCell ref="C145:Z145"/>
    <mergeCell ref="AA145:AE145"/>
    <mergeCell ref="AF145:AJ145"/>
    <mergeCell ref="AK145:AO145"/>
    <mergeCell ref="BD143:BH143"/>
    <mergeCell ref="BI143:BM143"/>
    <mergeCell ref="BN143:BQ143"/>
    <mergeCell ref="AU142:AY142"/>
    <mergeCell ref="AZ142:BC142"/>
    <mergeCell ref="BD142:BH142"/>
    <mergeCell ref="BI142:BM142"/>
    <mergeCell ref="BN142:BQ142"/>
    <mergeCell ref="A143:B143"/>
    <mergeCell ref="C143:Z143"/>
    <mergeCell ref="AA143:AE143"/>
    <mergeCell ref="AF143:AJ143"/>
    <mergeCell ref="AK143:AO143"/>
    <mergeCell ref="A142:B142"/>
    <mergeCell ref="C142:Z142"/>
    <mergeCell ref="AA142:AE142"/>
    <mergeCell ref="AF142:AJ142"/>
    <mergeCell ref="AK142:AO142"/>
    <mergeCell ref="AP142:AT142"/>
    <mergeCell ref="C141:BQ141"/>
    <mergeCell ref="AU140:AY140"/>
    <mergeCell ref="AZ140:BC140"/>
    <mergeCell ref="BD140:BH140"/>
    <mergeCell ref="BI140:BM140"/>
    <mergeCell ref="BN140:BQ140"/>
    <mergeCell ref="A141:B141"/>
    <mergeCell ref="A140:B140"/>
    <mergeCell ref="C140:Z140"/>
    <mergeCell ref="AA140:AE140"/>
    <mergeCell ref="AF140:AJ140"/>
    <mergeCell ref="AK140:AO140"/>
    <mergeCell ref="AP140:AT140"/>
    <mergeCell ref="AP139:AT139"/>
    <mergeCell ref="AU139:AY139"/>
    <mergeCell ref="AZ139:BC139"/>
    <mergeCell ref="BD139:BH139"/>
    <mergeCell ref="BI139:BM139"/>
    <mergeCell ref="BN139:BQ139"/>
    <mergeCell ref="A139:B139"/>
    <mergeCell ref="C139:Z139"/>
    <mergeCell ref="AA139:AE139"/>
    <mergeCell ref="AF139:AJ139"/>
    <mergeCell ref="AK139:AO139"/>
    <mergeCell ref="A138:B138"/>
    <mergeCell ref="AP137:AT137"/>
    <mergeCell ref="AU137:AY137"/>
    <mergeCell ref="AZ137:BC137"/>
    <mergeCell ref="BD137:BH137"/>
    <mergeCell ref="BI137:BM137"/>
    <mergeCell ref="BN137:BQ137"/>
    <mergeCell ref="A137:B137"/>
    <mergeCell ref="C137:Z137"/>
    <mergeCell ref="AA137:AE137"/>
    <mergeCell ref="AF137:AJ137"/>
    <mergeCell ref="AK137:AO137"/>
    <mergeCell ref="C138:BQ138"/>
    <mergeCell ref="A136:B136"/>
    <mergeCell ref="AP135:AT135"/>
    <mergeCell ref="AU135:AY135"/>
    <mergeCell ref="AZ135:BC135"/>
    <mergeCell ref="BD135:BH135"/>
    <mergeCell ref="BI135:BM135"/>
    <mergeCell ref="BN135:BQ135"/>
    <mergeCell ref="A135:B135"/>
    <mergeCell ref="C135:Z135"/>
    <mergeCell ref="AA135:AE135"/>
    <mergeCell ref="AF135:AJ135"/>
    <mergeCell ref="AK135:AO135"/>
    <mergeCell ref="C136:BQ136"/>
    <mergeCell ref="A134:B134"/>
    <mergeCell ref="AP133:AT133"/>
    <mergeCell ref="AU133:AY133"/>
    <mergeCell ref="AZ133:BC133"/>
    <mergeCell ref="BD133:BH133"/>
    <mergeCell ref="BI133:BM133"/>
    <mergeCell ref="BN133:BQ133"/>
    <mergeCell ref="AU132:AY132"/>
    <mergeCell ref="AZ132:BC132"/>
    <mergeCell ref="BD132:BH132"/>
    <mergeCell ref="BI132:BM132"/>
    <mergeCell ref="BN132:BQ132"/>
    <mergeCell ref="A133:B133"/>
    <mergeCell ref="C133:Z133"/>
    <mergeCell ref="AA133:AE133"/>
    <mergeCell ref="AF133:AJ133"/>
    <mergeCell ref="AK133:AO133"/>
    <mergeCell ref="A132:B132"/>
    <mergeCell ref="C132:Z132"/>
    <mergeCell ref="AA132:AE132"/>
    <mergeCell ref="AF132:AJ132"/>
    <mergeCell ref="AK132:AO132"/>
    <mergeCell ref="AP132:AT132"/>
    <mergeCell ref="C134:BQ134"/>
    <mergeCell ref="AP131:AT131"/>
    <mergeCell ref="AU131:AY131"/>
    <mergeCell ref="AZ131:BC131"/>
    <mergeCell ref="BD131:BH131"/>
    <mergeCell ref="BI131:BM131"/>
    <mergeCell ref="BN131:BQ131"/>
    <mergeCell ref="AU130:AY130"/>
    <mergeCell ref="AZ130:BC130"/>
    <mergeCell ref="BD130:BH130"/>
    <mergeCell ref="BI130:BM130"/>
    <mergeCell ref="BN130:BQ130"/>
    <mergeCell ref="AP130:AT130"/>
    <mergeCell ref="A131:B131"/>
    <mergeCell ref="C131:Z131"/>
    <mergeCell ref="AA131:AE131"/>
    <mergeCell ref="AF131:AJ131"/>
    <mergeCell ref="AK131:AO131"/>
    <mergeCell ref="A130:B130"/>
    <mergeCell ref="C130:Z130"/>
    <mergeCell ref="AA130:AE130"/>
    <mergeCell ref="AF130:AJ130"/>
    <mergeCell ref="AK130:AO130"/>
    <mergeCell ref="AU128:AY128"/>
    <mergeCell ref="AZ128:BC128"/>
    <mergeCell ref="BD128:BH128"/>
    <mergeCell ref="BI128:BM128"/>
    <mergeCell ref="BN128:BQ128"/>
    <mergeCell ref="A129:B129"/>
    <mergeCell ref="A128:B128"/>
    <mergeCell ref="C128:Z128"/>
    <mergeCell ref="AA128:AE128"/>
    <mergeCell ref="AF128:AJ128"/>
    <mergeCell ref="AK128:AO128"/>
    <mergeCell ref="AP128:AT128"/>
    <mergeCell ref="C129:BQ129"/>
    <mergeCell ref="AP127:AT127"/>
    <mergeCell ref="AU127:AY127"/>
    <mergeCell ref="AZ127:BC127"/>
    <mergeCell ref="BD127:BH127"/>
    <mergeCell ref="BI127:BM127"/>
    <mergeCell ref="BN127:BQ127"/>
    <mergeCell ref="AU126:AY126"/>
    <mergeCell ref="AZ126:BC126"/>
    <mergeCell ref="BD126:BH126"/>
    <mergeCell ref="BI126:BM126"/>
    <mergeCell ref="BN126:BQ126"/>
    <mergeCell ref="AP126:AT126"/>
    <mergeCell ref="A127:B127"/>
    <mergeCell ref="C127:Z127"/>
    <mergeCell ref="AA127:AE127"/>
    <mergeCell ref="AF127:AJ127"/>
    <mergeCell ref="AK127:AO127"/>
    <mergeCell ref="A126:B126"/>
    <mergeCell ref="C126:Z126"/>
    <mergeCell ref="AA126:AE126"/>
    <mergeCell ref="AF126:AJ126"/>
    <mergeCell ref="AK126:AO126"/>
    <mergeCell ref="AP125:AT125"/>
    <mergeCell ref="AU125:AY125"/>
    <mergeCell ref="AZ125:BC125"/>
    <mergeCell ref="BD125:BH125"/>
    <mergeCell ref="BI125:BM125"/>
    <mergeCell ref="BN125:BQ125"/>
    <mergeCell ref="A125:B125"/>
    <mergeCell ref="C125:Z125"/>
    <mergeCell ref="AA125:AE125"/>
    <mergeCell ref="AF125:AJ125"/>
    <mergeCell ref="AK125:AO125"/>
    <mergeCell ref="A124:B124"/>
    <mergeCell ref="AP123:AT123"/>
    <mergeCell ref="AU123:AY123"/>
    <mergeCell ref="AZ123:BC123"/>
    <mergeCell ref="BD123:BH123"/>
    <mergeCell ref="BI123:BM123"/>
    <mergeCell ref="BN123:BQ123"/>
    <mergeCell ref="AU122:AY122"/>
    <mergeCell ref="AZ122:BC122"/>
    <mergeCell ref="BD122:BH122"/>
    <mergeCell ref="BI122:BM122"/>
    <mergeCell ref="BN122:BQ122"/>
    <mergeCell ref="A123:B123"/>
    <mergeCell ref="C123:Z123"/>
    <mergeCell ref="AA123:AE123"/>
    <mergeCell ref="AF123:AJ123"/>
    <mergeCell ref="AK123:AO123"/>
    <mergeCell ref="A122:B122"/>
    <mergeCell ref="C122:Z122"/>
    <mergeCell ref="AA122:AE122"/>
    <mergeCell ref="AF122:AJ122"/>
    <mergeCell ref="AK122:AO122"/>
    <mergeCell ref="AP122:AT122"/>
    <mergeCell ref="C124:BQ124"/>
    <mergeCell ref="AP121:AT121"/>
    <mergeCell ref="AU121:AY121"/>
    <mergeCell ref="AZ121:BC121"/>
    <mergeCell ref="BD121:BH121"/>
    <mergeCell ref="BI121:BM121"/>
    <mergeCell ref="BN121:BQ121"/>
    <mergeCell ref="A121:B121"/>
    <mergeCell ref="C121:Z121"/>
    <mergeCell ref="AA121:AE121"/>
    <mergeCell ref="AF121:AJ121"/>
    <mergeCell ref="AK121:AO121"/>
    <mergeCell ref="BD119:BH119"/>
    <mergeCell ref="BI119:BM119"/>
    <mergeCell ref="BN119:BQ119"/>
    <mergeCell ref="A120:B120"/>
    <mergeCell ref="BD118:BH118"/>
    <mergeCell ref="BI118:BM118"/>
    <mergeCell ref="BN118:BQ118"/>
    <mergeCell ref="A119:B119"/>
    <mergeCell ref="C119:Z119"/>
    <mergeCell ref="AA119:AE119"/>
    <mergeCell ref="AF119:AJ119"/>
    <mergeCell ref="AK119:AO119"/>
    <mergeCell ref="AP119:AT119"/>
    <mergeCell ref="AU119:AY119"/>
    <mergeCell ref="C120:BQ120"/>
    <mergeCell ref="A118:B118"/>
    <mergeCell ref="C118:Z118"/>
    <mergeCell ref="AA118:AE118"/>
    <mergeCell ref="AF118:AJ118"/>
    <mergeCell ref="AK118:AO118"/>
    <mergeCell ref="AP118:AT118"/>
    <mergeCell ref="AU118:AY118"/>
    <mergeCell ref="AZ118:BC118"/>
    <mergeCell ref="AZ119:BC119"/>
    <mergeCell ref="BN116:BQ116"/>
    <mergeCell ref="A117:B117"/>
    <mergeCell ref="C117:Z117"/>
    <mergeCell ref="AA117:AE117"/>
    <mergeCell ref="AF117:AJ117"/>
    <mergeCell ref="AK117:AO117"/>
    <mergeCell ref="AP117:AT117"/>
    <mergeCell ref="AU117:AY117"/>
    <mergeCell ref="AZ117:BC117"/>
    <mergeCell ref="BD117:BH117"/>
    <mergeCell ref="AK116:AO116"/>
    <mergeCell ref="AP116:AT116"/>
    <mergeCell ref="AU116:AY116"/>
    <mergeCell ref="AZ116:BC116"/>
    <mergeCell ref="BD116:BH116"/>
    <mergeCell ref="BI116:BM116"/>
    <mergeCell ref="BI117:BM117"/>
    <mergeCell ref="BN117:BQ117"/>
    <mergeCell ref="C113:BQ113"/>
    <mergeCell ref="AU112:AY112"/>
    <mergeCell ref="AZ112:BC112"/>
    <mergeCell ref="BD112:BH112"/>
    <mergeCell ref="BI112:BM112"/>
    <mergeCell ref="BN112:BQ112"/>
    <mergeCell ref="A113:B113"/>
    <mergeCell ref="A112:B112"/>
    <mergeCell ref="C112:Z112"/>
    <mergeCell ref="AA112:AE112"/>
    <mergeCell ref="AF112:AJ112"/>
    <mergeCell ref="AK112:AO112"/>
    <mergeCell ref="AP112:AT112"/>
    <mergeCell ref="BN110:BQ110"/>
    <mergeCell ref="A111:B111"/>
    <mergeCell ref="A110:B110"/>
    <mergeCell ref="C110:Z110"/>
    <mergeCell ref="AA110:AE110"/>
    <mergeCell ref="AF110:AJ110"/>
    <mergeCell ref="AK110:AO110"/>
    <mergeCell ref="AP110:AT110"/>
    <mergeCell ref="C111:BQ111"/>
    <mergeCell ref="A98:B98"/>
    <mergeCell ref="C98:BQ98"/>
    <mergeCell ref="AN97:AR97"/>
    <mergeCell ref="AS97:AW97"/>
    <mergeCell ref="AX97:BB97"/>
    <mergeCell ref="BC97:BG97"/>
    <mergeCell ref="BH97:BL97"/>
    <mergeCell ref="BM97:BQ97"/>
    <mergeCell ref="AS96:AW96"/>
    <mergeCell ref="AX96:BB96"/>
    <mergeCell ref="BC96:BG96"/>
    <mergeCell ref="BH96:BL96"/>
    <mergeCell ref="BM96:BQ96"/>
    <mergeCell ref="A97:B97"/>
    <mergeCell ref="C97:X97"/>
    <mergeCell ref="Y97:AC97"/>
    <mergeCell ref="AD97:AH97"/>
    <mergeCell ref="AI97:AM97"/>
    <mergeCell ref="A96:B96"/>
    <mergeCell ref="C96:X96"/>
    <mergeCell ref="Y96:AC96"/>
    <mergeCell ref="AD96:AH96"/>
    <mergeCell ref="AI96:AM96"/>
    <mergeCell ref="AN96:AR96"/>
    <mergeCell ref="AN95:AR95"/>
    <mergeCell ref="AS95:AW95"/>
    <mergeCell ref="AX95:BB95"/>
    <mergeCell ref="BC95:BG95"/>
    <mergeCell ref="BH95:BL95"/>
    <mergeCell ref="BM95:BQ95"/>
    <mergeCell ref="A95:B95"/>
    <mergeCell ref="C95:X95"/>
    <mergeCell ref="Y95:AC95"/>
    <mergeCell ref="AD95:AH95"/>
    <mergeCell ref="AI95:AM95"/>
    <mergeCell ref="A94:B94"/>
    <mergeCell ref="C94:BQ94"/>
    <mergeCell ref="AN93:AR93"/>
    <mergeCell ref="AS93:AW93"/>
    <mergeCell ref="AX93:BB93"/>
    <mergeCell ref="BC93:BG93"/>
    <mergeCell ref="BH93:BL93"/>
    <mergeCell ref="BM93:BQ93"/>
    <mergeCell ref="AS92:AW92"/>
    <mergeCell ref="AX92:BB92"/>
    <mergeCell ref="BC92:BG92"/>
    <mergeCell ref="BH92:BL92"/>
    <mergeCell ref="BM92:BQ92"/>
    <mergeCell ref="A93:B93"/>
    <mergeCell ref="C93:X93"/>
    <mergeCell ref="Y93:AC93"/>
    <mergeCell ref="AD93:AH93"/>
    <mergeCell ref="AI93:AM93"/>
    <mergeCell ref="A92:B92"/>
    <mergeCell ref="C92:X92"/>
    <mergeCell ref="Y92:AC92"/>
    <mergeCell ref="AD92:AH92"/>
    <mergeCell ref="AI92:AM92"/>
    <mergeCell ref="AN92:AR92"/>
    <mergeCell ref="C91:BQ91"/>
    <mergeCell ref="AS90:AW90"/>
    <mergeCell ref="AX90:BB90"/>
    <mergeCell ref="BC90:BG90"/>
    <mergeCell ref="BH90:BL90"/>
    <mergeCell ref="BM90:BQ90"/>
    <mergeCell ref="A91:B91"/>
    <mergeCell ref="A90:B90"/>
    <mergeCell ref="C90:X90"/>
    <mergeCell ref="Y90:AC90"/>
    <mergeCell ref="AD90:AH90"/>
    <mergeCell ref="AI90:AM90"/>
    <mergeCell ref="AN90:AR90"/>
    <mergeCell ref="C89:BQ89"/>
    <mergeCell ref="AS88:AW88"/>
    <mergeCell ref="AX88:BB88"/>
    <mergeCell ref="BC88:BG88"/>
    <mergeCell ref="BH88:BL88"/>
    <mergeCell ref="BM88:BQ88"/>
    <mergeCell ref="A89:B89"/>
    <mergeCell ref="A88:B88"/>
    <mergeCell ref="C88:X88"/>
    <mergeCell ref="Y88:AC88"/>
    <mergeCell ref="AD88:AH88"/>
    <mergeCell ref="AI88:AM88"/>
    <mergeCell ref="AN88:AR88"/>
    <mergeCell ref="C87:BQ87"/>
    <mergeCell ref="AS86:AW86"/>
    <mergeCell ref="AX86:BB86"/>
    <mergeCell ref="BC86:BG86"/>
    <mergeCell ref="BH86:BL86"/>
    <mergeCell ref="BM86:BQ86"/>
    <mergeCell ref="A87:B87"/>
    <mergeCell ref="A86:B86"/>
    <mergeCell ref="C86:X86"/>
    <mergeCell ref="Y86:AC86"/>
    <mergeCell ref="AD86:AH86"/>
    <mergeCell ref="AI86:AM86"/>
    <mergeCell ref="AN86:AR86"/>
    <mergeCell ref="AN85:AR85"/>
    <mergeCell ref="AS85:AW85"/>
    <mergeCell ref="AX85:BB85"/>
    <mergeCell ref="BC85:BG85"/>
    <mergeCell ref="BH85:BL85"/>
    <mergeCell ref="BM85:BQ85"/>
    <mergeCell ref="AS84:AW84"/>
    <mergeCell ref="AX84:BB84"/>
    <mergeCell ref="BC84:BG84"/>
    <mergeCell ref="BH84:BL84"/>
    <mergeCell ref="BM84:BQ84"/>
    <mergeCell ref="AN84:AR84"/>
    <mergeCell ref="A85:B85"/>
    <mergeCell ref="C85:X85"/>
    <mergeCell ref="Y85:AC85"/>
    <mergeCell ref="AD85:AH85"/>
    <mergeCell ref="AI85:AM85"/>
    <mergeCell ref="A84:B84"/>
    <mergeCell ref="C84:X84"/>
    <mergeCell ref="Y84:AC84"/>
    <mergeCell ref="AD84:AH84"/>
    <mergeCell ref="AI84:AM84"/>
    <mergeCell ref="AN83:AR83"/>
    <mergeCell ref="AS83:AW83"/>
    <mergeCell ref="AX83:BB83"/>
    <mergeCell ref="BC83:BG83"/>
    <mergeCell ref="BH83:BL83"/>
    <mergeCell ref="BM83:BQ83"/>
    <mergeCell ref="A83:B83"/>
    <mergeCell ref="C83:X83"/>
    <mergeCell ref="Y83:AC83"/>
    <mergeCell ref="AD83:AH83"/>
    <mergeCell ref="AI83:AM83"/>
    <mergeCell ref="A82:B82"/>
    <mergeCell ref="C82:BQ82"/>
    <mergeCell ref="AN81:AR81"/>
    <mergeCell ref="AS81:AW81"/>
    <mergeCell ref="AX81:BB81"/>
    <mergeCell ref="BC81:BG81"/>
    <mergeCell ref="BH81:BL81"/>
    <mergeCell ref="BM81:BQ81"/>
    <mergeCell ref="A81:B81"/>
    <mergeCell ref="C81:X81"/>
    <mergeCell ref="Y81:AC81"/>
    <mergeCell ref="AD81:AH81"/>
    <mergeCell ref="AI81:AM81"/>
    <mergeCell ref="A80:B80"/>
    <mergeCell ref="C80:BQ80"/>
    <mergeCell ref="AN79:AR79"/>
    <mergeCell ref="AS79:AW79"/>
    <mergeCell ref="AX79:BB79"/>
    <mergeCell ref="BC79:BG79"/>
    <mergeCell ref="BH79:BL79"/>
    <mergeCell ref="BM79:BQ79"/>
    <mergeCell ref="A79:B79"/>
    <mergeCell ref="C79:X79"/>
    <mergeCell ref="Y79:AC79"/>
    <mergeCell ref="AD79:AH79"/>
    <mergeCell ref="AI79:AM79"/>
    <mergeCell ref="A78:B78"/>
    <mergeCell ref="C78:BQ78"/>
    <mergeCell ref="AN77:AR77"/>
    <mergeCell ref="AS77:AW77"/>
    <mergeCell ref="AX77:BB77"/>
    <mergeCell ref="BC77:BG77"/>
    <mergeCell ref="BH77:BL77"/>
    <mergeCell ref="BM77:BQ77"/>
    <mergeCell ref="AS76:AW76"/>
    <mergeCell ref="AX76:BB76"/>
    <mergeCell ref="BC76:BG76"/>
    <mergeCell ref="BH76:BL76"/>
    <mergeCell ref="BM76:BQ76"/>
    <mergeCell ref="A77:B77"/>
    <mergeCell ref="C77:X77"/>
    <mergeCell ref="Y77:AC77"/>
    <mergeCell ref="AD77:AH77"/>
    <mergeCell ref="AI77:AM77"/>
    <mergeCell ref="A76:B76"/>
    <mergeCell ref="C76:X76"/>
    <mergeCell ref="Y76:AC76"/>
    <mergeCell ref="AD76:AH76"/>
    <mergeCell ref="AI76:AM76"/>
    <mergeCell ref="AN76:AR76"/>
    <mergeCell ref="C75:BQ75"/>
    <mergeCell ref="AS74:AW74"/>
    <mergeCell ref="AX74:BB74"/>
    <mergeCell ref="BC74:BG74"/>
    <mergeCell ref="BH74:BL74"/>
    <mergeCell ref="BM74:BQ74"/>
    <mergeCell ref="A75:B75"/>
    <mergeCell ref="A74:B74"/>
    <mergeCell ref="C74:X74"/>
    <mergeCell ref="Y74:AC74"/>
    <mergeCell ref="AD74:AH74"/>
    <mergeCell ref="AI74:AM74"/>
    <mergeCell ref="AN74:AR74"/>
    <mergeCell ref="AN73:AR73"/>
    <mergeCell ref="AS73:AW73"/>
    <mergeCell ref="AX73:BB73"/>
    <mergeCell ref="BC73:BG73"/>
    <mergeCell ref="BH73:BL73"/>
    <mergeCell ref="BM73:BQ73"/>
    <mergeCell ref="AS72:AW72"/>
    <mergeCell ref="AX72:BB72"/>
    <mergeCell ref="BC72:BG72"/>
    <mergeCell ref="BH72:BL72"/>
    <mergeCell ref="BM72:BQ72"/>
    <mergeCell ref="AN72:AR72"/>
    <mergeCell ref="A73:B73"/>
    <mergeCell ref="C73:X73"/>
    <mergeCell ref="Y73:AC73"/>
    <mergeCell ref="AD73:AH73"/>
    <mergeCell ref="AI73:AM73"/>
    <mergeCell ref="A72:B72"/>
    <mergeCell ref="C72:X72"/>
    <mergeCell ref="Y72:AC72"/>
    <mergeCell ref="AD72:AH72"/>
    <mergeCell ref="AI72:AM72"/>
    <mergeCell ref="C71:BQ71"/>
    <mergeCell ref="AS70:AW70"/>
    <mergeCell ref="AX70:BB70"/>
    <mergeCell ref="BC70:BG70"/>
    <mergeCell ref="BH70:BL70"/>
    <mergeCell ref="BM70:BQ70"/>
    <mergeCell ref="A71:B71"/>
    <mergeCell ref="A70:B70"/>
    <mergeCell ref="C70:X70"/>
    <mergeCell ref="Y70:AC70"/>
    <mergeCell ref="AD70:AH70"/>
    <mergeCell ref="AI70:AM70"/>
    <mergeCell ref="AN70:AR70"/>
    <mergeCell ref="AS69:AW69"/>
    <mergeCell ref="AX69:BB69"/>
    <mergeCell ref="BC69:BG69"/>
    <mergeCell ref="BH69:BL69"/>
    <mergeCell ref="BM69:BQ69"/>
    <mergeCell ref="A69:B69"/>
    <mergeCell ref="C69:X69"/>
    <mergeCell ref="Y69:AC69"/>
    <mergeCell ref="AD69:AH69"/>
    <mergeCell ref="AI69:AM69"/>
    <mergeCell ref="AD67:AH67"/>
    <mergeCell ref="AI67:AM67"/>
    <mergeCell ref="A66:B66"/>
    <mergeCell ref="C66:X66"/>
    <mergeCell ref="Y66:AC66"/>
    <mergeCell ref="AD66:AH66"/>
    <mergeCell ref="AI66:AM66"/>
    <mergeCell ref="AN66:AR66"/>
    <mergeCell ref="AN69:AR69"/>
    <mergeCell ref="BN33:BQ33"/>
    <mergeCell ref="A34:B34"/>
    <mergeCell ref="A33:B33"/>
    <mergeCell ref="C33:Z33"/>
    <mergeCell ref="AA33:AE33"/>
    <mergeCell ref="AF33:AJ33"/>
    <mergeCell ref="AK33:AO33"/>
    <mergeCell ref="AP33:AT33"/>
    <mergeCell ref="A68:B68"/>
    <mergeCell ref="C68:BQ68"/>
    <mergeCell ref="AN67:AR67"/>
    <mergeCell ref="AS67:AW67"/>
    <mergeCell ref="AX67:BB67"/>
    <mergeCell ref="BC67:BG67"/>
    <mergeCell ref="BH67:BL67"/>
    <mergeCell ref="BM67:BQ67"/>
    <mergeCell ref="AS66:AW66"/>
    <mergeCell ref="AX66:BB66"/>
    <mergeCell ref="BC66:BG66"/>
    <mergeCell ref="BH66:BL66"/>
    <mergeCell ref="BM66:BQ66"/>
    <mergeCell ref="A67:B67"/>
    <mergeCell ref="C67:X67"/>
    <mergeCell ref="Y67:AC67"/>
    <mergeCell ref="W185:AM185"/>
    <mergeCell ref="AP185:BH185"/>
    <mergeCell ref="A31:B31"/>
    <mergeCell ref="C31:Z31"/>
    <mergeCell ref="AA31:AE31"/>
    <mergeCell ref="AF31:AJ31"/>
    <mergeCell ref="AK31:AO31"/>
    <mergeCell ref="AP31:AT31"/>
    <mergeCell ref="AU31:AY31"/>
    <mergeCell ref="AZ31:BC31"/>
    <mergeCell ref="A180:V180"/>
    <mergeCell ref="W180:AM180"/>
    <mergeCell ref="AP180:BH180"/>
    <mergeCell ref="W181:AM181"/>
    <mergeCell ref="AP181:BH181"/>
    <mergeCell ref="A184:V184"/>
    <mergeCell ref="W184:AM184"/>
    <mergeCell ref="AP184:BH184"/>
    <mergeCell ref="A173:O173"/>
    <mergeCell ref="A174:BN174"/>
    <mergeCell ref="C32:BQ32"/>
    <mergeCell ref="C34:BQ34"/>
    <mergeCell ref="AU33:AY33"/>
    <mergeCell ref="AZ33:BC33"/>
    <mergeCell ref="A175:O175"/>
    <mergeCell ref="A176:BN176"/>
    <mergeCell ref="A177:O177"/>
    <mergeCell ref="A178:BN178"/>
    <mergeCell ref="A166:BQ166"/>
    <mergeCell ref="A167:BN167"/>
    <mergeCell ref="A168:BQ168"/>
    <mergeCell ref="A169:BN169"/>
    <mergeCell ref="A171:O171"/>
    <mergeCell ref="A172:BN172"/>
    <mergeCell ref="A164:B164"/>
    <mergeCell ref="C164:R164"/>
    <mergeCell ref="S164:Z164"/>
    <mergeCell ref="AA164:AH164"/>
    <mergeCell ref="AI164:AP164"/>
    <mergeCell ref="AQ164:AX164"/>
    <mergeCell ref="AY164:BF164"/>
    <mergeCell ref="BG164:BN164"/>
    <mergeCell ref="A163:B163"/>
    <mergeCell ref="C163:R163"/>
    <mergeCell ref="S163:Z163"/>
    <mergeCell ref="AA163:AH163"/>
    <mergeCell ref="AI163:AP163"/>
    <mergeCell ref="AQ163:AX163"/>
    <mergeCell ref="A162:B162"/>
    <mergeCell ref="C162:R162"/>
    <mergeCell ref="S162:Z162"/>
    <mergeCell ref="AA162:AH162"/>
    <mergeCell ref="AI162:AP162"/>
    <mergeCell ref="AQ162:AX162"/>
    <mergeCell ref="AY162:BF162"/>
    <mergeCell ref="BG162:BN162"/>
    <mergeCell ref="AY163:BF163"/>
    <mergeCell ref="BG163:BN163"/>
    <mergeCell ref="A159:BN159"/>
    <mergeCell ref="A160:BN160"/>
    <mergeCell ref="A161:B161"/>
    <mergeCell ref="C161:R161"/>
    <mergeCell ref="S161:Z161"/>
    <mergeCell ref="AA161:AH161"/>
    <mergeCell ref="AI161:AP161"/>
    <mergeCell ref="AQ161:AX161"/>
    <mergeCell ref="AY161:BF161"/>
    <mergeCell ref="BG161:BN161"/>
    <mergeCell ref="AY156:BF156"/>
    <mergeCell ref="BG156:BN156"/>
    <mergeCell ref="A157:BN157"/>
    <mergeCell ref="A158:B158"/>
    <mergeCell ref="C158:R158"/>
    <mergeCell ref="S158:Z158"/>
    <mergeCell ref="AA158:AH158"/>
    <mergeCell ref="AI158:AP158"/>
    <mergeCell ref="AQ158:AX158"/>
    <mergeCell ref="AY158:BF158"/>
    <mergeCell ref="A156:B156"/>
    <mergeCell ref="C156:R156"/>
    <mergeCell ref="S156:Z156"/>
    <mergeCell ref="AA156:AH156"/>
    <mergeCell ref="AI156:AP156"/>
    <mergeCell ref="AQ156:AX156"/>
    <mergeCell ref="BG158:BN158"/>
    <mergeCell ref="AY154:BF154"/>
    <mergeCell ref="BG154:BN154"/>
    <mergeCell ref="A155:B155"/>
    <mergeCell ref="C155:R155"/>
    <mergeCell ref="S155:Z155"/>
    <mergeCell ref="AA155:AH155"/>
    <mergeCell ref="AI155:AP155"/>
    <mergeCell ref="AQ155:AX155"/>
    <mergeCell ref="AY155:BF155"/>
    <mergeCell ref="BG155:BN155"/>
    <mergeCell ref="A154:B154"/>
    <mergeCell ref="C154:R154"/>
    <mergeCell ref="S154:Z154"/>
    <mergeCell ref="AA154:AH154"/>
    <mergeCell ref="AI154:AP154"/>
    <mergeCell ref="AQ154:AX154"/>
    <mergeCell ref="A152:B152"/>
    <mergeCell ref="C152:R152"/>
    <mergeCell ref="S152:Z152"/>
    <mergeCell ref="AA152:AH152"/>
    <mergeCell ref="AI152:AP152"/>
    <mergeCell ref="AQ152:AX152"/>
    <mergeCell ref="AY152:BF152"/>
    <mergeCell ref="BG152:BN152"/>
    <mergeCell ref="A153:B153"/>
    <mergeCell ref="C153:R153"/>
    <mergeCell ref="S153:Z153"/>
    <mergeCell ref="AA153:AH153"/>
    <mergeCell ref="AI153:AP153"/>
    <mergeCell ref="AQ153:AX153"/>
    <mergeCell ref="AY153:BF153"/>
    <mergeCell ref="BG153:BN153"/>
    <mergeCell ref="AN150:AR150"/>
    <mergeCell ref="AS150:AX150"/>
    <mergeCell ref="AY150:BC150"/>
    <mergeCell ref="BD150:BH150"/>
    <mergeCell ref="BI150:BN150"/>
    <mergeCell ref="A151:B151"/>
    <mergeCell ref="C151:R151"/>
    <mergeCell ref="S151:Z151"/>
    <mergeCell ref="AA151:AH151"/>
    <mergeCell ref="AI151:AP151"/>
    <mergeCell ref="A150:B150"/>
    <mergeCell ref="C150:R150"/>
    <mergeCell ref="S150:W150"/>
    <mergeCell ref="X150:AB150"/>
    <mergeCell ref="AC150:AH150"/>
    <mergeCell ref="AI150:AM150"/>
    <mergeCell ref="AQ151:AX151"/>
    <mergeCell ref="AY151:BF151"/>
    <mergeCell ref="BG151:BN151"/>
    <mergeCell ref="A148:BN148"/>
    <mergeCell ref="A149:B149"/>
    <mergeCell ref="C149:R149"/>
    <mergeCell ref="S149:Z149"/>
    <mergeCell ref="AA149:AH149"/>
    <mergeCell ref="AI149:AP149"/>
    <mergeCell ref="AQ149:AX149"/>
    <mergeCell ref="AY149:BF149"/>
    <mergeCell ref="BG149:BN149"/>
    <mergeCell ref="BI109:BM109"/>
    <mergeCell ref="BN109:BQ109"/>
    <mergeCell ref="A114:B114"/>
    <mergeCell ref="C114:Z114"/>
    <mergeCell ref="AA114:AE114"/>
    <mergeCell ref="AF114:AJ114"/>
    <mergeCell ref="AK114:AO114"/>
    <mergeCell ref="A147:BQ147"/>
    <mergeCell ref="A116:B116"/>
    <mergeCell ref="C116:Z116"/>
    <mergeCell ref="AA116:AE116"/>
    <mergeCell ref="AF116:AJ116"/>
    <mergeCell ref="A115:B115"/>
    <mergeCell ref="C115:BQ115"/>
    <mergeCell ref="AP114:AT114"/>
    <mergeCell ref="AU114:AY114"/>
    <mergeCell ref="AZ114:BC114"/>
    <mergeCell ref="BD114:BH114"/>
    <mergeCell ref="BI114:BM114"/>
    <mergeCell ref="BN114:BQ114"/>
    <mergeCell ref="AU110:AY110"/>
    <mergeCell ref="AZ110:BC110"/>
    <mergeCell ref="BD110:BH110"/>
    <mergeCell ref="BI110:BM110"/>
    <mergeCell ref="A109:B109"/>
    <mergeCell ref="C109:Z109"/>
    <mergeCell ref="AA109:AE109"/>
    <mergeCell ref="AF109:AJ109"/>
    <mergeCell ref="AK109:AO109"/>
    <mergeCell ref="AP109:AT109"/>
    <mergeCell ref="AU109:AY109"/>
    <mergeCell ref="AZ109:BC109"/>
    <mergeCell ref="BD109:BH109"/>
    <mergeCell ref="BN106:BQ106"/>
    <mergeCell ref="BD106:BH106"/>
    <mergeCell ref="BD107:BH107"/>
    <mergeCell ref="BI107:BM107"/>
    <mergeCell ref="BN107:BQ107"/>
    <mergeCell ref="A108:B108"/>
    <mergeCell ref="C108:Z108"/>
    <mergeCell ref="AA108:AE108"/>
    <mergeCell ref="AF108:AJ108"/>
    <mergeCell ref="AK108:AO108"/>
    <mergeCell ref="AP108:AT108"/>
    <mergeCell ref="AU108:AY108"/>
    <mergeCell ref="AZ108:BC108"/>
    <mergeCell ref="BD108:BH108"/>
    <mergeCell ref="BI108:BM108"/>
    <mergeCell ref="BN108:BQ108"/>
    <mergeCell ref="A107:B107"/>
    <mergeCell ref="C107:Z107"/>
    <mergeCell ref="AA107:AE107"/>
    <mergeCell ref="AF107:AJ107"/>
    <mergeCell ref="AK107:AO107"/>
    <mergeCell ref="AP107:AT107"/>
    <mergeCell ref="AU107:AY107"/>
    <mergeCell ref="AZ107:BC107"/>
    <mergeCell ref="C63:X63"/>
    <mergeCell ref="Y63:AC63"/>
    <mergeCell ref="AD63:AH63"/>
    <mergeCell ref="AI63:AM63"/>
    <mergeCell ref="AN63:AR63"/>
    <mergeCell ref="AS63:AW63"/>
    <mergeCell ref="AX63:BB63"/>
    <mergeCell ref="BC63:BG63"/>
    <mergeCell ref="AF106:AJ106"/>
    <mergeCell ref="AK106:AO106"/>
    <mergeCell ref="AP106:AT106"/>
    <mergeCell ref="AU106:AY106"/>
    <mergeCell ref="AZ106:BC106"/>
    <mergeCell ref="A100:BQ100"/>
    <mergeCell ref="A101:BN101"/>
    <mergeCell ref="A103:BQ103"/>
    <mergeCell ref="A104:BQ104"/>
    <mergeCell ref="A105:B106"/>
    <mergeCell ref="C105:Z106"/>
    <mergeCell ref="AA105:AO105"/>
    <mergeCell ref="AP105:BC105"/>
    <mergeCell ref="BD105:BQ105"/>
    <mergeCell ref="AA106:AE106"/>
    <mergeCell ref="BI106:BM106"/>
    <mergeCell ref="C65:BQ65"/>
    <mergeCell ref="AS64:AW64"/>
    <mergeCell ref="AX64:BB64"/>
    <mergeCell ref="BC64:BG64"/>
    <mergeCell ref="BH64:BL64"/>
    <mergeCell ref="BM64:BQ64"/>
    <mergeCell ref="A65:B65"/>
    <mergeCell ref="A64:B64"/>
    <mergeCell ref="C64:X64"/>
    <mergeCell ref="Y64:AC64"/>
    <mergeCell ref="AD64:AH64"/>
    <mergeCell ref="AI64:AM64"/>
    <mergeCell ref="AN64:AR64"/>
    <mergeCell ref="BH63:BL63"/>
    <mergeCell ref="BM63:BQ63"/>
    <mergeCell ref="AS62:AW62"/>
    <mergeCell ref="AX62:BB62"/>
    <mergeCell ref="BC62:BG62"/>
    <mergeCell ref="A56:B56"/>
    <mergeCell ref="C56:R56"/>
    <mergeCell ref="S56:AH56"/>
    <mergeCell ref="AI56:AX56"/>
    <mergeCell ref="AY56:BN56"/>
    <mergeCell ref="A57:BN57"/>
    <mergeCell ref="A59:BQ59"/>
    <mergeCell ref="A61:B62"/>
    <mergeCell ref="C61:X62"/>
    <mergeCell ref="Y61:AM61"/>
    <mergeCell ref="AN61:BB61"/>
    <mergeCell ref="BC61:BQ61"/>
    <mergeCell ref="Y62:AC62"/>
    <mergeCell ref="AD62:AH62"/>
    <mergeCell ref="AI62:AM62"/>
    <mergeCell ref="AN62:AR62"/>
    <mergeCell ref="BH62:BL62"/>
    <mergeCell ref="BM62:BQ62"/>
    <mergeCell ref="A63:B63"/>
    <mergeCell ref="A54:BN54"/>
    <mergeCell ref="A55:B55"/>
    <mergeCell ref="C55:R55"/>
    <mergeCell ref="S55:AH55"/>
    <mergeCell ref="AI55:AX55"/>
    <mergeCell ref="AY55:BN55"/>
    <mergeCell ref="A52:BN52"/>
    <mergeCell ref="A53:B53"/>
    <mergeCell ref="C53:R53"/>
    <mergeCell ref="S53:AH53"/>
    <mergeCell ref="AI53:AX53"/>
    <mergeCell ref="AY53:BN53"/>
    <mergeCell ref="A50:B50"/>
    <mergeCell ref="C50:R50"/>
    <mergeCell ref="S50:AH50"/>
    <mergeCell ref="AI50:AX50"/>
    <mergeCell ref="AY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XFD47"/>
    <mergeCell ref="A44:B44"/>
    <mergeCell ref="C44:R44"/>
    <mergeCell ref="S44:AH44"/>
    <mergeCell ref="AI44:AX44"/>
    <mergeCell ref="AY44:BN44"/>
    <mergeCell ref="A45:BN45"/>
    <mergeCell ref="A42:BN42"/>
    <mergeCell ref="A43:B43"/>
    <mergeCell ref="C43:R43"/>
    <mergeCell ref="S43:AH43"/>
    <mergeCell ref="AI43:AX43"/>
    <mergeCell ref="AY43:BN43"/>
    <mergeCell ref="AN40:AR40"/>
    <mergeCell ref="AS40:AX40"/>
    <mergeCell ref="AY40:BC40"/>
    <mergeCell ref="BD40:BH40"/>
    <mergeCell ref="BI40:BN40"/>
    <mergeCell ref="A41:B41"/>
    <mergeCell ref="C41:R41"/>
    <mergeCell ref="S41:AH41"/>
    <mergeCell ref="AI41:AX41"/>
    <mergeCell ref="AY41:BN41"/>
    <mergeCell ref="A40:B40"/>
    <mergeCell ref="C40:R40"/>
    <mergeCell ref="S40:W40"/>
    <mergeCell ref="X40:AB40"/>
    <mergeCell ref="AC40:AH40"/>
    <mergeCell ref="AI40:AM40"/>
    <mergeCell ref="A30:B30"/>
    <mergeCell ref="C30:Z30"/>
    <mergeCell ref="AA30:AE30"/>
    <mergeCell ref="AF30:AJ30"/>
    <mergeCell ref="AK30:AO30"/>
    <mergeCell ref="A36:BN36"/>
    <mergeCell ref="A38:BN38"/>
    <mergeCell ref="A39:B39"/>
    <mergeCell ref="C39:R39"/>
    <mergeCell ref="S39:AH39"/>
    <mergeCell ref="AI39:AX39"/>
    <mergeCell ref="AY39:BN39"/>
    <mergeCell ref="AP30:AT30"/>
    <mergeCell ref="AU30:AY30"/>
    <mergeCell ref="AZ30:BC30"/>
    <mergeCell ref="BD30:BH30"/>
    <mergeCell ref="BI30:BM30"/>
    <mergeCell ref="BN30:BQ30"/>
    <mergeCell ref="BD31:BH31"/>
    <mergeCell ref="BI31:BM31"/>
    <mergeCell ref="BN31:BQ31"/>
    <mergeCell ref="A32:B32"/>
    <mergeCell ref="BD33:BH33"/>
    <mergeCell ref="BI33:BM33"/>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41:B41 A43:B44 A46:B46 A48:B51 A53:B53 A55:B56 A65:B98 A101 A152:B156 A158:B158 A161:B164 A167 A169 A172 A174 A176 A178">
    <cfRule type="cellIs" dxfId="51" priority="2" stopIfTrue="1" operator="equal">
      <formula>0</formula>
    </cfRule>
  </conditionalFormatting>
  <conditionalFormatting sqref="C65:C98">
    <cfRule type="cellIs" dxfId="50" priority="1" stopIfTrue="1" operator="equal">
      <formula>$C64</formula>
    </cfRule>
  </conditionalFormatting>
  <pageMargins left="0.70866141732283472" right="0.70866141732283472" top="1.1811023622047245" bottom="1.1811023622047245" header="0" footer="0"/>
  <pageSetup paperSize="9" scale="66" fitToHeight="99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00D1C-46CA-4CA1-A110-FEFC4B600877}">
  <sheetPr>
    <pageSetUpPr fitToPage="1"/>
  </sheetPr>
  <dimension ref="A1:DC268"/>
  <sheetViews>
    <sheetView topLeftCell="A19" zoomScaleNormal="100" workbookViewId="0">
      <selection activeCell="AP263" sqref="AP263:BH267"/>
    </sheetView>
  </sheetViews>
  <sheetFormatPr defaultColWidth="9.140625" defaultRowHeight="12.75" x14ac:dyDescent="0.2"/>
  <cols>
    <col min="1" max="1" width="3.28515625" style="1" customWidth="1"/>
    <col min="2" max="2" width="3.42578125" style="1" customWidth="1"/>
    <col min="3" max="54" width="2.85546875" style="1" customWidth="1"/>
    <col min="55" max="55" width="3.5703125" style="1" customWidth="1"/>
    <col min="56"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27.95" customHeight="1" x14ac:dyDescent="0.2">
      <c r="A19" s="13" t="s">
        <v>23</v>
      </c>
      <c r="B19" s="46" t="s">
        <v>757</v>
      </c>
      <c r="C19" s="47"/>
      <c r="D19" s="47"/>
      <c r="E19" s="47"/>
      <c r="F19" s="47"/>
      <c r="G19" s="47"/>
      <c r="H19" s="47"/>
      <c r="I19" s="47"/>
      <c r="J19" s="47"/>
      <c r="K19" s="47"/>
      <c r="L19" s="47"/>
      <c r="M19"/>
      <c r="N19" s="46" t="s">
        <v>759</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758</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31.15" customHeight="1" x14ac:dyDescent="0.2">
      <c r="A22" s="57" t="s">
        <v>756</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20575633</v>
      </c>
      <c r="AB30" s="76"/>
      <c r="AC30" s="76"/>
      <c r="AD30" s="76"/>
      <c r="AE30" s="76"/>
      <c r="AF30" s="76">
        <v>4314671</v>
      </c>
      <c r="AG30" s="76"/>
      <c r="AH30" s="76"/>
      <c r="AI30" s="76"/>
      <c r="AJ30" s="76"/>
      <c r="AK30" s="76">
        <f>AA30+AF30</f>
        <v>24890304</v>
      </c>
      <c r="AL30" s="76"/>
      <c r="AM30" s="76"/>
      <c r="AN30" s="76"/>
      <c r="AO30" s="76"/>
      <c r="AP30" s="76">
        <v>20445196</v>
      </c>
      <c r="AQ30" s="76"/>
      <c r="AR30" s="76"/>
      <c r="AS30" s="76"/>
      <c r="AT30" s="76"/>
      <c r="AU30" s="76">
        <v>4246440</v>
      </c>
      <c r="AV30" s="76"/>
      <c r="AW30" s="76"/>
      <c r="AX30" s="76"/>
      <c r="AY30" s="76"/>
      <c r="AZ30" s="76">
        <f>AP30+AU30</f>
        <v>24691636</v>
      </c>
      <c r="BA30" s="76"/>
      <c r="BB30" s="76"/>
      <c r="BC30" s="76"/>
      <c r="BD30" s="76">
        <f>AP30-AA30</f>
        <v>-130437</v>
      </c>
      <c r="BE30" s="76"/>
      <c r="BF30" s="76"/>
      <c r="BG30" s="76"/>
      <c r="BH30" s="76"/>
      <c r="BI30" s="76">
        <f>AU30-AF30</f>
        <v>-68231</v>
      </c>
      <c r="BJ30" s="76"/>
      <c r="BK30" s="76"/>
      <c r="BL30" s="76"/>
      <c r="BM30" s="76"/>
      <c r="BN30" s="76">
        <f>BD30+BI30</f>
        <v>-198668</v>
      </c>
      <c r="BO30" s="76"/>
      <c r="BP30" s="76"/>
      <c r="BQ30" s="76"/>
      <c r="CA30" s="38" t="s">
        <v>90</v>
      </c>
    </row>
    <row r="31" spans="1:80" ht="52.9" customHeight="1" x14ac:dyDescent="0.2">
      <c r="A31" s="83" t="s">
        <v>42</v>
      </c>
      <c r="B31" s="65"/>
      <c r="C31" s="192" t="s">
        <v>668</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20575633</v>
      </c>
      <c r="AB31" s="82"/>
      <c r="AC31" s="82"/>
      <c r="AD31" s="82"/>
      <c r="AE31" s="82"/>
      <c r="AF31" s="82">
        <v>176000</v>
      </c>
      <c r="AG31" s="82"/>
      <c r="AH31" s="82"/>
      <c r="AI31" s="82"/>
      <c r="AJ31" s="82"/>
      <c r="AK31" s="82">
        <f>AA31+AF31</f>
        <v>20751633</v>
      </c>
      <c r="AL31" s="82"/>
      <c r="AM31" s="82"/>
      <c r="AN31" s="82"/>
      <c r="AO31" s="82"/>
      <c r="AP31" s="82">
        <v>20445196</v>
      </c>
      <c r="AQ31" s="82"/>
      <c r="AR31" s="82"/>
      <c r="AS31" s="82"/>
      <c r="AT31" s="82"/>
      <c r="AU31" s="82">
        <v>178269</v>
      </c>
      <c r="AV31" s="82"/>
      <c r="AW31" s="82"/>
      <c r="AX31" s="82"/>
      <c r="AY31" s="82"/>
      <c r="AZ31" s="82">
        <f>AP31+AU31</f>
        <v>20623465</v>
      </c>
      <c r="BA31" s="82"/>
      <c r="BB31" s="82"/>
      <c r="BC31" s="82"/>
      <c r="BD31" s="82">
        <f>AP31-AA31</f>
        <v>-130437</v>
      </c>
      <c r="BE31" s="82"/>
      <c r="BF31" s="82"/>
      <c r="BG31" s="82"/>
      <c r="BH31" s="82"/>
      <c r="BI31" s="82">
        <f>AU31-AF31</f>
        <v>2269</v>
      </c>
      <c r="BJ31" s="82"/>
      <c r="BK31" s="82"/>
      <c r="BL31" s="82"/>
      <c r="BM31" s="82"/>
      <c r="BN31" s="82">
        <f>BD31+BI31</f>
        <v>-128168</v>
      </c>
      <c r="BO31" s="82"/>
      <c r="BP31" s="82"/>
      <c r="BQ31" s="82"/>
    </row>
    <row r="32" spans="1:80" ht="39.6" customHeight="1" x14ac:dyDescent="0.2">
      <c r="A32" s="83"/>
      <c r="B32" s="65"/>
      <c r="C32" s="79" t="s">
        <v>669</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3" spans="1:80" ht="13.15" customHeight="1" x14ac:dyDescent="0.2">
      <c r="A33" s="83" t="s">
        <v>101</v>
      </c>
      <c r="B33" s="65"/>
      <c r="C33" s="209" t="s">
        <v>670</v>
      </c>
      <c r="D33" s="193"/>
      <c r="E33" s="193"/>
      <c r="F33" s="193"/>
      <c r="G33" s="193"/>
      <c r="H33" s="193"/>
      <c r="I33" s="193"/>
      <c r="J33" s="193"/>
      <c r="K33" s="193"/>
      <c r="L33" s="193"/>
      <c r="M33" s="193"/>
      <c r="N33" s="193"/>
      <c r="O33" s="193"/>
      <c r="P33" s="193"/>
      <c r="Q33" s="193"/>
      <c r="R33" s="193"/>
      <c r="S33" s="193"/>
      <c r="T33" s="193"/>
      <c r="U33" s="193"/>
      <c r="V33" s="193"/>
      <c r="W33" s="193"/>
      <c r="X33" s="193"/>
      <c r="Y33" s="193"/>
      <c r="Z33" s="194"/>
      <c r="AA33" s="82">
        <v>0</v>
      </c>
      <c r="AB33" s="82"/>
      <c r="AC33" s="82"/>
      <c r="AD33" s="82"/>
      <c r="AE33" s="82"/>
      <c r="AF33" s="82">
        <v>140000</v>
      </c>
      <c r="AG33" s="82"/>
      <c r="AH33" s="82"/>
      <c r="AI33" s="82"/>
      <c r="AJ33" s="82"/>
      <c r="AK33" s="82">
        <f>AA33+AF33</f>
        <v>140000</v>
      </c>
      <c r="AL33" s="82"/>
      <c r="AM33" s="82"/>
      <c r="AN33" s="82"/>
      <c r="AO33" s="82"/>
      <c r="AP33" s="82">
        <v>0</v>
      </c>
      <c r="AQ33" s="82"/>
      <c r="AR33" s="82"/>
      <c r="AS33" s="82"/>
      <c r="AT33" s="82"/>
      <c r="AU33" s="82">
        <v>139500</v>
      </c>
      <c r="AV33" s="82"/>
      <c r="AW33" s="82"/>
      <c r="AX33" s="82"/>
      <c r="AY33" s="82"/>
      <c r="AZ33" s="82">
        <f>AP33+AU33</f>
        <v>139500</v>
      </c>
      <c r="BA33" s="82"/>
      <c r="BB33" s="82"/>
      <c r="BC33" s="82"/>
      <c r="BD33" s="82">
        <f>AP33-AA33</f>
        <v>0</v>
      </c>
      <c r="BE33" s="82"/>
      <c r="BF33" s="82"/>
      <c r="BG33" s="82"/>
      <c r="BH33" s="82"/>
      <c r="BI33" s="82">
        <f>AU33-AF33</f>
        <v>-500</v>
      </c>
      <c r="BJ33" s="82"/>
      <c r="BK33" s="82"/>
      <c r="BL33" s="82"/>
      <c r="BM33" s="82"/>
      <c r="BN33" s="82">
        <f>BD33+BI33</f>
        <v>-500</v>
      </c>
      <c r="BO33" s="82"/>
      <c r="BP33" s="82"/>
      <c r="BQ33" s="82"/>
    </row>
    <row r="34" spans="1:80" ht="13.15" customHeight="1" x14ac:dyDescent="0.2">
      <c r="A34" s="83"/>
      <c r="B34" s="65"/>
      <c r="C34" s="79" t="s">
        <v>671</v>
      </c>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1"/>
      <c r="CB34" s="1" t="s">
        <v>212</v>
      </c>
    </row>
    <row r="35" spans="1:80" ht="13.15" customHeight="1" x14ac:dyDescent="0.2">
      <c r="A35" s="83" t="s">
        <v>211</v>
      </c>
      <c r="B35" s="65"/>
      <c r="C35" s="209" t="s">
        <v>672</v>
      </c>
      <c r="D35" s="193"/>
      <c r="E35" s="193"/>
      <c r="F35" s="193"/>
      <c r="G35" s="193"/>
      <c r="H35" s="193"/>
      <c r="I35" s="193"/>
      <c r="J35" s="193"/>
      <c r="K35" s="193"/>
      <c r="L35" s="193"/>
      <c r="M35" s="193"/>
      <c r="N35" s="193"/>
      <c r="O35" s="193"/>
      <c r="P35" s="193"/>
      <c r="Q35" s="193"/>
      <c r="R35" s="193"/>
      <c r="S35" s="193"/>
      <c r="T35" s="193"/>
      <c r="U35" s="193"/>
      <c r="V35" s="193"/>
      <c r="W35" s="193"/>
      <c r="X35" s="193"/>
      <c r="Y35" s="193"/>
      <c r="Z35" s="194"/>
      <c r="AA35" s="82">
        <v>0</v>
      </c>
      <c r="AB35" s="82"/>
      <c r="AC35" s="82"/>
      <c r="AD35" s="82"/>
      <c r="AE35" s="82"/>
      <c r="AF35" s="82">
        <v>3998671</v>
      </c>
      <c r="AG35" s="82"/>
      <c r="AH35" s="82"/>
      <c r="AI35" s="82"/>
      <c r="AJ35" s="82"/>
      <c r="AK35" s="82">
        <f>AA35+AF35</f>
        <v>3998671</v>
      </c>
      <c r="AL35" s="82"/>
      <c r="AM35" s="82"/>
      <c r="AN35" s="82"/>
      <c r="AO35" s="82"/>
      <c r="AP35" s="82">
        <v>0</v>
      </c>
      <c r="AQ35" s="82"/>
      <c r="AR35" s="82"/>
      <c r="AS35" s="82"/>
      <c r="AT35" s="82"/>
      <c r="AU35" s="82">
        <v>3928671</v>
      </c>
      <c r="AV35" s="82"/>
      <c r="AW35" s="82"/>
      <c r="AX35" s="82"/>
      <c r="AY35" s="82"/>
      <c r="AZ35" s="82">
        <f>AP35+AU35</f>
        <v>3928671</v>
      </c>
      <c r="BA35" s="82"/>
      <c r="BB35" s="82"/>
      <c r="BC35" s="82"/>
      <c r="BD35" s="82">
        <f>AP35-AA35</f>
        <v>0</v>
      </c>
      <c r="BE35" s="82"/>
      <c r="BF35" s="82"/>
      <c r="BG35" s="82"/>
      <c r="BH35" s="82"/>
      <c r="BI35" s="82">
        <f>AU35-AF35</f>
        <v>-70000</v>
      </c>
      <c r="BJ35" s="82"/>
      <c r="BK35" s="82"/>
      <c r="BL35" s="82"/>
      <c r="BM35" s="82"/>
      <c r="BN35" s="82">
        <f>BD35+BI35</f>
        <v>-70000</v>
      </c>
      <c r="BO35" s="82"/>
      <c r="BP35" s="82"/>
      <c r="BQ35" s="82"/>
    </row>
    <row r="36" spans="1:80" ht="13.15" customHeight="1" x14ac:dyDescent="0.2">
      <c r="A36" s="83"/>
      <c r="B36" s="65"/>
      <c r="C36" s="79" t="s">
        <v>673</v>
      </c>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1"/>
      <c r="CB36" s="1" t="s">
        <v>216</v>
      </c>
    </row>
    <row r="38" spans="1:80" ht="15.75" customHeight="1" x14ac:dyDescent="0.2">
      <c r="A38" s="56" t="s">
        <v>86</v>
      </c>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row>
    <row r="40" spans="1:80" ht="15" customHeight="1" x14ac:dyDescent="0.2">
      <c r="A40" s="60" t="s">
        <v>188</v>
      </c>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row>
    <row r="41" spans="1:80" ht="28.5" customHeight="1" x14ac:dyDescent="0.2">
      <c r="A41" s="77" t="s">
        <v>3</v>
      </c>
      <c r="B41" s="78"/>
      <c r="C41" s="55" t="s">
        <v>4</v>
      </c>
      <c r="D41" s="55"/>
      <c r="E41" s="55"/>
      <c r="F41" s="55"/>
      <c r="G41" s="55"/>
      <c r="H41" s="55"/>
      <c r="I41" s="55"/>
      <c r="J41" s="55"/>
      <c r="K41" s="55"/>
      <c r="L41" s="55"/>
      <c r="M41" s="55"/>
      <c r="N41" s="55"/>
      <c r="O41" s="55"/>
      <c r="P41" s="55"/>
      <c r="Q41" s="55"/>
      <c r="R41" s="55"/>
      <c r="S41" s="55" t="s">
        <v>38</v>
      </c>
      <c r="T41" s="55"/>
      <c r="U41" s="55"/>
      <c r="V41" s="55"/>
      <c r="W41" s="55"/>
      <c r="X41" s="55"/>
      <c r="Y41" s="55"/>
      <c r="Z41" s="55"/>
      <c r="AA41" s="55"/>
      <c r="AB41" s="55"/>
      <c r="AC41" s="55"/>
      <c r="AD41" s="55"/>
      <c r="AE41" s="55"/>
      <c r="AF41" s="55"/>
      <c r="AG41" s="55"/>
      <c r="AH41" s="55"/>
      <c r="AI41" s="55" t="s">
        <v>39</v>
      </c>
      <c r="AJ41" s="55"/>
      <c r="AK41" s="55"/>
      <c r="AL41" s="55"/>
      <c r="AM41" s="55"/>
      <c r="AN41" s="55"/>
      <c r="AO41" s="55"/>
      <c r="AP41" s="55"/>
      <c r="AQ41" s="55"/>
      <c r="AR41" s="55"/>
      <c r="AS41" s="55"/>
      <c r="AT41" s="55"/>
      <c r="AU41" s="55"/>
      <c r="AV41" s="55"/>
      <c r="AW41" s="55"/>
      <c r="AX41" s="55"/>
      <c r="AY41" s="55" t="s">
        <v>0</v>
      </c>
      <c r="AZ41" s="55"/>
      <c r="BA41" s="55"/>
      <c r="BB41" s="55"/>
      <c r="BC41" s="55"/>
      <c r="BD41" s="55"/>
      <c r="BE41" s="55"/>
      <c r="BF41" s="55"/>
      <c r="BG41" s="55"/>
      <c r="BH41" s="55"/>
      <c r="BI41" s="55"/>
      <c r="BJ41" s="55"/>
      <c r="BK41" s="55"/>
      <c r="BL41" s="55"/>
      <c r="BM41" s="55"/>
      <c r="BN41" s="55"/>
      <c r="BO41" s="2"/>
      <c r="BP41" s="2"/>
      <c r="BQ41" s="2"/>
    </row>
    <row r="42" spans="1:80" ht="18" hidden="1" customHeight="1" x14ac:dyDescent="0.2">
      <c r="A42" s="65" t="s">
        <v>11</v>
      </c>
      <c r="B42" s="65"/>
      <c r="C42" s="88" t="s">
        <v>12</v>
      </c>
      <c r="D42" s="88"/>
      <c r="E42" s="88"/>
      <c r="F42" s="88"/>
      <c r="G42" s="88"/>
      <c r="H42" s="88"/>
      <c r="I42" s="88"/>
      <c r="J42" s="88"/>
      <c r="K42" s="88"/>
      <c r="L42" s="88"/>
      <c r="M42" s="88"/>
      <c r="N42" s="88"/>
      <c r="O42" s="88"/>
      <c r="P42" s="88"/>
      <c r="Q42" s="88"/>
      <c r="R42" s="88"/>
      <c r="S42" s="68" t="s">
        <v>8</v>
      </c>
      <c r="T42" s="68"/>
      <c r="U42" s="68"/>
      <c r="V42" s="68"/>
      <c r="W42" s="68"/>
      <c r="X42" s="68" t="s">
        <v>7</v>
      </c>
      <c r="Y42" s="68"/>
      <c r="Z42" s="68"/>
      <c r="AA42" s="68"/>
      <c r="AB42" s="68"/>
      <c r="AC42" s="69" t="s">
        <v>13</v>
      </c>
      <c r="AD42" s="71"/>
      <c r="AE42" s="71"/>
      <c r="AF42" s="71"/>
      <c r="AG42" s="71"/>
      <c r="AH42" s="71"/>
      <c r="AI42" s="68" t="s">
        <v>9</v>
      </c>
      <c r="AJ42" s="68"/>
      <c r="AK42" s="68"/>
      <c r="AL42" s="68"/>
      <c r="AM42" s="68"/>
      <c r="AN42" s="68" t="s">
        <v>10</v>
      </c>
      <c r="AO42" s="68"/>
      <c r="AP42" s="68"/>
      <c r="AQ42" s="68"/>
      <c r="AR42" s="68"/>
      <c r="AS42" s="69" t="s">
        <v>13</v>
      </c>
      <c r="AT42" s="71"/>
      <c r="AU42" s="71"/>
      <c r="AV42" s="71"/>
      <c r="AW42" s="71"/>
      <c r="AX42" s="71"/>
      <c r="AY42" s="99" t="s">
        <v>14</v>
      </c>
      <c r="AZ42" s="100"/>
      <c r="BA42" s="100"/>
      <c r="BB42" s="100"/>
      <c r="BC42" s="101"/>
      <c r="BD42" s="99" t="s">
        <v>14</v>
      </c>
      <c r="BE42" s="100"/>
      <c r="BF42" s="100"/>
      <c r="BG42" s="100"/>
      <c r="BH42" s="101"/>
      <c r="BI42" s="71" t="s">
        <v>13</v>
      </c>
      <c r="BJ42" s="71"/>
      <c r="BK42" s="71"/>
      <c r="BL42" s="71"/>
      <c r="BM42" s="71"/>
      <c r="BN42" s="71"/>
      <c r="BO42" s="6"/>
      <c r="BP42" s="6"/>
      <c r="BQ42" s="6"/>
      <c r="CA42" s="1" t="s">
        <v>15</v>
      </c>
    </row>
    <row r="43" spans="1:80" s="27" customFormat="1" ht="16.5" customHeight="1" x14ac:dyDescent="0.25">
      <c r="A43" s="72" t="s">
        <v>5</v>
      </c>
      <c r="B43" s="72"/>
      <c r="C43" s="102" t="s">
        <v>40</v>
      </c>
      <c r="D43" s="102"/>
      <c r="E43" s="102"/>
      <c r="F43" s="102"/>
      <c r="G43" s="102"/>
      <c r="H43" s="102"/>
      <c r="I43" s="102"/>
      <c r="J43" s="102"/>
      <c r="K43" s="102"/>
      <c r="L43" s="102"/>
      <c r="M43" s="102"/>
      <c r="N43" s="102"/>
      <c r="O43" s="102"/>
      <c r="P43" s="102"/>
      <c r="Q43" s="102"/>
      <c r="R43" s="102"/>
      <c r="S43" s="103" t="s">
        <v>41</v>
      </c>
      <c r="T43" s="104"/>
      <c r="U43" s="104"/>
      <c r="V43" s="104"/>
      <c r="W43" s="104"/>
      <c r="X43" s="105"/>
      <c r="Y43" s="105"/>
      <c r="Z43" s="105"/>
      <c r="AA43" s="105"/>
      <c r="AB43" s="105"/>
      <c r="AC43" s="105"/>
      <c r="AD43" s="105"/>
      <c r="AE43" s="105"/>
      <c r="AF43" s="105"/>
      <c r="AG43" s="105"/>
      <c r="AH43" s="106"/>
      <c r="AI43" s="107">
        <f>AI45+AI46</f>
        <v>0</v>
      </c>
      <c r="AJ43" s="108"/>
      <c r="AK43" s="108"/>
      <c r="AL43" s="108"/>
      <c r="AM43" s="108"/>
      <c r="AN43" s="109"/>
      <c r="AO43" s="109"/>
      <c r="AP43" s="109"/>
      <c r="AQ43" s="109"/>
      <c r="AR43" s="109"/>
      <c r="AS43" s="109"/>
      <c r="AT43" s="109"/>
      <c r="AU43" s="109"/>
      <c r="AV43" s="109"/>
      <c r="AW43" s="109"/>
      <c r="AX43" s="110"/>
      <c r="AY43" s="111" t="s">
        <v>41</v>
      </c>
      <c r="AZ43" s="112"/>
      <c r="BA43" s="112"/>
      <c r="BB43" s="112"/>
      <c r="BC43" s="112"/>
      <c r="BD43" s="113"/>
      <c r="BE43" s="113"/>
      <c r="BF43" s="113"/>
      <c r="BG43" s="113"/>
      <c r="BH43" s="113"/>
      <c r="BI43" s="113"/>
      <c r="BJ43" s="113"/>
      <c r="BK43" s="113"/>
      <c r="BL43" s="113"/>
      <c r="BM43" s="113"/>
      <c r="BN43" s="114"/>
      <c r="BO43" s="26"/>
      <c r="BP43" s="26"/>
      <c r="BQ43" s="26"/>
    </row>
    <row r="44" spans="1:80" ht="15.75" customHeight="1" x14ac:dyDescent="0.2">
      <c r="A44" s="84" t="s">
        <v>88</v>
      </c>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6"/>
      <c r="BO44" s="6"/>
      <c r="BP44" s="6"/>
      <c r="BQ44" s="6"/>
    </row>
    <row r="45" spans="1:80" s="25" customFormat="1" ht="15.75" customHeight="1" x14ac:dyDescent="0.25">
      <c r="A45" s="87" t="s">
        <v>42</v>
      </c>
      <c r="B45" s="87"/>
      <c r="C45" s="88" t="s">
        <v>43</v>
      </c>
      <c r="D45" s="88"/>
      <c r="E45" s="88"/>
      <c r="F45" s="88"/>
      <c r="G45" s="88"/>
      <c r="H45" s="88"/>
      <c r="I45" s="88"/>
      <c r="J45" s="88"/>
      <c r="K45" s="88"/>
      <c r="L45" s="88"/>
      <c r="M45" s="88"/>
      <c r="N45" s="88"/>
      <c r="O45" s="88"/>
      <c r="P45" s="88"/>
      <c r="Q45" s="88"/>
      <c r="R45" s="88"/>
      <c r="S45" s="89" t="s">
        <v>41</v>
      </c>
      <c r="T45" s="90"/>
      <c r="U45" s="90"/>
      <c r="V45" s="90"/>
      <c r="W45" s="90"/>
      <c r="X45" s="91"/>
      <c r="Y45" s="91"/>
      <c r="Z45" s="91"/>
      <c r="AA45" s="91"/>
      <c r="AB45" s="91"/>
      <c r="AC45" s="91"/>
      <c r="AD45" s="91"/>
      <c r="AE45" s="91"/>
      <c r="AF45" s="91"/>
      <c r="AG45" s="91"/>
      <c r="AH45" s="92"/>
      <c r="AI45" s="93">
        <v>0</v>
      </c>
      <c r="AJ45" s="94"/>
      <c r="AK45" s="94"/>
      <c r="AL45" s="94"/>
      <c r="AM45" s="94"/>
      <c r="AN45" s="95"/>
      <c r="AO45" s="95"/>
      <c r="AP45" s="95"/>
      <c r="AQ45" s="95"/>
      <c r="AR45" s="95"/>
      <c r="AS45" s="95"/>
      <c r="AT45" s="95"/>
      <c r="AU45" s="95"/>
      <c r="AV45" s="95"/>
      <c r="AW45" s="95"/>
      <c r="AX45" s="96"/>
      <c r="AY45" s="97" t="s">
        <v>41</v>
      </c>
      <c r="AZ45" s="98"/>
      <c r="BA45" s="98"/>
      <c r="BB45" s="98"/>
      <c r="BC45" s="98"/>
      <c r="BD45" s="91"/>
      <c r="BE45" s="91"/>
      <c r="BF45" s="91"/>
      <c r="BG45" s="91"/>
      <c r="BH45" s="91"/>
      <c r="BI45" s="91"/>
      <c r="BJ45" s="91"/>
      <c r="BK45" s="91"/>
      <c r="BL45" s="91"/>
      <c r="BM45" s="91"/>
      <c r="BN45" s="92"/>
      <c r="BO45" s="9"/>
      <c r="BP45" s="9"/>
      <c r="BQ45" s="9"/>
    </row>
    <row r="46" spans="1:80" s="25" customFormat="1" ht="15.75" customHeight="1" x14ac:dyDescent="0.25">
      <c r="A46" s="87" t="s">
        <v>101</v>
      </c>
      <c r="B46" s="87"/>
      <c r="C46" s="88" t="s">
        <v>56</v>
      </c>
      <c r="D46" s="88"/>
      <c r="E46" s="88"/>
      <c r="F46" s="88"/>
      <c r="G46" s="88"/>
      <c r="H46" s="88"/>
      <c r="I46" s="88"/>
      <c r="J46" s="88"/>
      <c r="K46" s="88"/>
      <c r="L46" s="88"/>
      <c r="M46" s="88"/>
      <c r="N46" s="88"/>
      <c r="O46" s="88"/>
      <c r="P46" s="88"/>
      <c r="Q46" s="88"/>
      <c r="R46" s="88"/>
      <c r="S46" s="89" t="s">
        <v>41</v>
      </c>
      <c r="T46" s="90"/>
      <c r="U46" s="90"/>
      <c r="V46" s="90"/>
      <c r="W46" s="90"/>
      <c r="X46" s="91"/>
      <c r="Y46" s="91"/>
      <c r="Z46" s="91"/>
      <c r="AA46" s="91"/>
      <c r="AB46" s="91"/>
      <c r="AC46" s="91"/>
      <c r="AD46" s="91"/>
      <c r="AE46" s="91"/>
      <c r="AF46" s="91"/>
      <c r="AG46" s="91"/>
      <c r="AH46" s="92"/>
      <c r="AI46" s="93">
        <v>0</v>
      </c>
      <c r="AJ46" s="94"/>
      <c r="AK46" s="94"/>
      <c r="AL46" s="94"/>
      <c r="AM46" s="94"/>
      <c r="AN46" s="95"/>
      <c r="AO46" s="95"/>
      <c r="AP46" s="95"/>
      <c r="AQ46" s="95"/>
      <c r="AR46" s="95"/>
      <c r="AS46" s="95"/>
      <c r="AT46" s="95"/>
      <c r="AU46" s="95"/>
      <c r="AV46" s="95"/>
      <c r="AW46" s="95"/>
      <c r="AX46" s="96"/>
      <c r="AY46" s="97" t="s">
        <v>41</v>
      </c>
      <c r="AZ46" s="98"/>
      <c r="BA46" s="98"/>
      <c r="BB46" s="98"/>
      <c r="BC46" s="98"/>
      <c r="BD46" s="91"/>
      <c r="BE46" s="91"/>
      <c r="BF46" s="91"/>
      <c r="BG46" s="91"/>
      <c r="BH46" s="91"/>
      <c r="BI46" s="91"/>
      <c r="BJ46" s="91"/>
      <c r="BK46" s="91"/>
      <c r="BL46" s="91"/>
      <c r="BM46" s="91"/>
      <c r="BN46" s="92"/>
      <c r="BO46" s="9"/>
      <c r="BP46" s="9"/>
      <c r="BQ46" s="9"/>
    </row>
    <row r="47" spans="1:80" ht="15.75" customHeight="1" x14ac:dyDescent="0.2">
      <c r="A47" s="125" t="s">
        <v>389</v>
      </c>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7"/>
      <c r="BO47" s="6"/>
      <c r="BP47" s="6"/>
      <c r="BQ47" s="6"/>
    </row>
    <row r="48" spans="1:80" s="27" customFormat="1" ht="15" customHeight="1" x14ac:dyDescent="0.25">
      <c r="A48" s="115" t="s">
        <v>22</v>
      </c>
      <c r="B48" s="116"/>
      <c r="C48" s="117" t="s">
        <v>44</v>
      </c>
      <c r="D48" s="118"/>
      <c r="E48" s="118"/>
      <c r="F48" s="118"/>
      <c r="G48" s="118"/>
      <c r="H48" s="118"/>
      <c r="I48" s="118"/>
      <c r="J48" s="118"/>
      <c r="K48" s="118"/>
      <c r="L48" s="118"/>
      <c r="M48" s="118"/>
      <c r="N48" s="118"/>
      <c r="O48" s="118"/>
      <c r="P48" s="118"/>
      <c r="Q48" s="118"/>
      <c r="R48" s="119"/>
      <c r="S48" s="120">
        <f>S50+S51+S52+S53</f>
        <v>4314671</v>
      </c>
      <c r="T48" s="121"/>
      <c r="U48" s="121"/>
      <c r="V48" s="121"/>
      <c r="W48" s="121"/>
      <c r="X48" s="121"/>
      <c r="Y48" s="121"/>
      <c r="Z48" s="121"/>
      <c r="AA48" s="121"/>
      <c r="AB48" s="121"/>
      <c r="AC48" s="121"/>
      <c r="AD48" s="121"/>
      <c r="AE48" s="121"/>
      <c r="AF48" s="121"/>
      <c r="AG48" s="121"/>
      <c r="AH48" s="122"/>
      <c r="AI48" s="120">
        <f>AI50+AI51+AI52+AI53</f>
        <v>4246440</v>
      </c>
      <c r="AJ48" s="121"/>
      <c r="AK48" s="121"/>
      <c r="AL48" s="121"/>
      <c r="AM48" s="121"/>
      <c r="AN48" s="121"/>
      <c r="AO48" s="121"/>
      <c r="AP48" s="121"/>
      <c r="AQ48" s="121"/>
      <c r="AR48" s="121"/>
      <c r="AS48" s="121"/>
      <c r="AT48" s="121"/>
      <c r="AU48" s="121"/>
      <c r="AV48" s="121"/>
      <c r="AW48" s="121"/>
      <c r="AX48" s="122"/>
      <c r="AY48" s="120">
        <f>AY50+AY51+AY52+AY53</f>
        <v>-68231</v>
      </c>
      <c r="AZ48" s="121"/>
      <c r="BA48" s="121"/>
      <c r="BB48" s="121"/>
      <c r="BC48" s="121"/>
      <c r="BD48" s="121"/>
      <c r="BE48" s="121"/>
      <c r="BF48" s="121"/>
      <c r="BG48" s="121"/>
      <c r="BH48" s="121"/>
      <c r="BI48" s="121"/>
      <c r="BJ48" s="121"/>
      <c r="BK48" s="121"/>
      <c r="BL48" s="121"/>
      <c r="BM48" s="121"/>
      <c r="BN48" s="122"/>
      <c r="BO48" s="26"/>
      <c r="BP48" s="26"/>
      <c r="BQ48" s="26"/>
    </row>
    <row r="49" spans="1:78" s="124" customFormat="1" ht="15" customHeight="1" x14ac:dyDescent="0.2">
      <c r="A49" s="123" t="s">
        <v>88</v>
      </c>
    </row>
    <row r="50" spans="1:78" s="25" customFormat="1" ht="15" customHeight="1" x14ac:dyDescent="0.25">
      <c r="A50" s="87" t="s">
        <v>45</v>
      </c>
      <c r="B50" s="87"/>
      <c r="C50" s="88" t="s">
        <v>49</v>
      </c>
      <c r="D50" s="88"/>
      <c r="E50" s="88"/>
      <c r="F50" s="88"/>
      <c r="G50" s="88"/>
      <c r="H50" s="88"/>
      <c r="I50" s="88"/>
      <c r="J50" s="88"/>
      <c r="K50" s="88"/>
      <c r="L50" s="88"/>
      <c r="M50" s="88"/>
      <c r="N50" s="88"/>
      <c r="O50" s="88"/>
      <c r="P50" s="88"/>
      <c r="Q50" s="88"/>
      <c r="R50" s="88"/>
      <c r="S50" s="128">
        <v>176000</v>
      </c>
      <c r="T50" s="129"/>
      <c r="U50" s="129"/>
      <c r="V50" s="129"/>
      <c r="W50" s="129"/>
      <c r="X50" s="130"/>
      <c r="Y50" s="130"/>
      <c r="Z50" s="130"/>
      <c r="AA50" s="130"/>
      <c r="AB50" s="130"/>
      <c r="AC50" s="130"/>
      <c r="AD50" s="130"/>
      <c r="AE50" s="130"/>
      <c r="AF50" s="130"/>
      <c r="AG50" s="130"/>
      <c r="AH50" s="131"/>
      <c r="AI50" s="93">
        <v>178269</v>
      </c>
      <c r="AJ50" s="94"/>
      <c r="AK50" s="94"/>
      <c r="AL50" s="94"/>
      <c r="AM50" s="94"/>
      <c r="AN50" s="94"/>
      <c r="AO50" s="94"/>
      <c r="AP50" s="94"/>
      <c r="AQ50" s="94"/>
      <c r="AR50" s="94"/>
      <c r="AS50" s="94"/>
      <c r="AT50" s="94"/>
      <c r="AU50" s="94"/>
      <c r="AV50" s="94"/>
      <c r="AW50" s="94"/>
      <c r="AX50" s="132"/>
      <c r="AY50" s="133">
        <f>AI50-S50</f>
        <v>2269</v>
      </c>
      <c r="AZ50" s="134"/>
      <c r="BA50" s="134"/>
      <c r="BB50" s="134"/>
      <c r="BC50" s="134"/>
      <c r="BD50" s="130"/>
      <c r="BE50" s="130"/>
      <c r="BF50" s="130"/>
      <c r="BG50" s="130"/>
      <c r="BH50" s="130"/>
      <c r="BI50" s="130"/>
      <c r="BJ50" s="130"/>
      <c r="BK50" s="130"/>
      <c r="BL50" s="130"/>
      <c r="BM50" s="130"/>
      <c r="BN50" s="131"/>
      <c r="BO50" s="9"/>
      <c r="BP50" s="9"/>
      <c r="BQ50" s="9"/>
    </row>
    <row r="51" spans="1:78" s="25" customFormat="1" ht="15.75" customHeight="1" x14ac:dyDescent="0.25">
      <c r="A51" s="87" t="s">
        <v>46</v>
      </c>
      <c r="B51" s="87"/>
      <c r="C51" s="88" t="s">
        <v>50</v>
      </c>
      <c r="D51" s="88"/>
      <c r="E51" s="88"/>
      <c r="F51" s="88"/>
      <c r="G51" s="88"/>
      <c r="H51" s="88"/>
      <c r="I51" s="88"/>
      <c r="J51" s="88"/>
      <c r="K51" s="88"/>
      <c r="L51" s="88"/>
      <c r="M51" s="88"/>
      <c r="N51" s="88"/>
      <c r="O51" s="88"/>
      <c r="P51" s="88"/>
      <c r="Q51" s="88"/>
      <c r="R51" s="88"/>
      <c r="S51" s="128">
        <v>0</v>
      </c>
      <c r="T51" s="129"/>
      <c r="U51" s="129"/>
      <c r="V51" s="129"/>
      <c r="W51" s="129"/>
      <c r="X51" s="130"/>
      <c r="Y51" s="130"/>
      <c r="Z51" s="130"/>
      <c r="AA51" s="130"/>
      <c r="AB51" s="130"/>
      <c r="AC51" s="130"/>
      <c r="AD51" s="130"/>
      <c r="AE51" s="130"/>
      <c r="AF51" s="130"/>
      <c r="AG51" s="130"/>
      <c r="AH51" s="131"/>
      <c r="AI51" s="93">
        <v>0</v>
      </c>
      <c r="AJ51" s="94"/>
      <c r="AK51" s="94"/>
      <c r="AL51" s="94"/>
      <c r="AM51" s="94"/>
      <c r="AN51" s="95"/>
      <c r="AO51" s="95"/>
      <c r="AP51" s="95"/>
      <c r="AQ51" s="95"/>
      <c r="AR51" s="95"/>
      <c r="AS51" s="95"/>
      <c r="AT51" s="95"/>
      <c r="AU51" s="95"/>
      <c r="AV51" s="95"/>
      <c r="AW51" s="95"/>
      <c r="AX51" s="96"/>
      <c r="AY51" s="133">
        <f>AI51-S51</f>
        <v>0</v>
      </c>
      <c r="AZ51" s="134"/>
      <c r="BA51" s="134"/>
      <c r="BB51" s="134"/>
      <c r="BC51" s="134"/>
      <c r="BD51" s="130"/>
      <c r="BE51" s="130"/>
      <c r="BF51" s="130"/>
      <c r="BG51" s="130"/>
      <c r="BH51" s="130"/>
      <c r="BI51" s="130"/>
      <c r="BJ51" s="130"/>
      <c r="BK51" s="130"/>
      <c r="BL51" s="130"/>
      <c r="BM51" s="130"/>
      <c r="BN51" s="131"/>
      <c r="BO51" s="9"/>
      <c r="BP51" s="9"/>
      <c r="BQ51" s="9"/>
    </row>
    <row r="52" spans="1:78" s="25" customFormat="1" ht="15" customHeight="1" x14ac:dyDescent="0.25">
      <c r="A52" s="87" t="s">
        <v>47</v>
      </c>
      <c r="B52" s="87"/>
      <c r="C52" s="88" t="s">
        <v>51</v>
      </c>
      <c r="D52" s="88"/>
      <c r="E52" s="88"/>
      <c r="F52" s="88"/>
      <c r="G52" s="88"/>
      <c r="H52" s="88"/>
      <c r="I52" s="88"/>
      <c r="J52" s="88"/>
      <c r="K52" s="88"/>
      <c r="L52" s="88"/>
      <c r="M52" s="88"/>
      <c r="N52" s="88"/>
      <c r="O52" s="88"/>
      <c r="P52" s="88"/>
      <c r="Q52" s="88"/>
      <c r="R52" s="88"/>
      <c r="S52" s="128">
        <v>0</v>
      </c>
      <c r="T52" s="129"/>
      <c r="U52" s="129"/>
      <c r="V52" s="129"/>
      <c r="W52" s="129"/>
      <c r="X52" s="130"/>
      <c r="Y52" s="130"/>
      <c r="Z52" s="130"/>
      <c r="AA52" s="130"/>
      <c r="AB52" s="130"/>
      <c r="AC52" s="130"/>
      <c r="AD52" s="130"/>
      <c r="AE52" s="130"/>
      <c r="AF52" s="130"/>
      <c r="AG52" s="130"/>
      <c r="AH52" s="131"/>
      <c r="AI52" s="93">
        <v>0</v>
      </c>
      <c r="AJ52" s="94"/>
      <c r="AK52" s="94"/>
      <c r="AL52" s="94"/>
      <c r="AM52" s="94"/>
      <c r="AN52" s="95"/>
      <c r="AO52" s="95"/>
      <c r="AP52" s="95"/>
      <c r="AQ52" s="95"/>
      <c r="AR52" s="95"/>
      <c r="AS52" s="95"/>
      <c r="AT52" s="95"/>
      <c r="AU52" s="95"/>
      <c r="AV52" s="95"/>
      <c r="AW52" s="95"/>
      <c r="AX52" s="96"/>
      <c r="AY52" s="133">
        <f>AI52-S52</f>
        <v>0</v>
      </c>
      <c r="AZ52" s="134"/>
      <c r="BA52" s="134"/>
      <c r="BB52" s="134"/>
      <c r="BC52" s="134"/>
      <c r="BD52" s="130"/>
      <c r="BE52" s="130"/>
      <c r="BF52" s="130"/>
      <c r="BG52" s="130"/>
      <c r="BH52" s="130"/>
      <c r="BI52" s="130"/>
      <c r="BJ52" s="130"/>
      <c r="BK52" s="130"/>
      <c r="BL52" s="130"/>
      <c r="BM52" s="130"/>
      <c r="BN52" s="131"/>
      <c r="BO52" s="9"/>
      <c r="BP52" s="9"/>
      <c r="BQ52" s="9"/>
    </row>
    <row r="53" spans="1:78" s="25" customFormat="1" ht="15" customHeight="1" x14ac:dyDescent="0.25">
      <c r="A53" s="87" t="s">
        <v>48</v>
      </c>
      <c r="B53" s="87"/>
      <c r="C53" s="88" t="s">
        <v>52</v>
      </c>
      <c r="D53" s="88"/>
      <c r="E53" s="88"/>
      <c r="F53" s="88"/>
      <c r="G53" s="88"/>
      <c r="H53" s="88"/>
      <c r="I53" s="88"/>
      <c r="J53" s="88"/>
      <c r="K53" s="88"/>
      <c r="L53" s="88"/>
      <c r="M53" s="88"/>
      <c r="N53" s="88"/>
      <c r="O53" s="88"/>
      <c r="P53" s="88"/>
      <c r="Q53" s="88"/>
      <c r="R53" s="88"/>
      <c r="S53" s="128">
        <v>4138671</v>
      </c>
      <c r="T53" s="129"/>
      <c r="U53" s="129"/>
      <c r="V53" s="129"/>
      <c r="W53" s="129"/>
      <c r="X53" s="130"/>
      <c r="Y53" s="130"/>
      <c r="Z53" s="130"/>
      <c r="AA53" s="130"/>
      <c r="AB53" s="130"/>
      <c r="AC53" s="130"/>
      <c r="AD53" s="130"/>
      <c r="AE53" s="130"/>
      <c r="AF53" s="130"/>
      <c r="AG53" s="130"/>
      <c r="AH53" s="131"/>
      <c r="AI53" s="93">
        <v>4068171</v>
      </c>
      <c r="AJ53" s="94"/>
      <c r="AK53" s="94"/>
      <c r="AL53" s="94"/>
      <c r="AM53" s="94"/>
      <c r="AN53" s="95"/>
      <c r="AO53" s="95"/>
      <c r="AP53" s="95"/>
      <c r="AQ53" s="95"/>
      <c r="AR53" s="95"/>
      <c r="AS53" s="95"/>
      <c r="AT53" s="95"/>
      <c r="AU53" s="95"/>
      <c r="AV53" s="95"/>
      <c r="AW53" s="95"/>
      <c r="AX53" s="96"/>
      <c r="AY53" s="133">
        <f>AI53-S53</f>
        <v>-70500</v>
      </c>
      <c r="AZ53" s="134"/>
      <c r="BA53" s="134"/>
      <c r="BB53" s="134"/>
      <c r="BC53" s="134"/>
      <c r="BD53" s="130"/>
      <c r="BE53" s="130"/>
      <c r="BF53" s="130"/>
      <c r="BG53" s="130"/>
      <c r="BH53" s="130"/>
      <c r="BI53" s="130"/>
      <c r="BJ53" s="130"/>
      <c r="BK53" s="130"/>
      <c r="BL53" s="130"/>
      <c r="BM53" s="130"/>
      <c r="BN53" s="131"/>
      <c r="BO53" s="9"/>
      <c r="BP53" s="9"/>
      <c r="BQ53" s="9"/>
    </row>
    <row r="54" spans="1:78" ht="15.75" customHeight="1" x14ac:dyDescent="0.2">
      <c r="A54" s="125" t="s">
        <v>1330</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6"/>
      <c r="BP54" s="6"/>
      <c r="BQ54" s="6"/>
    </row>
    <row r="55" spans="1:78" s="27" customFormat="1" ht="15.75" customHeight="1" x14ac:dyDescent="0.25">
      <c r="A55" s="72" t="s">
        <v>23</v>
      </c>
      <c r="B55" s="72"/>
      <c r="C55" s="102" t="s">
        <v>53</v>
      </c>
      <c r="D55" s="102"/>
      <c r="E55" s="102"/>
      <c r="F55" s="102"/>
      <c r="G55" s="102"/>
      <c r="H55" s="102"/>
      <c r="I55" s="102"/>
      <c r="J55" s="102"/>
      <c r="K55" s="102"/>
      <c r="L55" s="102"/>
      <c r="M55" s="102"/>
      <c r="N55" s="102"/>
      <c r="O55" s="102"/>
      <c r="P55" s="102"/>
      <c r="Q55" s="102"/>
      <c r="R55" s="102"/>
      <c r="S55" s="89" t="s">
        <v>41</v>
      </c>
      <c r="T55" s="90"/>
      <c r="U55" s="90"/>
      <c r="V55" s="90"/>
      <c r="W55" s="90"/>
      <c r="X55" s="91"/>
      <c r="Y55" s="91"/>
      <c r="Z55" s="91"/>
      <c r="AA55" s="91"/>
      <c r="AB55" s="91"/>
      <c r="AC55" s="91"/>
      <c r="AD55" s="91"/>
      <c r="AE55" s="91"/>
      <c r="AF55" s="91"/>
      <c r="AG55" s="91"/>
      <c r="AH55" s="92"/>
      <c r="AI55" s="120">
        <f>AI57+AI58</f>
        <v>0</v>
      </c>
      <c r="AJ55" s="121"/>
      <c r="AK55" s="121"/>
      <c r="AL55" s="121"/>
      <c r="AM55" s="121"/>
      <c r="AN55" s="135"/>
      <c r="AO55" s="135"/>
      <c r="AP55" s="135"/>
      <c r="AQ55" s="135"/>
      <c r="AR55" s="135"/>
      <c r="AS55" s="135"/>
      <c r="AT55" s="135"/>
      <c r="AU55" s="135"/>
      <c r="AV55" s="135"/>
      <c r="AW55" s="135"/>
      <c r="AX55" s="136"/>
      <c r="AY55" s="89" t="s">
        <v>41</v>
      </c>
      <c r="AZ55" s="90"/>
      <c r="BA55" s="90"/>
      <c r="BB55" s="90"/>
      <c r="BC55" s="90"/>
      <c r="BD55" s="91"/>
      <c r="BE55" s="91"/>
      <c r="BF55" s="91"/>
      <c r="BG55" s="91"/>
      <c r="BH55" s="91"/>
      <c r="BI55" s="91"/>
      <c r="BJ55" s="91"/>
      <c r="BK55" s="91"/>
      <c r="BL55" s="91"/>
      <c r="BM55" s="91"/>
      <c r="BN55" s="92"/>
      <c r="BO55" s="26"/>
      <c r="BP55" s="26"/>
      <c r="BQ55" s="26"/>
    </row>
    <row r="56" spans="1:78" ht="15" customHeight="1" x14ac:dyDescent="0.2">
      <c r="A56" s="84" t="s">
        <v>88</v>
      </c>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6"/>
      <c r="BO56" s="6"/>
      <c r="BP56" s="6"/>
      <c r="BQ56" s="6"/>
    </row>
    <row r="57" spans="1:78" s="25" customFormat="1" ht="15.75" customHeight="1" x14ac:dyDescent="0.25">
      <c r="A57" s="87" t="s">
        <v>54</v>
      </c>
      <c r="B57" s="87"/>
      <c r="C57" s="88" t="s">
        <v>43</v>
      </c>
      <c r="D57" s="88"/>
      <c r="E57" s="88"/>
      <c r="F57" s="88"/>
      <c r="G57" s="88"/>
      <c r="H57" s="88"/>
      <c r="I57" s="88"/>
      <c r="J57" s="88"/>
      <c r="K57" s="88"/>
      <c r="L57" s="88"/>
      <c r="M57" s="88"/>
      <c r="N57" s="88"/>
      <c r="O57" s="88"/>
      <c r="P57" s="88"/>
      <c r="Q57" s="88"/>
      <c r="R57" s="88"/>
      <c r="S57" s="89" t="s">
        <v>41</v>
      </c>
      <c r="T57" s="90"/>
      <c r="U57" s="90"/>
      <c r="V57" s="90"/>
      <c r="W57" s="90"/>
      <c r="X57" s="91"/>
      <c r="Y57" s="91"/>
      <c r="Z57" s="91"/>
      <c r="AA57" s="91"/>
      <c r="AB57" s="91"/>
      <c r="AC57" s="91"/>
      <c r="AD57" s="91"/>
      <c r="AE57" s="91"/>
      <c r="AF57" s="91"/>
      <c r="AG57" s="91"/>
      <c r="AH57" s="92"/>
      <c r="AI57" s="93">
        <v>0</v>
      </c>
      <c r="AJ57" s="94"/>
      <c r="AK57" s="94"/>
      <c r="AL57" s="94"/>
      <c r="AM57" s="94"/>
      <c r="AN57" s="95"/>
      <c r="AO57" s="95"/>
      <c r="AP57" s="95"/>
      <c r="AQ57" s="95"/>
      <c r="AR57" s="95"/>
      <c r="AS57" s="95"/>
      <c r="AT57" s="95"/>
      <c r="AU57" s="95"/>
      <c r="AV57" s="95"/>
      <c r="AW57" s="95"/>
      <c r="AX57" s="96"/>
      <c r="AY57" s="89" t="s">
        <v>41</v>
      </c>
      <c r="AZ57" s="90"/>
      <c r="BA57" s="90"/>
      <c r="BB57" s="90"/>
      <c r="BC57" s="90"/>
      <c r="BD57" s="91"/>
      <c r="BE57" s="91"/>
      <c r="BF57" s="91"/>
      <c r="BG57" s="91"/>
      <c r="BH57" s="91"/>
      <c r="BI57" s="91"/>
      <c r="BJ57" s="91"/>
      <c r="BK57" s="91"/>
      <c r="BL57" s="91"/>
      <c r="BM57" s="91"/>
      <c r="BN57" s="92"/>
      <c r="BO57" s="9"/>
      <c r="BP57" s="9"/>
      <c r="BQ57" s="9"/>
    </row>
    <row r="58" spans="1:78" s="25" customFormat="1" ht="15" customHeight="1" x14ac:dyDescent="0.25">
      <c r="A58" s="87" t="s">
        <v>55</v>
      </c>
      <c r="B58" s="87"/>
      <c r="C58" s="88" t="s">
        <v>56</v>
      </c>
      <c r="D58" s="88"/>
      <c r="E58" s="88"/>
      <c r="F58" s="88"/>
      <c r="G58" s="88"/>
      <c r="H58" s="88"/>
      <c r="I58" s="88"/>
      <c r="J58" s="88"/>
      <c r="K58" s="88"/>
      <c r="L58" s="88"/>
      <c r="M58" s="88"/>
      <c r="N58" s="88"/>
      <c r="O58" s="88"/>
      <c r="P58" s="88"/>
      <c r="Q58" s="88"/>
      <c r="R58" s="88"/>
      <c r="S58" s="89" t="s">
        <v>41</v>
      </c>
      <c r="T58" s="90"/>
      <c r="U58" s="90"/>
      <c r="V58" s="90"/>
      <c r="W58" s="90"/>
      <c r="X58" s="91"/>
      <c r="Y58" s="91"/>
      <c r="Z58" s="91"/>
      <c r="AA58" s="91"/>
      <c r="AB58" s="91"/>
      <c r="AC58" s="91"/>
      <c r="AD58" s="91"/>
      <c r="AE58" s="91"/>
      <c r="AF58" s="91"/>
      <c r="AG58" s="91"/>
      <c r="AH58" s="92"/>
      <c r="AI58" s="93">
        <v>0</v>
      </c>
      <c r="AJ58" s="94"/>
      <c r="AK58" s="94"/>
      <c r="AL58" s="94"/>
      <c r="AM58" s="94"/>
      <c r="AN58" s="95"/>
      <c r="AO58" s="95"/>
      <c r="AP58" s="95"/>
      <c r="AQ58" s="95"/>
      <c r="AR58" s="95"/>
      <c r="AS58" s="95"/>
      <c r="AT58" s="95"/>
      <c r="AU58" s="95"/>
      <c r="AV58" s="95"/>
      <c r="AW58" s="95"/>
      <c r="AX58" s="96"/>
      <c r="AY58" s="89" t="s">
        <v>41</v>
      </c>
      <c r="AZ58" s="90"/>
      <c r="BA58" s="90"/>
      <c r="BB58" s="90"/>
      <c r="BC58" s="90"/>
      <c r="BD58" s="91"/>
      <c r="BE58" s="91"/>
      <c r="BF58" s="91"/>
      <c r="BG58" s="91"/>
      <c r="BH58" s="91"/>
      <c r="BI58" s="91"/>
      <c r="BJ58" s="91"/>
      <c r="BK58" s="91"/>
      <c r="BL58" s="91"/>
      <c r="BM58" s="91"/>
      <c r="BN58" s="92"/>
      <c r="BO58" s="9"/>
      <c r="BP58" s="9"/>
      <c r="BQ58" s="9"/>
    </row>
    <row r="59" spans="1:78" ht="15.75" customHeight="1" x14ac:dyDescent="0.2">
      <c r="A59" s="125" t="s">
        <v>391</v>
      </c>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7"/>
      <c r="BO59" s="6"/>
      <c r="BP59" s="6"/>
      <c r="BQ59" s="6"/>
    </row>
    <row r="61" spans="1:78" ht="15.75" customHeight="1" x14ac:dyDescent="0.2">
      <c r="A61" s="56" t="s">
        <v>87</v>
      </c>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row>
    <row r="62" spans="1:78" ht="8.25" customHeight="1" x14ac:dyDescent="0.2"/>
    <row r="63" spans="1:78" ht="45" customHeight="1" x14ac:dyDescent="0.2">
      <c r="A63" s="77" t="s">
        <v>3</v>
      </c>
      <c r="B63" s="78"/>
      <c r="C63" s="77" t="s">
        <v>4</v>
      </c>
      <c r="D63" s="142"/>
      <c r="E63" s="142"/>
      <c r="F63" s="142"/>
      <c r="G63" s="142"/>
      <c r="H63" s="142"/>
      <c r="I63" s="142"/>
      <c r="J63" s="143"/>
      <c r="K63" s="143"/>
      <c r="L63" s="143"/>
      <c r="M63" s="143"/>
      <c r="N63" s="143"/>
      <c r="O63" s="143"/>
      <c r="P63" s="143"/>
      <c r="Q63" s="143"/>
      <c r="R63" s="143"/>
      <c r="S63" s="143"/>
      <c r="T63" s="143"/>
      <c r="U63" s="143"/>
      <c r="V63" s="143"/>
      <c r="W63" s="143"/>
      <c r="X63" s="144"/>
      <c r="Y63" s="55" t="s">
        <v>16</v>
      </c>
      <c r="Z63" s="55"/>
      <c r="AA63" s="55"/>
      <c r="AB63" s="55"/>
      <c r="AC63" s="55"/>
      <c r="AD63" s="55"/>
      <c r="AE63" s="55"/>
      <c r="AF63" s="55"/>
      <c r="AG63" s="55"/>
      <c r="AH63" s="55"/>
      <c r="AI63" s="55"/>
      <c r="AJ63" s="55"/>
      <c r="AK63" s="55"/>
      <c r="AL63" s="55"/>
      <c r="AM63" s="55"/>
      <c r="AN63" s="55" t="s">
        <v>39</v>
      </c>
      <c r="AO63" s="55"/>
      <c r="AP63" s="55"/>
      <c r="AQ63" s="55"/>
      <c r="AR63" s="55"/>
      <c r="AS63" s="55"/>
      <c r="AT63" s="55"/>
      <c r="AU63" s="55"/>
      <c r="AV63" s="55"/>
      <c r="AW63" s="55"/>
      <c r="AX63" s="55"/>
      <c r="AY63" s="55"/>
      <c r="AZ63" s="55"/>
      <c r="BA63" s="55"/>
      <c r="BB63" s="55"/>
      <c r="BC63" s="148" t="s">
        <v>0</v>
      </c>
      <c r="BD63" s="148"/>
      <c r="BE63" s="148"/>
      <c r="BF63" s="148"/>
      <c r="BG63" s="148"/>
      <c r="BH63" s="148"/>
      <c r="BI63" s="148"/>
      <c r="BJ63" s="148"/>
      <c r="BK63" s="148"/>
      <c r="BL63" s="148"/>
      <c r="BM63" s="148"/>
      <c r="BN63" s="148"/>
      <c r="BO63" s="148"/>
      <c r="BP63" s="148"/>
      <c r="BQ63" s="148"/>
      <c r="BR63" s="8"/>
      <c r="BS63" s="8"/>
      <c r="BT63" s="8"/>
      <c r="BU63" s="8"/>
      <c r="BV63" s="8"/>
      <c r="BW63" s="8"/>
      <c r="BX63" s="8"/>
      <c r="BY63" s="8"/>
      <c r="BZ63" s="7"/>
    </row>
    <row r="64" spans="1:78" ht="32.25" customHeight="1" x14ac:dyDescent="0.2">
      <c r="A64" s="140"/>
      <c r="B64" s="141"/>
      <c r="C64" s="140"/>
      <c r="D64" s="145"/>
      <c r="E64" s="145"/>
      <c r="F64" s="145"/>
      <c r="G64" s="145"/>
      <c r="H64" s="145"/>
      <c r="I64" s="145"/>
      <c r="J64" s="146"/>
      <c r="K64" s="146"/>
      <c r="L64" s="146"/>
      <c r="M64" s="146"/>
      <c r="N64" s="146"/>
      <c r="O64" s="146"/>
      <c r="P64" s="146"/>
      <c r="Q64" s="146"/>
      <c r="R64" s="146"/>
      <c r="S64" s="146"/>
      <c r="T64" s="146"/>
      <c r="U64" s="146"/>
      <c r="V64" s="146"/>
      <c r="W64" s="146"/>
      <c r="X64" s="147"/>
      <c r="Y64" s="137" t="s">
        <v>2</v>
      </c>
      <c r="Z64" s="138"/>
      <c r="AA64" s="138"/>
      <c r="AB64" s="138"/>
      <c r="AC64" s="139"/>
      <c r="AD64" s="137" t="s">
        <v>1</v>
      </c>
      <c r="AE64" s="138"/>
      <c r="AF64" s="138"/>
      <c r="AG64" s="138"/>
      <c r="AH64" s="139"/>
      <c r="AI64" s="55" t="s">
        <v>17</v>
      </c>
      <c r="AJ64" s="55"/>
      <c r="AK64" s="55"/>
      <c r="AL64" s="55"/>
      <c r="AM64" s="55"/>
      <c r="AN64" s="55" t="s">
        <v>2</v>
      </c>
      <c r="AO64" s="55"/>
      <c r="AP64" s="55"/>
      <c r="AQ64" s="55"/>
      <c r="AR64" s="55"/>
      <c r="AS64" s="55" t="s">
        <v>1</v>
      </c>
      <c r="AT64" s="55"/>
      <c r="AU64" s="55"/>
      <c r="AV64" s="55"/>
      <c r="AW64" s="55"/>
      <c r="AX64" s="55" t="s">
        <v>17</v>
      </c>
      <c r="AY64" s="55"/>
      <c r="AZ64" s="55"/>
      <c r="BA64" s="55"/>
      <c r="BB64" s="55"/>
      <c r="BC64" s="55" t="s">
        <v>2</v>
      </c>
      <c r="BD64" s="55"/>
      <c r="BE64" s="55"/>
      <c r="BF64" s="55"/>
      <c r="BG64" s="55"/>
      <c r="BH64" s="55" t="s">
        <v>1</v>
      </c>
      <c r="BI64" s="55"/>
      <c r="BJ64" s="55"/>
      <c r="BK64" s="55"/>
      <c r="BL64" s="55"/>
      <c r="BM64" s="55" t="s">
        <v>17</v>
      </c>
      <c r="BN64" s="55"/>
      <c r="BO64" s="55"/>
      <c r="BP64" s="55"/>
      <c r="BQ64" s="55"/>
      <c r="BR64" s="2"/>
      <c r="BS64" s="2"/>
      <c r="BT64" s="2"/>
      <c r="BU64" s="2"/>
      <c r="BV64" s="2"/>
      <c r="BW64" s="2"/>
      <c r="BX64" s="2"/>
      <c r="BY64" s="2"/>
      <c r="BZ64" s="7"/>
    </row>
    <row r="65" spans="1:80" ht="15.95" customHeight="1" x14ac:dyDescent="0.2">
      <c r="A65" s="55">
        <v>1</v>
      </c>
      <c r="B65" s="55"/>
      <c r="C65" s="137">
        <v>2</v>
      </c>
      <c r="D65" s="138"/>
      <c r="E65" s="138"/>
      <c r="F65" s="138"/>
      <c r="G65" s="138"/>
      <c r="H65" s="138"/>
      <c r="I65" s="138"/>
      <c r="J65" s="138"/>
      <c r="K65" s="138"/>
      <c r="L65" s="138"/>
      <c r="M65" s="138"/>
      <c r="N65" s="138"/>
      <c r="O65" s="138"/>
      <c r="P65" s="138"/>
      <c r="Q65" s="138"/>
      <c r="R65" s="138"/>
      <c r="S65" s="138"/>
      <c r="T65" s="138"/>
      <c r="U65" s="138"/>
      <c r="V65" s="138"/>
      <c r="W65" s="138"/>
      <c r="X65" s="139"/>
      <c r="Y65" s="55">
        <v>3</v>
      </c>
      <c r="Z65" s="55"/>
      <c r="AA65" s="55"/>
      <c r="AB65" s="55"/>
      <c r="AC65" s="55"/>
      <c r="AD65" s="55">
        <v>4</v>
      </c>
      <c r="AE65" s="55"/>
      <c r="AF65" s="55"/>
      <c r="AG65" s="55"/>
      <c r="AH65" s="55"/>
      <c r="AI65" s="55">
        <v>5</v>
      </c>
      <c r="AJ65" s="55"/>
      <c r="AK65" s="55"/>
      <c r="AL65" s="55"/>
      <c r="AM65" s="55"/>
      <c r="AN65" s="137">
        <v>6</v>
      </c>
      <c r="AO65" s="138"/>
      <c r="AP65" s="138"/>
      <c r="AQ65" s="138"/>
      <c r="AR65" s="139"/>
      <c r="AS65" s="137">
        <v>7</v>
      </c>
      <c r="AT65" s="138"/>
      <c r="AU65" s="138"/>
      <c r="AV65" s="138"/>
      <c r="AW65" s="139"/>
      <c r="AX65" s="137">
        <v>8</v>
      </c>
      <c r="AY65" s="138"/>
      <c r="AZ65" s="138"/>
      <c r="BA65" s="138"/>
      <c r="BB65" s="139"/>
      <c r="BC65" s="137">
        <v>9</v>
      </c>
      <c r="BD65" s="138"/>
      <c r="BE65" s="138"/>
      <c r="BF65" s="138"/>
      <c r="BG65" s="139"/>
      <c r="BH65" s="137">
        <v>10</v>
      </c>
      <c r="BI65" s="138"/>
      <c r="BJ65" s="138"/>
      <c r="BK65" s="138"/>
      <c r="BL65" s="139"/>
      <c r="BM65" s="137">
        <v>11</v>
      </c>
      <c r="BN65" s="138"/>
      <c r="BO65" s="138"/>
      <c r="BP65" s="138"/>
      <c r="BQ65" s="139"/>
      <c r="BR65" s="2"/>
      <c r="BS65" s="2"/>
      <c r="BT65" s="2"/>
      <c r="BU65" s="2"/>
      <c r="BV65" s="2"/>
      <c r="BW65" s="2"/>
      <c r="BX65" s="2"/>
      <c r="BY65" s="2"/>
      <c r="BZ65" s="7"/>
    </row>
    <row r="66" spans="1:80" ht="12.75" hidden="1" customHeight="1" x14ac:dyDescent="0.2">
      <c r="A66" s="65" t="s">
        <v>11</v>
      </c>
      <c r="B66" s="65"/>
      <c r="C66" s="150" t="s">
        <v>12</v>
      </c>
      <c r="D66" s="151"/>
      <c r="E66" s="151"/>
      <c r="F66" s="151"/>
      <c r="G66" s="151"/>
      <c r="H66" s="151"/>
      <c r="I66" s="151"/>
      <c r="J66" s="152"/>
      <c r="K66" s="152"/>
      <c r="L66" s="152"/>
      <c r="M66" s="152"/>
      <c r="N66" s="152"/>
      <c r="O66" s="152"/>
      <c r="P66" s="152"/>
      <c r="Q66" s="152"/>
      <c r="R66" s="152"/>
      <c r="S66" s="152"/>
      <c r="T66" s="152"/>
      <c r="U66" s="152"/>
      <c r="V66" s="152"/>
      <c r="W66" s="152"/>
      <c r="X66" s="153"/>
      <c r="Y66" s="68" t="s">
        <v>33</v>
      </c>
      <c r="Z66" s="68"/>
      <c r="AA66" s="68"/>
      <c r="AB66" s="68"/>
      <c r="AC66" s="68"/>
      <c r="AD66" s="68" t="s">
        <v>91</v>
      </c>
      <c r="AE66" s="68"/>
      <c r="AF66" s="68"/>
      <c r="AG66" s="68"/>
      <c r="AH66" s="68"/>
      <c r="AI66" s="68" t="s">
        <v>13</v>
      </c>
      <c r="AJ66" s="68"/>
      <c r="AK66" s="68"/>
      <c r="AL66" s="68"/>
      <c r="AM66" s="68"/>
      <c r="AN66" s="68" t="s">
        <v>34</v>
      </c>
      <c r="AO66" s="68"/>
      <c r="AP66" s="68"/>
      <c r="AQ66" s="68"/>
      <c r="AR66" s="68"/>
      <c r="AS66" s="68" t="s">
        <v>19</v>
      </c>
      <c r="AT66" s="68"/>
      <c r="AU66" s="68"/>
      <c r="AV66" s="68"/>
      <c r="AW66" s="68"/>
      <c r="AX66" s="68" t="s">
        <v>13</v>
      </c>
      <c r="AY66" s="68"/>
      <c r="AZ66" s="68"/>
      <c r="BA66" s="68"/>
      <c r="BB66" s="68"/>
      <c r="BC66" s="68" t="s">
        <v>21</v>
      </c>
      <c r="BD66" s="68"/>
      <c r="BE66" s="68"/>
      <c r="BF66" s="68"/>
      <c r="BG66" s="68"/>
      <c r="BH66" s="68" t="s">
        <v>21</v>
      </c>
      <c r="BI66" s="68"/>
      <c r="BJ66" s="68"/>
      <c r="BK66" s="68"/>
      <c r="BL66" s="68"/>
      <c r="BM66" s="149" t="s">
        <v>13</v>
      </c>
      <c r="BN66" s="149"/>
      <c r="BO66" s="149"/>
      <c r="BP66" s="149"/>
      <c r="BQ66" s="149"/>
      <c r="BR66" s="10"/>
      <c r="BS66" s="10"/>
      <c r="BT66" s="7"/>
      <c r="BU66" s="7"/>
      <c r="BV66" s="7"/>
      <c r="BW66" s="7"/>
      <c r="BX66" s="7"/>
      <c r="BY66" s="7"/>
      <c r="BZ66" s="7"/>
      <c r="CA66" s="1" t="s">
        <v>93</v>
      </c>
    </row>
    <row r="67" spans="1:80" s="38" customFormat="1" ht="26.45" customHeight="1" x14ac:dyDescent="0.2">
      <c r="A67" s="72"/>
      <c r="B67" s="72"/>
      <c r="C67" s="154" t="s">
        <v>668</v>
      </c>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6"/>
      <c r="BR67" s="39"/>
      <c r="BS67" s="39"/>
      <c r="BT67" s="39"/>
      <c r="BU67" s="39"/>
      <c r="BV67" s="39"/>
      <c r="BW67" s="39"/>
      <c r="BX67" s="39"/>
      <c r="BY67" s="39"/>
      <c r="BZ67" s="40"/>
      <c r="CA67" s="38" t="s">
        <v>94</v>
      </c>
      <c r="CB67" s="38" t="s">
        <v>596</v>
      </c>
    </row>
    <row r="68" spans="1:80" s="38" customFormat="1" x14ac:dyDescent="0.2">
      <c r="A68" s="72"/>
      <c r="B68" s="72"/>
      <c r="C68" s="158" t="s">
        <v>112</v>
      </c>
      <c r="D68" s="159"/>
      <c r="E68" s="159"/>
      <c r="F68" s="159"/>
      <c r="G68" s="159"/>
      <c r="H68" s="159"/>
      <c r="I68" s="159"/>
      <c r="J68" s="159"/>
      <c r="K68" s="159"/>
      <c r="L68" s="159"/>
      <c r="M68" s="159"/>
      <c r="N68" s="159"/>
      <c r="O68" s="159"/>
      <c r="P68" s="159"/>
      <c r="Q68" s="159"/>
      <c r="R68" s="159"/>
      <c r="S68" s="159"/>
      <c r="T68" s="159"/>
      <c r="U68" s="159"/>
      <c r="V68" s="159"/>
      <c r="W68" s="159"/>
      <c r="X68" s="160"/>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39"/>
      <c r="BS68" s="39"/>
      <c r="BT68" s="39"/>
      <c r="BU68" s="39"/>
      <c r="BV68" s="39"/>
      <c r="BW68" s="39"/>
      <c r="BX68" s="39"/>
      <c r="BY68" s="39"/>
      <c r="BZ68" s="40"/>
    </row>
    <row r="69" spans="1:80" ht="13.15" customHeight="1" x14ac:dyDescent="0.2">
      <c r="A69" s="65"/>
      <c r="B69" s="65"/>
      <c r="C69" s="204" t="s">
        <v>674</v>
      </c>
      <c r="D69" s="205"/>
      <c r="E69" s="205"/>
      <c r="F69" s="205"/>
      <c r="G69" s="205"/>
      <c r="H69" s="205"/>
      <c r="I69" s="205"/>
      <c r="J69" s="205"/>
      <c r="K69" s="205"/>
      <c r="L69" s="205"/>
      <c r="M69" s="205"/>
      <c r="N69" s="205"/>
      <c r="O69" s="205"/>
      <c r="P69" s="205"/>
      <c r="Q69" s="205"/>
      <c r="R69" s="205"/>
      <c r="S69" s="205"/>
      <c r="T69" s="205"/>
      <c r="U69" s="205"/>
      <c r="V69" s="205"/>
      <c r="W69" s="205"/>
      <c r="X69" s="206"/>
      <c r="Y69" s="70">
        <v>1</v>
      </c>
      <c r="Z69" s="70"/>
      <c r="AA69" s="70"/>
      <c r="AB69" s="70"/>
      <c r="AC69" s="70"/>
      <c r="AD69" s="70">
        <v>0</v>
      </c>
      <c r="AE69" s="70"/>
      <c r="AF69" s="70"/>
      <c r="AG69" s="70"/>
      <c r="AH69" s="70"/>
      <c r="AI69" s="70">
        <v>1</v>
      </c>
      <c r="AJ69" s="70"/>
      <c r="AK69" s="70"/>
      <c r="AL69" s="70"/>
      <c r="AM69" s="70"/>
      <c r="AN69" s="70">
        <v>1</v>
      </c>
      <c r="AO69" s="70"/>
      <c r="AP69" s="70"/>
      <c r="AQ69" s="70"/>
      <c r="AR69" s="70"/>
      <c r="AS69" s="70">
        <v>0</v>
      </c>
      <c r="AT69" s="70"/>
      <c r="AU69" s="70"/>
      <c r="AV69" s="70"/>
      <c r="AW69" s="70"/>
      <c r="AX69" s="70">
        <v>1</v>
      </c>
      <c r="AY69" s="70"/>
      <c r="AZ69" s="70"/>
      <c r="BA69" s="70"/>
      <c r="BB69" s="70"/>
      <c r="BC69" s="70">
        <f>AN69-Y69</f>
        <v>0</v>
      </c>
      <c r="BD69" s="70"/>
      <c r="BE69" s="70"/>
      <c r="BF69" s="70"/>
      <c r="BG69" s="70"/>
      <c r="BH69" s="70">
        <f>AS69-AD69</f>
        <v>0</v>
      </c>
      <c r="BI69" s="70"/>
      <c r="BJ69" s="70"/>
      <c r="BK69" s="70"/>
      <c r="BL69" s="70"/>
      <c r="BM69" s="70">
        <v>0</v>
      </c>
      <c r="BN69" s="70"/>
      <c r="BO69" s="70"/>
      <c r="BP69" s="70"/>
      <c r="BQ69" s="70"/>
      <c r="BR69" s="6"/>
      <c r="BS69" s="6"/>
      <c r="BT69" s="6"/>
      <c r="BU69" s="6"/>
      <c r="BV69" s="6"/>
      <c r="BW69" s="6"/>
      <c r="BX69" s="6"/>
      <c r="BY69" s="6"/>
      <c r="BZ69" s="7"/>
    </row>
    <row r="70" spans="1:80" ht="13.15" customHeight="1" x14ac:dyDescent="0.2">
      <c r="A70" s="65"/>
      <c r="B70" s="65"/>
      <c r="C70" s="204" t="s">
        <v>675</v>
      </c>
      <c r="D70" s="205"/>
      <c r="E70" s="205"/>
      <c r="F70" s="205"/>
      <c r="G70" s="205"/>
      <c r="H70" s="205"/>
      <c r="I70" s="205"/>
      <c r="J70" s="205"/>
      <c r="K70" s="205"/>
      <c r="L70" s="205"/>
      <c r="M70" s="205"/>
      <c r="N70" s="205"/>
      <c r="O70" s="205"/>
      <c r="P70" s="205"/>
      <c r="Q70" s="205"/>
      <c r="R70" s="205"/>
      <c r="S70" s="205"/>
      <c r="T70" s="205"/>
      <c r="U70" s="205"/>
      <c r="V70" s="205"/>
      <c r="W70" s="205"/>
      <c r="X70" s="206"/>
      <c r="Y70" s="70">
        <v>28</v>
      </c>
      <c r="Z70" s="70"/>
      <c r="AA70" s="70"/>
      <c r="AB70" s="70"/>
      <c r="AC70" s="70"/>
      <c r="AD70" s="70">
        <v>0</v>
      </c>
      <c r="AE70" s="70"/>
      <c r="AF70" s="70"/>
      <c r="AG70" s="70"/>
      <c r="AH70" s="70"/>
      <c r="AI70" s="70">
        <v>28</v>
      </c>
      <c r="AJ70" s="70"/>
      <c r="AK70" s="70"/>
      <c r="AL70" s="70"/>
      <c r="AM70" s="70"/>
      <c r="AN70" s="70">
        <v>28</v>
      </c>
      <c r="AO70" s="70"/>
      <c r="AP70" s="70"/>
      <c r="AQ70" s="70"/>
      <c r="AR70" s="70"/>
      <c r="AS70" s="70">
        <v>0</v>
      </c>
      <c r="AT70" s="70"/>
      <c r="AU70" s="70"/>
      <c r="AV70" s="70"/>
      <c r="AW70" s="70"/>
      <c r="AX70" s="70">
        <v>28</v>
      </c>
      <c r="AY70" s="70"/>
      <c r="AZ70" s="70"/>
      <c r="BA70" s="70"/>
      <c r="BB70" s="70"/>
      <c r="BC70" s="70">
        <f>AN70-Y70</f>
        <v>0</v>
      </c>
      <c r="BD70" s="70"/>
      <c r="BE70" s="70"/>
      <c r="BF70" s="70"/>
      <c r="BG70" s="70"/>
      <c r="BH70" s="70">
        <f>AS70-AD70</f>
        <v>0</v>
      </c>
      <c r="BI70" s="70"/>
      <c r="BJ70" s="70"/>
      <c r="BK70" s="70"/>
      <c r="BL70" s="70"/>
      <c r="BM70" s="70">
        <v>0</v>
      </c>
      <c r="BN70" s="70"/>
      <c r="BO70" s="70"/>
      <c r="BP70" s="70"/>
      <c r="BQ70" s="70"/>
      <c r="BR70" s="6"/>
      <c r="BS70" s="6"/>
      <c r="BT70" s="6"/>
      <c r="BU70" s="6"/>
      <c r="BV70" s="6"/>
      <c r="BW70" s="6"/>
      <c r="BX70" s="6"/>
      <c r="BY70" s="6"/>
      <c r="BZ70" s="7"/>
    </row>
    <row r="71" spans="1:80" ht="13.15" customHeight="1" x14ac:dyDescent="0.2">
      <c r="A71" s="65"/>
      <c r="B71" s="65"/>
      <c r="C71" s="204" t="s">
        <v>676</v>
      </c>
      <c r="D71" s="205"/>
      <c r="E71" s="205"/>
      <c r="F71" s="205"/>
      <c r="G71" s="205"/>
      <c r="H71" s="205"/>
      <c r="I71" s="205"/>
      <c r="J71" s="205"/>
      <c r="K71" s="205"/>
      <c r="L71" s="205"/>
      <c r="M71" s="205"/>
      <c r="N71" s="205"/>
      <c r="O71" s="205"/>
      <c r="P71" s="205"/>
      <c r="Q71" s="205"/>
      <c r="R71" s="205"/>
      <c r="S71" s="205"/>
      <c r="T71" s="205"/>
      <c r="U71" s="205"/>
      <c r="V71" s="205"/>
      <c r="W71" s="205"/>
      <c r="X71" s="206"/>
      <c r="Y71" s="70">
        <v>1</v>
      </c>
      <c r="Z71" s="70"/>
      <c r="AA71" s="70"/>
      <c r="AB71" s="70"/>
      <c r="AC71" s="70"/>
      <c r="AD71" s="70">
        <v>0</v>
      </c>
      <c r="AE71" s="70"/>
      <c r="AF71" s="70"/>
      <c r="AG71" s="70"/>
      <c r="AH71" s="70"/>
      <c r="AI71" s="70">
        <v>1</v>
      </c>
      <c r="AJ71" s="70"/>
      <c r="AK71" s="70"/>
      <c r="AL71" s="70"/>
      <c r="AM71" s="70"/>
      <c r="AN71" s="70">
        <v>1</v>
      </c>
      <c r="AO71" s="70"/>
      <c r="AP71" s="70"/>
      <c r="AQ71" s="70"/>
      <c r="AR71" s="70"/>
      <c r="AS71" s="70">
        <v>0</v>
      </c>
      <c r="AT71" s="70"/>
      <c r="AU71" s="70"/>
      <c r="AV71" s="70"/>
      <c r="AW71" s="70"/>
      <c r="AX71" s="70">
        <v>1</v>
      </c>
      <c r="AY71" s="70"/>
      <c r="AZ71" s="70"/>
      <c r="BA71" s="70"/>
      <c r="BB71" s="70"/>
      <c r="BC71" s="70">
        <f>AN71-Y71</f>
        <v>0</v>
      </c>
      <c r="BD71" s="70"/>
      <c r="BE71" s="70"/>
      <c r="BF71" s="70"/>
      <c r="BG71" s="70"/>
      <c r="BH71" s="70">
        <f>AS71-AD71</f>
        <v>0</v>
      </c>
      <c r="BI71" s="70"/>
      <c r="BJ71" s="70"/>
      <c r="BK71" s="70"/>
      <c r="BL71" s="70"/>
      <c r="BM71" s="70">
        <v>0</v>
      </c>
      <c r="BN71" s="70"/>
      <c r="BO71" s="70"/>
      <c r="BP71" s="70"/>
      <c r="BQ71" s="70"/>
      <c r="BR71" s="6"/>
      <c r="BS71" s="6"/>
      <c r="BT71" s="6"/>
      <c r="BU71" s="6"/>
      <c r="BV71" s="6"/>
      <c r="BW71" s="6"/>
      <c r="BX71" s="6"/>
      <c r="BY71" s="6"/>
      <c r="BZ71" s="7"/>
    </row>
    <row r="72" spans="1:80" ht="26.45" customHeight="1" x14ac:dyDescent="0.2">
      <c r="A72" s="65"/>
      <c r="B72" s="65"/>
      <c r="C72" s="204" t="s">
        <v>677</v>
      </c>
      <c r="D72" s="205"/>
      <c r="E72" s="205"/>
      <c r="F72" s="205"/>
      <c r="G72" s="205"/>
      <c r="H72" s="205"/>
      <c r="I72" s="205"/>
      <c r="J72" s="205"/>
      <c r="K72" s="205"/>
      <c r="L72" s="205"/>
      <c r="M72" s="205"/>
      <c r="N72" s="205"/>
      <c r="O72" s="205"/>
      <c r="P72" s="205"/>
      <c r="Q72" s="205"/>
      <c r="R72" s="205"/>
      <c r="S72" s="205"/>
      <c r="T72" s="205"/>
      <c r="U72" s="205"/>
      <c r="V72" s="205"/>
      <c r="W72" s="205"/>
      <c r="X72" s="206"/>
      <c r="Y72" s="70">
        <v>31</v>
      </c>
      <c r="Z72" s="70"/>
      <c r="AA72" s="70"/>
      <c r="AB72" s="70"/>
      <c r="AC72" s="70"/>
      <c r="AD72" s="70">
        <v>0</v>
      </c>
      <c r="AE72" s="70"/>
      <c r="AF72" s="70"/>
      <c r="AG72" s="70"/>
      <c r="AH72" s="70"/>
      <c r="AI72" s="70">
        <v>31</v>
      </c>
      <c r="AJ72" s="70"/>
      <c r="AK72" s="70"/>
      <c r="AL72" s="70"/>
      <c r="AM72" s="70"/>
      <c r="AN72" s="70">
        <v>27</v>
      </c>
      <c r="AO72" s="70"/>
      <c r="AP72" s="70"/>
      <c r="AQ72" s="70"/>
      <c r="AR72" s="70"/>
      <c r="AS72" s="70">
        <v>0</v>
      </c>
      <c r="AT72" s="70"/>
      <c r="AU72" s="70"/>
      <c r="AV72" s="70"/>
      <c r="AW72" s="70"/>
      <c r="AX72" s="70">
        <v>27</v>
      </c>
      <c r="AY72" s="70"/>
      <c r="AZ72" s="70"/>
      <c r="BA72" s="70"/>
      <c r="BB72" s="70"/>
      <c r="BC72" s="70">
        <f>AN72-Y72</f>
        <v>-4</v>
      </c>
      <c r="BD72" s="70"/>
      <c r="BE72" s="70"/>
      <c r="BF72" s="70"/>
      <c r="BG72" s="70"/>
      <c r="BH72" s="70">
        <f>AS72-AD72</f>
        <v>0</v>
      </c>
      <c r="BI72" s="70"/>
      <c r="BJ72" s="70"/>
      <c r="BK72" s="70"/>
      <c r="BL72" s="70"/>
      <c r="BM72" s="70">
        <v>-4</v>
      </c>
      <c r="BN72" s="70"/>
      <c r="BO72" s="70"/>
      <c r="BP72" s="70"/>
      <c r="BQ72" s="70"/>
      <c r="BR72" s="6"/>
      <c r="BS72" s="6"/>
      <c r="BT72" s="6"/>
      <c r="BU72" s="6"/>
      <c r="BV72" s="6"/>
      <c r="BW72" s="6"/>
      <c r="BX72" s="6"/>
      <c r="BY72" s="6"/>
      <c r="BZ72" s="7"/>
    </row>
    <row r="73" spans="1:80" ht="13.15" customHeight="1" x14ac:dyDescent="0.2">
      <c r="A73" s="65"/>
      <c r="B73" s="65"/>
      <c r="C73" s="204" t="s">
        <v>679</v>
      </c>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8"/>
      <c r="BR73" s="6"/>
      <c r="BS73" s="6"/>
      <c r="BT73" s="6"/>
      <c r="BU73" s="6"/>
      <c r="BV73" s="6"/>
      <c r="BW73" s="6"/>
      <c r="BX73" s="6"/>
      <c r="BY73" s="6"/>
      <c r="BZ73" s="7"/>
      <c r="CB73" s="1" t="s">
        <v>678</v>
      </c>
    </row>
    <row r="74" spans="1:80" ht="13.15" customHeight="1" x14ac:dyDescent="0.2">
      <c r="A74" s="65"/>
      <c r="B74" s="65"/>
      <c r="C74" s="204" t="s">
        <v>680</v>
      </c>
      <c r="D74" s="205"/>
      <c r="E74" s="205"/>
      <c r="F74" s="205"/>
      <c r="G74" s="205"/>
      <c r="H74" s="205"/>
      <c r="I74" s="205"/>
      <c r="J74" s="205"/>
      <c r="K74" s="205"/>
      <c r="L74" s="205"/>
      <c r="M74" s="205"/>
      <c r="N74" s="205"/>
      <c r="O74" s="205"/>
      <c r="P74" s="205"/>
      <c r="Q74" s="205"/>
      <c r="R74" s="205"/>
      <c r="S74" s="205"/>
      <c r="T74" s="205"/>
      <c r="U74" s="205"/>
      <c r="V74" s="205"/>
      <c r="W74" s="205"/>
      <c r="X74" s="206"/>
      <c r="Y74" s="70">
        <v>11</v>
      </c>
      <c r="Z74" s="70"/>
      <c r="AA74" s="70"/>
      <c r="AB74" s="70"/>
      <c r="AC74" s="70"/>
      <c r="AD74" s="70">
        <v>0</v>
      </c>
      <c r="AE74" s="70"/>
      <c r="AF74" s="70"/>
      <c r="AG74" s="70"/>
      <c r="AH74" s="70"/>
      <c r="AI74" s="70">
        <v>11</v>
      </c>
      <c r="AJ74" s="70"/>
      <c r="AK74" s="70"/>
      <c r="AL74" s="70"/>
      <c r="AM74" s="70"/>
      <c r="AN74" s="70">
        <v>7</v>
      </c>
      <c r="AO74" s="70"/>
      <c r="AP74" s="70"/>
      <c r="AQ74" s="70"/>
      <c r="AR74" s="70"/>
      <c r="AS74" s="70">
        <v>0</v>
      </c>
      <c r="AT74" s="70"/>
      <c r="AU74" s="70"/>
      <c r="AV74" s="70"/>
      <c r="AW74" s="70"/>
      <c r="AX74" s="70">
        <v>7</v>
      </c>
      <c r="AY74" s="70"/>
      <c r="AZ74" s="70"/>
      <c r="BA74" s="70"/>
      <c r="BB74" s="70"/>
      <c r="BC74" s="70">
        <f>AN74-Y74</f>
        <v>-4</v>
      </c>
      <c r="BD74" s="70"/>
      <c r="BE74" s="70"/>
      <c r="BF74" s="70"/>
      <c r="BG74" s="70"/>
      <c r="BH74" s="70">
        <f>AS74-AD74</f>
        <v>0</v>
      </c>
      <c r="BI74" s="70"/>
      <c r="BJ74" s="70"/>
      <c r="BK74" s="70"/>
      <c r="BL74" s="70"/>
      <c r="BM74" s="70">
        <v>-4</v>
      </c>
      <c r="BN74" s="70"/>
      <c r="BO74" s="70"/>
      <c r="BP74" s="70"/>
      <c r="BQ74" s="70"/>
      <c r="BR74" s="6"/>
      <c r="BS74" s="6"/>
      <c r="BT74" s="6"/>
      <c r="BU74" s="6"/>
      <c r="BV74" s="6"/>
      <c r="BW74" s="6"/>
      <c r="BX74" s="6"/>
      <c r="BY74" s="6"/>
      <c r="BZ74" s="7"/>
    </row>
    <row r="75" spans="1:80" ht="13.15" customHeight="1" x14ac:dyDescent="0.2">
      <c r="A75" s="65"/>
      <c r="B75" s="65"/>
      <c r="C75" s="204" t="s">
        <v>681</v>
      </c>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8"/>
      <c r="BR75" s="6"/>
      <c r="BS75" s="6"/>
      <c r="BT75" s="6"/>
      <c r="BU75" s="6"/>
      <c r="BV75" s="6"/>
      <c r="BW75" s="6"/>
      <c r="BX75" s="6"/>
      <c r="BY75" s="6"/>
      <c r="BZ75" s="7"/>
      <c r="CB75" s="1" t="s">
        <v>629</v>
      </c>
    </row>
    <row r="76" spans="1:80" ht="13.15" customHeight="1" x14ac:dyDescent="0.2">
      <c r="A76" s="65"/>
      <c r="B76" s="65"/>
      <c r="C76" s="204" t="s">
        <v>682</v>
      </c>
      <c r="D76" s="205"/>
      <c r="E76" s="205"/>
      <c r="F76" s="205"/>
      <c r="G76" s="205"/>
      <c r="H76" s="205"/>
      <c r="I76" s="205"/>
      <c r="J76" s="205"/>
      <c r="K76" s="205"/>
      <c r="L76" s="205"/>
      <c r="M76" s="205"/>
      <c r="N76" s="205"/>
      <c r="O76" s="205"/>
      <c r="P76" s="205"/>
      <c r="Q76" s="205"/>
      <c r="R76" s="205"/>
      <c r="S76" s="205"/>
      <c r="T76" s="205"/>
      <c r="U76" s="205"/>
      <c r="V76" s="205"/>
      <c r="W76" s="205"/>
      <c r="X76" s="206"/>
      <c r="Y76" s="70">
        <v>20</v>
      </c>
      <c r="Z76" s="70"/>
      <c r="AA76" s="70"/>
      <c r="AB76" s="70"/>
      <c r="AC76" s="70"/>
      <c r="AD76" s="70">
        <v>0</v>
      </c>
      <c r="AE76" s="70"/>
      <c r="AF76" s="70"/>
      <c r="AG76" s="70"/>
      <c r="AH76" s="70"/>
      <c r="AI76" s="70">
        <v>20</v>
      </c>
      <c r="AJ76" s="70"/>
      <c r="AK76" s="70"/>
      <c r="AL76" s="70"/>
      <c r="AM76" s="70"/>
      <c r="AN76" s="70">
        <v>20</v>
      </c>
      <c r="AO76" s="70"/>
      <c r="AP76" s="70"/>
      <c r="AQ76" s="70"/>
      <c r="AR76" s="70"/>
      <c r="AS76" s="70">
        <v>0</v>
      </c>
      <c r="AT76" s="70"/>
      <c r="AU76" s="70"/>
      <c r="AV76" s="70"/>
      <c r="AW76" s="70"/>
      <c r="AX76" s="70">
        <v>20</v>
      </c>
      <c r="AY76" s="70"/>
      <c r="AZ76" s="70"/>
      <c r="BA76" s="70"/>
      <c r="BB76" s="70"/>
      <c r="BC76" s="70">
        <f t="shared" ref="BC76:BC83" si="0">AN76-Y76</f>
        <v>0</v>
      </c>
      <c r="BD76" s="70"/>
      <c r="BE76" s="70"/>
      <c r="BF76" s="70"/>
      <c r="BG76" s="70"/>
      <c r="BH76" s="70">
        <f t="shared" ref="BH76:BH83" si="1">AS76-AD76</f>
        <v>0</v>
      </c>
      <c r="BI76" s="70"/>
      <c r="BJ76" s="70"/>
      <c r="BK76" s="70"/>
      <c r="BL76" s="70"/>
      <c r="BM76" s="70">
        <v>0</v>
      </c>
      <c r="BN76" s="70"/>
      <c r="BO76" s="70"/>
      <c r="BP76" s="70"/>
      <c r="BQ76" s="70"/>
      <c r="BR76" s="6"/>
      <c r="BS76" s="6"/>
      <c r="BT76" s="6"/>
      <c r="BU76" s="6"/>
      <c r="BV76" s="6"/>
      <c r="BW76" s="6"/>
      <c r="BX76" s="6"/>
      <c r="BY76" s="6"/>
      <c r="BZ76" s="7"/>
    </row>
    <row r="77" spans="1:80" ht="13.15" customHeight="1" x14ac:dyDescent="0.2">
      <c r="A77" s="65"/>
      <c r="B77" s="65"/>
      <c r="C77" s="204" t="s">
        <v>683</v>
      </c>
      <c r="D77" s="205"/>
      <c r="E77" s="205"/>
      <c r="F77" s="205"/>
      <c r="G77" s="205"/>
      <c r="H77" s="205"/>
      <c r="I77" s="205"/>
      <c r="J77" s="205"/>
      <c r="K77" s="205"/>
      <c r="L77" s="205"/>
      <c r="M77" s="205"/>
      <c r="N77" s="205"/>
      <c r="O77" s="205"/>
      <c r="P77" s="205"/>
      <c r="Q77" s="205"/>
      <c r="R77" s="205"/>
      <c r="S77" s="205"/>
      <c r="T77" s="205"/>
      <c r="U77" s="205"/>
      <c r="V77" s="205"/>
      <c r="W77" s="205"/>
      <c r="X77" s="206"/>
      <c r="Y77" s="70">
        <v>1</v>
      </c>
      <c r="Z77" s="70"/>
      <c r="AA77" s="70"/>
      <c r="AB77" s="70"/>
      <c r="AC77" s="70"/>
      <c r="AD77" s="70">
        <v>0</v>
      </c>
      <c r="AE77" s="70"/>
      <c r="AF77" s="70"/>
      <c r="AG77" s="70"/>
      <c r="AH77" s="70"/>
      <c r="AI77" s="70">
        <v>1</v>
      </c>
      <c r="AJ77" s="70"/>
      <c r="AK77" s="70"/>
      <c r="AL77" s="70"/>
      <c r="AM77" s="70"/>
      <c r="AN77" s="70">
        <v>1</v>
      </c>
      <c r="AO77" s="70"/>
      <c r="AP77" s="70"/>
      <c r="AQ77" s="70"/>
      <c r="AR77" s="70"/>
      <c r="AS77" s="70">
        <v>0</v>
      </c>
      <c r="AT77" s="70"/>
      <c r="AU77" s="70"/>
      <c r="AV77" s="70"/>
      <c r="AW77" s="70"/>
      <c r="AX77" s="70">
        <v>1</v>
      </c>
      <c r="AY77" s="70"/>
      <c r="AZ77" s="70"/>
      <c r="BA77" s="70"/>
      <c r="BB77" s="70"/>
      <c r="BC77" s="70">
        <f t="shared" si="0"/>
        <v>0</v>
      </c>
      <c r="BD77" s="70"/>
      <c r="BE77" s="70"/>
      <c r="BF77" s="70"/>
      <c r="BG77" s="70"/>
      <c r="BH77" s="70">
        <f t="shared" si="1"/>
        <v>0</v>
      </c>
      <c r="BI77" s="70"/>
      <c r="BJ77" s="70"/>
      <c r="BK77" s="70"/>
      <c r="BL77" s="70"/>
      <c r="BM77" s="70">
        <v>0</v>
      </c>
      <c r="BN77" s="70"/>
      <c r="BO77" s="70"/>
      <c r="BP77" s="70"/>
      <c r="BQ77" s="70"/>
      <c r="BR77" s="6"/>
      <c r="BS77" s="6"/>
      <c r="BT77" s="6"/>
      <c r="BU77" s="6"/>
      <c r="BV77" s="6"/>
      <c r="BW77" s="6"/>
      <c r="BX77" s="6"/>
      <c r="BY77" s="6"/>
      <c r="BZ77" s="7"/>
    </row>
    <row r="78" spans="1:80" ht="13.15" customHeight="1" x14ac:dyDescent="0.2">
      <c r="A78" s="65"/>
      <c r="B78" s="65"/>
      <c r="C78" s="204" t="s">
        <v>684</v>
      </c>
      <c r="D78" s="205"/>
      <c r="E78" s="205"/>
      <c r="F78" s="205"/>
      <c r="G78" s="205"/>
      <c r="H78" s="205"/>
      <c r="I78" s="205"/>
      <c r="J78" s="205"/>
      <c r="K78" s="205"/>
      <c r="L78" s="205"/>
      <c r="M78" s="205"/>
      <c r="N78" s="205"/>
      <c r="O78" s="205"/>
      <c r="P78" s="205"/>
      <c r="Q78" s="205"/>
      <c r="R78" s="205"/>
      <c r="S78" s="205"/>
      <c r="T78" s="205"/>
      <c r="U78" s="205"/>
      <c r="V78" s="205"/>
      <c r="W78" s="205"/>
      <c r="X78" s="206"/>
      <c r="Y78" s="70">
        <v>15.63</v>
      </c>
      <c r="Z78" s="70"/>
      <c r="AA78" s="70"/>
      <c r="AB78" s="70"/>
      <c r="AC78" s="70"/>
      <c r="AD78" s="70">
        <v>0</v>
      </c>
      <c r="AE78" s="70"/>
      <c r="AF78" s="70"/>
      <c r="AG78" s="70"/>
      <c r="AH78" s="70"/>
      <c r="AI78" s="70">
        <v>15.63</v>
      </c>
      <c r="AJ78" s="70"/>
      <c r="AK78" s="70"/>
      <c r="AL78" s="70"/>
      <c r="AM78" s="70"/>
      <c r="AN78" s="70">
        <v>15.72</v>
      </c>
      <c r="AO78" s="70"/>
      <c r="AP78" s="70"/>
      <c r="AQ78" s="70"/>
      <c r="AR78" s="70"/>
      <c r="AS78" s="70">
        <v>0</v>
      </c>
      <c r="AT78" s="70"/>
      <c r="AU78" s="70"/>
      <c r="AV78" s="70"/>
      <c r="AW78" s="70"/>
      <c r="AX78" s="70">
        <v>15.72</v>
      </c>
      <c r="AY78" s="70"/>
      <c r="AZ78" s="70"/>
      <c r="BA78" s="70"/>
      <c r="BB78" s="70"/>
      <c r="BC78" s="70">
        <f t="shared" si="0"/>
        <v>8.9999999999999858E-2</v>
      </c>
      <c r="BD78" s="70"/>
      <c r="BE78" s="70"/>
      <c r="BF78" s="70"/>
      <c r="BG78" s="70"/>
      <c r="BH78" s="70">
        <f t="shared" si="1"/>
        <v>0</v>
      </c>
      <c r="BI78" s="70"/>
      <c r="BJ78" s="70"/>
      <c r="BK78" s="70"/>
      <c r="BL78" s="70"/>
      <c r="BM78" s="70">
        <v>8.9999999999999858E-2</v>
      </c>
      <c r="BN78" s="70"/>
      <c r="BO78" s="70"/>
      <c r="BP78" s="70"/>
      <c r="BQ78" s="70"/>
      <c r="BR78" s="6"/>
      <c r="BS78" s="6"/>
      <c r="BT78" s="6"/>
      <c r="BU78" s="6"/>
      <c r="BV78" s="6"/>
      <c r="BW78" s="6"/>
      <c r="BX78" s="6"/>
      <c r="BY78" s="6"/>
      <c r="BZ78" s="7"/>
    </row>
    <row r="79" spans="1:80" x14ac:dyDescent="0.2">
      <c r="A79" s="65"/>
      <c r="B79" s="65"/>
      <c r="C79" s="204" t="s">
        <v>685</v>
      </c>
      <c r="D79" s="205"/>
      <c r="E79" s="205"/>
      <c r="F79" s="205"/>
      <c r="G79" s="205"/>
      <c r="H79" s="205"/>
      <c r="I79" s="205"/>
      <c r="J79" s="205"/>
      <c r="K79" s="205"/>
      <c r="L79" s="205"/>
      <c r="M79" s="205"/>
      <c r="N79" s="205"/>
      <c r="O79" s="205"/>
      <c r="P79" s="205"/>
      <c r="Q79" s="205"/>
      <c r="R79" s="205"/>
      <c r="S79" s="205"/>
      <c r="T79" s="205"/>
      <c r="U79" s="205"/>
      <c r="V79" s="205"/>
      <c r="W79" s="205"/>
      <c r="X79" s="206"/>
      <c r="Y79" s="70">
        <v>7.63</v>
      </c>
      <c r="Z79" s="70"/>
      <c r="AA79" s="70"/>
      <c r="AB79" s="70"/>
      <c r="AC79" s="70"/>
      <c r="AD79" s="70">
        <v>0</v>
      </c>
      <c r="AE79" s="70"/>
      <c r="AF79" s="70"/>
      <c r="AG79" s="70"/>
      <c r="AH79" s="70"/>
      <c r="AI79" s="70">
        <v>7.63</v>
      </c>
      <c r="AJ79" s="70"/>
      <c r="AK79" s="70"/>
      <c r="AL79" s="70"/>
      <c r="AM79" s="70"/>
      <c r="AN79" s="70">
        <v>7.72</v>
      </c>
      <c r="AO79" s="70"/>
      <c r="AP79" s="70"/>
      <c r="AQ79" s="70"/>
      <c r="AR79" s="70"/>
      <c r="AS79" s="70">
        <v>0</v>
      </c>
      <c r="AT79" s="70"/>
      <c r="AU79" s="70"/>
      <c r="AV79" s="70"/>
      <c r="AW79" s="70"/>
      <c r="AX79" s="70">
        <v>7.72</v>
      </c>
      <c r="AY79" s="70"/>
      <c r="AZ79" s="70"/>
      <c r="BA79" s="70"/>
      <c r="BB79" s="70"/>
      <c r="BC79" s="70">
        <f t="shared" si="0"/>
        <v>8.9999999999999858E-2</v>
      </c>
      <c r="BD79" s="70"/>
      <c r="BE79" s="70"/>
      <c r="BF79" s="70"/>
      <c r="BG79" s="70"/>
      <c r="BH79" s="70">
        <f t="shared" si="1"/>
        <v>0</v>
      </c>
      <c r="BI79" s="70"/>
      <c r="BJ79" s="70"/>
      <c r="BK79" s="70"/>
      <c r="BL79" s="70"/>
      <c r="BM79" s="70">
        <v>8.9999999999999858E-2</v>
      </c>
      <c r="BN79" s="70"/>
      <c r="BO79" s="70"/>
      <c r="BP79" s="70"/>
      <c r="BQ79" s="70"/>
      <c r="BR79" s="6"/>
      <c r="BS79" s="6"/>
      <c r="BT79" s="6"/>
      <c r="BU79" s="6"/>
      <c r="BV79" s="6"/>
      <c r="BW79" s="6"/>
      <c r="BX79" s="6"/>
      <c r="BY79" s="6"/>
      <c r="BZ79" s="7"/>
    </row>
    <row r="80" spans="1:80" ht="13.15" customHeight="1" x14ac:dyDescent="0.2">
      <c r="A80" s="65"/>
      <c r="B80" s="65"/>
      <c r="C80" s="204" t="s">
        <v>686</v>
      </c>
      <c r="D80" s="205"/>
      <c r="E80" s="205"/>
      <c r="F80" s="205"/>
      <c r="G80" s="205"/>
      <c r="H80" s="205"/>
      <c r="I80" s="205"/>
      <c r="J80" s="205"/>
      <c r="K80" s="205"/>
      <c r="L80" s="205"/>
      <c r="M80" s="205"/>
      <c r="N80" s="205"/>
      <c r="O80" s="205"/>
      <c r="P80" s="205"/>
      <c r="Q80" s="205"/>
      <c r="R80" s="205"/>
      <c r="S80" s="205"/>
      <c r="T80" s="205"/>
      <c r="U80" s="205"/>
      <c r="V80" s="205"/>
      <c r="W80" s="205"/>
      <c r="X80" s="206"/>
      <c r="Y80" s="70">
        <v>2</v>
      </c>
      <c r="Z80" s="70"/>
      <c r="AA80" s="70"/>
      <c r="AB80" s="70"/>
      <c r="AC80" s="70"/>
      <c r="AD80" s="70">
        <v>0</v>
      </c>
      <c r="AE80" s="70"/>
      <c r="AF80" s="70"/>
      <c r="AG80" s="70"/>
      <c r="AH80" s="70"/>
      <c r="AI80" s="70">
        <v>2</v>
      </c>
      <c r="AJ80" s="70"/>
      <c r="AK80" s="70"/>
      <c r="AL80" s="70"/>
      <c r="AM80" s="70"/>
      <c r="AN80" s="70">
        <v>2</v>
      </c>
      <c r="AO80" s="70"/>
      <c r="AP80" s="70"/>
      <c r="AQ80" s="70"/>
      <c r="AR80" s="70"/>
      <c r="AS80" s="70">
        <v>0</v>
      </c>
      <c r="AT80" s="70"/>
      <c r="AU80" s="70"/>
      <c r="AV80" s="70"/>
      <c r="AW80" s="70"/>
      <c r="AX80" s="70">
        <v>2</v>
      </c>
      <c r="AY80" s="70"/>
      <c r="AZ80" s="70"/>
      <c r="BA80" s="70"/>
      <c r="BB80" s="70"/>
      <c r="BC80" s="70">
        <f t="shared" si="0"/>
        <v>0</v>
      </c>
      <c r="BD80" s="70"/>
      <c r="BE80" s="70"/>
      <c r="BF80" s="70"/>
      <c r="BG80" s="70"/>
      <c r="BH80" s="70">
        <f t="shared" si="1"/>
        <v>0</v>
      </c>
      <c r="BI80" s="70"/>
      <c r="BJ80" s="70"/>
      <c r="BK80" s="70"/>
      <c r="BL80" s="70"/>
      <c r="BM80" s="70">
        <v>0</v>
      </c>
      <c r="BN80" s="70"/>
      <c r="BO80" s="70"/>
      <c r="BP80" s="70"/>
      <c r="BQ80" s="70"/>
      <c r="BR80" s="6"/>
      <c r="BS80" s="6"/>
      <c r="BT80" s="6"/>
      <c r="BU80" s="6"/>
      <c r="BV80" s="6"/>
      <c r="BW80" s="6"/>
      <c r="BX80" s="6"/>
      <c r="BY80" s="6"/>
      <c r="BZ80" s="7"/>
    </row>
    <row r="81" spans="1:78" x14ac:dyDescent="0.2">
      <c r="A81" s="65"/>
      <c r="B81" s="65"/>
      <c r="C81" s="204" t="s">
        <v>433</v>
      </c>
      <c r="D81" s="205"/>
      <c r="E81" s="205"/>
      <c r="F81" s="205"/>
      <c r="G81" s="205"/>
      <c r="H81" s="205"/>
      <c r="I81" s="205"/>
      <c r="J81" s="205"/>
      <c r="K81" s="205"/>
      <c r="L81" s="205"/>
      <c r="M81" s="205"/>
      <c r="N81" s="205"/>
      <c r="O81" s="205"/>
      <c r="P81" s="205"/>
      <c r="Q81" s="205"/>
      <c r="R81" s="205"/>
      <c r="S81" s="205"/>
      <c r="T81" s="205"/>
      <c r="U81" s="205"/>
      <c r="V81" s="205"/>
      <c r="W81" s="205"/>
      <c r="X81" s="206"/>
      <c r="Y81" s="70">
        <v>1</v>
      </c>
      <c r="Z81" s="70"/>
      <c r="AA81" s="70"/>
      <c r="AB81" s="70"/>
      <c r="AC81" s="70"/>
      <c r="AD81" s="70">
        <v>0</v>
      </c>
      <c r="AE81" s="70"/>
      <c r="AF81" s="70"/>
      <c r="AG81" s="70"/>
      <c r="AH81" s="70"/>
      <c r="AI81" s="70">
        <v>1</v>
      </c>
      <c r="AJ81" s="70"/>
      <c r="AK81" s="70"/>
      <c r="AL81" s="70"/>
      <c r="AM81" s="70"/>
      <c r="AN81" s="70">
        <v>1</v>
      </c>
      <c r="AO81" s="70"/>
      <c r="AP81" s="70"/>
      <c r="AQ81" s="70"/>
      <c r="AR81" s="70"/>
      <c r="AS81" s="70">
        <v>0</v>
      </c>
      <c r="AT81" s="70"/>
      <c r="AU81" s="70"/>
      <c r="AV81" s="70"/>
      <c r="AW81" s="70"/>
      <c r="AX81" s="70">
        <v>1</v>
      </c>
      <c r="AY81" s="70"/>
      <c r="AZ81" s="70"/>
      <c r="BA81" s="70"/>
      <c r="BB81" s="70"/>
      <c r="BC81" s="70">
        <f t="shared" si="0"/>
        <v>0</v>
      </c>
      <c r="BD81" s="70"/>
      <c r="BE81" s="70"/>
      <c r="BF81" s="70"/>
      <c r="BG81" s="70"/>
      <c r="BH81" s="70">
        <f t="shared" si="1"/>
        <v>0</v>
      </c>
      <c r="BI81" s="70"/>
      <c r="BJ81" s="70"/>
      <c r="BK81" s="70"/>
      <c r="BL81" s="70"/>
      <c r="BM81" s="70">
        <v>0</v>
      </c>
      <c r="BN81" s="70"/>
      <c r="BO81" s="70"/>
      <c r="BP81" s="70"/>
      <c r="BQ81" s="70"/>
      <c r="BR81" s="6"/>
      <c r="BS81" s="6"/>
      <c r="BT81" s="6"/>
      <c r="BU81" s="6"/>
      <c r="BV81" s="6"/>
      <c r="BW81" s="6"/>
      <c r="BX81" s="6"/>
      <c r="BY81" s="6"/>
      <c r="BZ81" s="7"/>
    </row>
    <row r="82" spans="1:78" x14ac:dyDescent="0.2">
      <c r="A82" s="65"/>
      <c r="B82" s="65"/>
      <c r="C82" s="204" t="s">
        <v>241</v>
      </c>
      <c r="D82" s="205"/>
      <c r="E82" s="205"/>
      <c r="F82" s="205"/>
      <c r="G82" s="205"/>
      <c r="H82" s="205"/>
      <c r="I82" s="205"/>
      <c r="J82" s="205"/>
      <c r="K82" s="205"/>
      <c r="L82" s="205"/>
      <c r="M82" s="205"/>
      <c r="N82" s="205"/>
      <c r="O82" s="205"/>
      <c r="P82" s="205"/>
      <c r="Q82" s="205"/>
      <c r="R82" s="205"/>
      <c r="S82" s="205"/>
      <c r="T82" s="205"/>
      <c r="U82" s="205"/>
      <c r="V82" s="205"/>
      <c r="W82" s="205"/>
      <c r="X82" s="206"/>
      <c r="Y82" s="70">
        <v>5</v>
      </c>
      <c r="Z82" s="70"/>
      <c r="AA82" s="70"/>
      <c r="AB82" s="70"/>
      <c r="AC82" s="70"/>
      <c r="AD82" s="70">
        <v>0</v>
      </c>
      <c r="AE82" s="70"/>
      <c r="AF82" s="70"/>
      <c r="AG82" s="70"/>
      <c r="AH82" s="70"/>
      <c r="AI82" s="70">
        <v>5</v>
      </c>
      <c r="AJ82" s="70"/>
      <c r="AK82" s="70"/>
      <c r="AL82" s="70"/>
      <c r="AM82" s="70"/>
      <c r="AN82" s="70">
        <v>5</v>
      </c>
      <c r="AO82" s="70"/>
      <c r="AP82" s="70"/>
      <c r="AQ82" s="70"/>
      <c r="AR82" s="70"/>
      <c r="AS82" s="70">
        <v>0</v>
      </c>
      <c r="AT82" s="70"/>
      <c r="AU82" s="70"/>
      <c r="AV82" s="70"/>
      <c r="AW82" s="70"/>
      <c r="AX82" s="70">
        <v>5</v>
      </c>
      <c r="AY82" s="70"/>
      <c r="AZ82" s="70"/>
      <c r="BA82" s="70"/>
      <c r="BB82" s="70"/>
      <c r="BC82" s="70">
        <f t="shared" si="0"/>
        <v>0</v>
      </c>
      <c r="BD82" s="70"/>
      <c r="BE82" s="70"/>
      <c r="BF82" s="70"/>
      <c r="BG82" s="70"/>
      <c r="BH82" s="70">
        <f t="shared" si="1"/>
        <v>0</v>
      </c>
      <c r="BI82" s="70"/>
      <c r="BJ82" s="70"/>
      <c r="BK82" s="70"/>
      <c r="BL82" s="70"/>
      <c r="BM82" s="70">
        <v>0</v>
      </c>
      <c r="BN82" s="70"/>
      <c r="BO82" s="70"/>
      <c r="BP82" s="70"/>
      <c r="BQ82" s="70"/>
      <c r="BR82" s="6"/>
      <c r="BS82" s="6"/>
      <c r="BT82" s="6"/>
      <c r="BU82" s="6"/>
      <c r="BV82" s="6"/>
      <c r="BW82" s="6"/>
      <c r="BX82" s="6"/>
      <c r="BY82" s="6"/>
      <c r="BZ82" s="7"/>
    </row>
    <row r="83" spans="1:78" ht="13.15" customHeight="1" x14ac:dyDescent="0.2">
      <c r="A83" s="65"/>
      <c r="B83" s="65"/>
      <c r="C83" s="204" t="s">
        <v>638</v>
      </c>
      <c r="D83" s="205"/>
      <c r="E83" s="205"/>
      <c r="F83" s="205"/>
      <c r="G83" s="205"/>
      <c r="H83" s="205"/>
      <c r="I83" s="205"/>
      <c r="J83" s="205"/>
      <c r="K83" s="205"/>
      <c r="L83" s="205"/>
      <c r="M83" s="205"/>
      <c r="N83" s="205"/>
      <c r="O83" s="205"/>
      <c r="P83" s="205"/>
      <c r="Q83" s="205"/>
      <c r="R83" s="205"/>
      <c r="S83" s="205"/>
      <c r="T83" s="205"/>
      <c r="U83" s="205"/>
      <c r="V83" s="205"/>
      <c r="W83" s="205"/>
      <c r="X83" s="206"/>
      <c r="Y83" s="70">
        <v>52.2</v>
      </c>
      <c r="Z83" s="70"/>
      <c r="AA83" s="70"/>
      <c r="AB83" s="70"/>
      <c r="AC83" s="70"/>
      <c r="AD83" s="70">
        <v>0</v>
      </c>
      <c r="AE83" s="70"/>
      <c r="AF83" s="70"/>
      <c r="AG83" s="70"/>
      <c r="AH83" s="70"/>
      <c r="AI83" s="70">
        <v>52.2</v>
      </c>
      <c r="AJ83" s="70"/>
      <c r="AK83" s="70"/>
      <c r="AL83" s="70"/>
      <c r="AM83" s="70"/>
      <c r="AN83" s="70">
        <v>52.2</v>
      </c>
      <c r="AO83" s="70"/>
      <c r="AP83" s="70"/>
      <c r="AQ83" s="70"/>
      <c r="AR83" s="70"/>
      <c r="AS83" s="70">
        <v>0</v>
      </c>
      <c r="AT83" s="70"/>
      <c r="AU83" s="70"/>
      <c r="AV83" s="70"/>
      <c r="AW83" s="70"/>
      <c r="AX83" s="70">
        <v>52.2</v>
      </c>
      <c r="AY83" s="70"/>
      <c r="AZ83" s="70"/>
      <c r="BA83" s="70"/>
      <c r="BB83" s="70"/>
      <c r="BC83" s="70">
        <f t="shared" si="0"/>
        <v>0</v>
      </c>
      <c r="BD83" s="70"/>
      <c r="BE83" s="70"/>
      <c r="BF83" s="70"/>
      <c r="BG83" s="70"/>
      <c r="BH83" s="70">
        <f t="shared" si="1"/>
        <v>0</v>
      </c>
      <c r="BI83" s="70"/>
      <c r="BJ83" s="70"/>
      <c r="BK83" s="70"/>
      <c r="BL83" s="70"/>
      <c r="BM83" s="70">
        <v>0</v>
      </c>
      <c r="BN83" s="70"/>
      <c r="BO83" s="70"/>
      <c r="BP83" s="70"/>
      <c r="BQ83" s="70"/>
      <c r="BR83" s="6"/>
      <c r="BS83" s="6"/>
      <c r="BT83" s="6"/>
      <c r="BU83" s="6"/>
      <c r="BV83" s="6"/>
      <c r="BW83" s="6"/>
      <c r="BX83" s="6"/>
      <c r="BY83" s="6"/>
      <c r="BZ83" s="7"/>
    </row>
    <row r="84" spans="1:78" s="38" customFormat="1" x14ac:dyDescent="0.2">
      <c r="A84" s="72"/>
      <c r="B84" s="72"/>
      <c r="C84" s="158" t="s">
        <v>126</v>
      </c>
      <c r="D84" s="159"/>
      <c r="E84" s="159"/>
      <c r="F84" s="159"/>
      <c r="G84" s="159"/>
      <c r="H84" s="159"/>
      <c r="I84" s="159"/>
      <c r="J84" s="159"/>
      <c r="K84" s="159"/>
      <c r="L84" s="159"/>
      <c r="M84" s="159"/>
      <c r="N84" s="159"/>
      <c r="O84" s="159"/>
      <c r="P84" s="159"/>
      <c r="Q84" s="159"/>
      <c r="R84" s="159"/>
      <c r="S84" s="159"/>
      <c r="T84" s="159"/>
      <c r="U84" s="159"/>
      <c r="V84" s="159"/>
      <c r="W84" s="159"/>
      <c r="X84" s="160"/>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39"/>
      <c r="BS84" s="39"/>
      <c r="BT84" s="39"/>
      <c r="BU84" s="39"/>
      <c r="BV84" s="39"/>
      <c r="BW84" s="39"/>
      <c r="BX84" s="39"/>
      <c r="BY84" s="39"/>
      <c r="BZ84" s="40"/>
    </row>
    <row r="85" spans="1:78" ht="26.45" customHeight="1" x14ac:dyDescent="0.2">
      <c r="A85" s="65"/>
      <c r="B85" s="65"/>
      <c r="C85" s="204" t="s">
        <v>687</v>
      </c>
      <c r="D85" s="205"/>
      <c r="E85" s="205"/>
      <c r="F85" s="205"/>
      <c r="G85" s="205"/>
      <c r="H85" s="205"/>
      <c r="I85" s="205"/>
      <c r="J85" s="205"/>
      <c r="K85" s="205"/>
      <c r="L85" s="205"/>
      <c r="M85" s="205"/>
      <c r="N85" s="205"/>
      <c r="O85" s="205"/>
      <c r="P85" s="205"/>
      <c r="Q85" s="205"/>
      <c r="R85" s="205"/>
      <c r="S85" s="205"/>
      <c r="T85" s="205"/>
      <c r="U85" s="205"/>
      <c r="V85" s="205"/>
      <c r="W85" s="205"/>
      <c r="X85" s="206"/>
      <c r="Y85" s="70">
        <v>48</v>
      </c>
      <c r="Z85" s="70"/>
      <c r="AA85" s="70"/>
      <c r="AB85" s="70"/>
      <c r="AC85" s="70"/>
      <c r="AD85" s="70">
        <v>0</v>
      </c>
      <c r="AE85" s="70"/>
      <c r="AF85" s="70"/>
      <c r="AG85" s="70"/>
      <c r="AH85" s="70"/>
      <c r="AI85" s="70">
        <v>48</v>
      </c>
      <c r="AJ85" s="70"/>
      <c r="AK85" s="70"/>
      <c r="AL85" s="70"/>
      <c r="AM85" s="70"/>
      <c r="AN85" s="70">
        <v>48</v>
      </c>
      <c r="AO85" s="70"/>
      <c r="AP85" s="70"/>
      <c r="AQ85" s="70"/>
      <c r="AR85" s="70"/>
      <c r="AS85" s="70">
        <v>0</v>
      </c>
      <c r="AT85" s="70"/>
      <c r="AU85" s="70"/>
      <c r="AV85" s="70"/>
      <c r="AW85" s="70"/>
      <c r="AX85" s="70">
        <v>48</v>
      </c>
      <c r="AY85" s="70"/>
      <c r="AZ85" s="70"/>
      <c r="BA85" s="70"/>
      <c r="BB85" s="70"/>
      <c r="BC85" s="70">
        <f t="shared" ref="BC85:BC95" si="2">AN85-Y85</f>
        <v>0</v>
      </c>
      <c r="BD85" s="70"/>
      <c r="BE85" s="70"/>
      <c r="BF85" s="70"/>
      <c r="BG85" s="70"/>
      <c r="BH85" s="70">
        <f t="shared" ref="BH85:BH95" si="3">AS85-AD85</f>
        <v>0</v>
      </c>
      <c r="BI85" s="70"/>
      <c r="BJ85" s="70"/>
      <c r="BK85" s="70"/>
      <c r="BL85" s="70"/>
      <c r="BM85" s="70">
        <v>0</v>
      </c>
      <c r="BN85" s="70"/>
      <c r="BO85" s="70"/>
      <c r="BP85" s="70"/>
      <c r="BQ85" s="70"/>
      <c r="BR85" s="6"/>
      <c r="BS85" s="6"/>
      <c r="BT85" s="6"/>
      <c r="BU85" s="6"/>
      <c r="BV85" s="6"/>
      <c r="BW85" s="6"/>
      <c r="BX85" s="6"/>
      <c r="BY85" s="6"/>
      <c r="BZ85" s="7"/>
    </row>
    <row r="86" spans="1:78" ht="13.15" customHeight="1" x14ac:dyDescent="0.2">
      <c r="A86" s="65"/>
      <c r="B86" s="65"/>
      <c r="C86" s="204" t="s">
        <v>688</v>
      </c>
      <c r="D86" s="205"/>
      <c r="E86" s="205"/>
      <c r="F86" s="205"/>
      <c r="G86" s="205"/>
      <c r="H86" s="205"/>
      <c r="I86" s="205"/>
      <c r="J86" s="205"/>
      <c r="K86" s="205"/>
      <c r="L86" s="205"/>
      <c r="M86" s="205"/>
      <c r="N86" s="205"/>
      <c r="O86" s="205"/>
      <c r="P86" s="205"/>
      <c r="Q86" s="205"/>
      <c r="R86" s="205"/>
      <c r="S86" s="205"/>
      <c r="T86" s="205"/>
      <c r="U86" s="205"/>
      <c r="V86" s="205"/>
      <c r="W86" s="205"/>
      <c r="X86" s="206"/>
      <c r="Y86" s="70">
        <v>203</v>
      </c>
      <c r="Z86" s="70"/>
      <c r="AA86" s="70"/>
      <c r="AB86" s="70"/>
      <c r="AC86" s="70"/>
      <c r="AD86" s="70">
        <v>0</v>
      </c>
      <c r="AE86" s="70"/>
      <c r="AF86" s="70"/>
      <c r="AG86" s="70"/>
      <c r="AH86" s="70"/>
      <c r="AI86" s="70">
        <v>203</v>
      </c>
      <c r="AJ86" s="70"/>
      <c r="AK86" s="70"/>
      <c r="AL86" s="70"/>
      <c r="AM86" s="70"/>
      <c r="AN86" s="70">
        <v>203</v>
      </c>
      <c r="AO86" s="70"/>
      <c r="AP86" s="70"/>
      <c r="AQ86" s="70"/>
      <c r="AR86" s="70"/>
      <c r="AS86" s="70">
        <v>0</v>
      </c>
      <c r="AT86" s="70"/>
      <c r="AU86" s="70"/>
      <c r="AV86" s="70"/>
      <c r="AW86" s="70"/>
      <c r="AX86" s="70">
        <v>203</v>
      </c>
      <c r="AY86" s="70"/>
      <c r="AZ86" s="70"/>
      <c r="BA86" s="70"/>
      <c r="BB86" s="70"/>
      <c r="BC86" s="70">
        <f t="shared" si="2"/>
        <v>0</v>
      </c>
      <c r="BD86" s="70"/>
      <c r="BE86" s="70"/>
      <c r="BF86" s="70"/>
      <c r="BG86" s="70"/>
      <c r="BH86" s="70">
        <f t="shared" si="3"/>
        <v>0</v>
      </c>
      <c r="BI86" s="70"/>
      <c r="BJ86" s="70"/>
      <c r="BK86" s="70"/>
      <c r="BL86" s="70"/>
      <c r="BM86" s="70">
        <v>0</v>
      </c>
      <c r="BN86" s="70"/>
      <c r="BO86" s="70"/>
      <c r="BP86" s="70"/>
      <c r="BQ86" s="70"/>
      <c r="BR86" s="6"/>
      <c r="BS86" s="6"/>
      <c r="BT86" s="6"/>
      <c r="BU86" s="6"/>
      <c r="BV86" s="6"/>
      <c r="BW86" s="6"/>
      <c r="BX86" s="6"/>
      <c r="BY86" s="6"/>
      <c r="BZ86" s="7"/>
    </row>
    <row r="87" spans="1:78" ht="13.15" customHeight="1" x14ac:dyDescent="0.2">
      <c r="A87" s="65"/>
      <c r="B87" s="65"/>
      <c r="C87" s="204" t="s">
        <v>689</v>
      </c>
      <c r="D87" s="205"/>
      <c r="E87" s="205"/>
      <c r="F87" s="205"/>
      <c r="G87" s="205"/>
      <c r="H87" s="205"/>
      <c r="I87" s="205"/>
      <c r="J87" s="205"/>
      <c r="K87" s="205"/>
      <c r="L87" s="205"/>
      <c r="M87" s="205"/>
      <c r="N87" s="205"/>
      <c r="O87" s="205"/>
      <c r="P87" s="205"/>
      <c r="Q87" s="205"/>
      <c r="R87" s="205"/>
      <c r="S87" s="205"/>
      <c r="T87" s="205"/>
      <c r="U87" s="205"/>
      <c r="V87" s="205"/>
      <c r="W87" s="205"/>
      <c r="X87" s="206"/>
      <c r="Y87" s="70">
        <v>9</v>
      </c>
      <c r="Z87" s="70"/>
      <c r="AA87" s="70"/>
      <c r="AB87" s="70"/>
      <c r="AC87" s="70"/>
      <c r="AD87" s="70">
        <v>0</v>
      </c>
      <c r="AE87" s="70"/>
      <c r="AF87" s="70"/>
      <c r="AG87" s="70"/>
      <c r="AH87" s="70"/>
      <c r="AI87" s="70">
        <v>9</v>
      </c>
      <c r="AJ87" s="70"/>
      <c r="AK87" s="70"/>
      <c r="AL87" s="70"/>
      <c r="AM87" s="70"/>
      <c r="AN87" s="70">
        <v>9</v>
      </c>
      <c r="AO87" s="70"/>
      <c r="AP87" s="70"/>
      <c r="AQ87" s="70"/>
      <c r="AR87" s="70"/>
      <c r="AS87" s="70">
        <v>0</v>
      </c>
      <c r="AT87" s="70"/>
      <c r="AU87" s="70"/>
      <c r="AV87" s="70"/>
      <c r="AW87" s="70"/>
      <c r="AX87" s="70">
        <v>9</v>
      </c>
      <c r="AY87" s="70"/>
      <c r="AZ87" s="70"/>
      <c r="BA87" s="70"/>
      <c r="BB87" s="70"/>
      <c r="BC87" s="70">
        <f t="shared" si="2"/>
        <v>0</v>
      </c>
      <c r="BD87" s="70"/>
      <c r="BE87" s="70"/>
      <c r="BF87" s="70"/>
      <c r="BG87" s="70"/>
      <c r="BH87" s="70">
        <f t="shared" si="3"/>
        <v>0</v>
      </c>
      <c r="BI87" s="70"/>
      <c r="BJ87" s="70"/>
      <c r="BK87" s="70"/>
      <c r="BL87" s="70"/>
      <c r="BM87" s="70">
        <v>0</v>
      </c>
      <c r="BN87" s="70"/>
      <c r="BO87" s="70"/>
      <c r="BP87" s="70"/>
      <c r="BQ87" s="70"/>
      <c r="BR87" s="6"/>
      <c r="BS87" s="6"/>
      <c r="BT87" s="6"/>
      <c r="BU87" s="6"/>
      <c r="BV87" s="6"/>
      <c r="BW87" s="6"/>
      <c r="BX87" s="6"/>
      <c r="BY87" s="6"/>
      <c r="BZ87" s="7"/>
    </row>
    <row r="88" spans="1:78" ht="13.15" customHeight="1" x14ac:dyDescent="0.2">
      <c r="A88" s="65"/>
      <c r="B88" s="65"/>
      <c r="C88" s="204" t="s">
        <v>690</v>
      </c>
      <c r="D88" s="205"/>
      <c r="E88" s="205"/>
      <c r="F88" s="205"/>
      <c r="G88" s="205"/>
      <c r="H88" s="205"/>
      <c r="I88" s="205"/>
      <c r="J88" s="205"/>
      <c r="K88" s="205"/>
      <c r="L88" s="205"/>
      <c r="M88" s="205"/>
      <c r="N88" s="205"/>
      <c r="O88" s="205"/>
      <c r="P88" s="205"/>
      <c r="Q88" s="205"/>
      <c r="R88" s="205"/>
      <c r="S88" s="205"/>
      <c r="T88" s="205"/>
      <c r="U88" s="205"/>
      <c r="V88" s="205"/>
      <c r="W88" s="205"/>
      <c r="X88" s="206"/>
      <c r="Y88" s="70">
        <v>55</v>
      </c>
      <c r="Z88" s="70"/>
      <c r="AA88" s="70"/>
      <c r="AB88" s="70"/>
      <c r="AC88" s="70"/>
      <c r="AD88" s="70">
        <v>0</v>
      </c>
      <c r="AE88" s="70"/>
      <c r="AF88" s="70"/>
      <c r="AG88" s="70"/>
      <c r="AH88" s="70"/>
      <c r="AI88" s="70">
        <v>55</v>
      </c>
      <c r="AJ88" s="70"/>
      <c r="AK88" s="70"/>
      <c r="AL88" s="70"/>
      <c r="AM88" s="70"/>
      <c r="AN88" s="70">
        <v>55</v>
      </c>
      <c r="AO88" s="70"/>
      <c r="AP88" s="70"/>
      <c r="AQ88" s="70"/>
      <c r="AR88" s="70"/>
      <c r="AS88" s="70">
        <v>0</v>
      </c>
      <c r="AT88" s="70"/>
      <c r="AU88" s="70"/>
      <c r="AV88" s="70"/>
      <c r="AW88" s="70"/>
      <c r="AX88" s="70">
        <v>55</v>
      </c>
      <c r="AY88" s="70"/>
      <c r="AZ88" s="70"/>
      <c r="BA88" s="70"/>
      <c r="BB88" s="70"/>
      <c r="BC88" s="70">
        <f t="shared" si="2"/>
        <v>0</v>
      </c>
      <c r="BD88" s="70"/>
      <c r="BE88" s="70"/>
      <c r="BF88" s="70"/>
      <c r="BG88" s="70"/>
      <c r="BH88" s="70">
        <f t="shared" si="3"/>
        <v>0</v>
      </c>
      <c r="BI88" s="70"/>
      <c r="BJ88" s="70"/>
      <c r="BK88" s="70"/>
      <c r="BL88" s="70"/>
      <c r="BM88" s="70">
        <v>0</v>
      </c>
      <c r="BN88" s="70"/>
      <c r="BO88" s="70"/>
      <c r="BP88" s="70"/>
      <c r="BQ88" s="70"/>
      <c r="BR88" s="6"/>
      <c r="BS88" s="6"/>
      <c r="BT88" s="6"/>
      <c r="BU88" s="6"/>
      <c r="BV88" s="6"/>
      <c r="BW88" s="6"/>
      <c r="BX88" s="6"/>
      <c r="BY88" s="6"/>
      <c r="BZ88" s="7"/>
    </row>
    <row r="89" spans="1:78" ht="13.15" customHeight="1" x14ac:dyDescent="0.2">
      <c r="A89" s="65"/>
      <c r="B89" s="65"/>
      <c r="C89" s="204" t="s">
        <v>691</v>
      </c>
      <c r="D89" s="205"/>
      <c r="E89" s="205"/>
      <c r="F89" s="205"/>
      <c r="G89" s="205"/>
      <c r="H89" s="205"/>
      <c r="I89" s="205"/>
      <c r="J89" s="205"/>
      <c r="K89" s="205"/>
      <c r="L89" s="205"/>
      <c r="M89" s="205"/>
      <c r="N89" s="205"/>
      <c r="O89" s="205"/>
      <c r="P89" s="205"/>
      <c r="Q89" s="205"/>
      <c r="R89" s="205"/>
      <c r="S89" s="205"/>
      <c r="T89" s="205"/>
      <c r="U89" s="205"/>
      <c r="V89" s="205"/>
      <c r="W89" s="205"/>
      <c r="X89" s="206"/>
      <c r="Y89" s="70">
        <v>42</v>
      </c>
      <c r="Z89" s="70"/>
      <c r="AA89" s="70"/>
      <c r="AB89" s="70"/>
      <c r="AC89" s="70"/>
      <c r="AD89" s="70">
        <v>0</v>
      </c>
      <c r="AE89" s="70"/>
      <c r="AF89" s="70"/>
      <c r="AG89" s="70"/>
      <c r="AH89" s="70"/>
      <c r="AI89" s="70">
        <v>42</v>
      </c>
      <c r="AJ89" s="70"/>
      <c r="AK89" s="70"/>
      <c r="AL89" s="70"/>
      <c r="AM89" s="70"/>
      <c r="AN89" s="70">
        <v>42</v>
      </c>
      <c r="AO89" s="70"/>
      <c r="AP89" s="70"/>
      <c r="AQ89" s="70"/>
      <c r="AR89" s="70"/>
      <c r="AS89" s="70">
        <v>0</v>
      </c>
      <c r="AT89" s="70"/>
      <c r="AU89" s="70"/>
      <c r="AV89" s="70"/>
      <c r="AW89" s="70"/>
      <c r="AX89" s="70">
        <v>42</v>
      </c>
      <c r="AY89" s="70"/>
      <c r="AZ89" s="70"/>
      <c r="BA89" s="70"/>
      <c r="BB89" s="70"/>
      <c r="BC89" s="70">
        <f t="shared" si="2"/>
        <v>0</v>
      </c>
      <c r="BD89" s="70"/>
      <c r="BE89" s="70"/>
      <c r="BF89" s="70"/>
      <c r="BG89" s="70"/>
      <c r="BH89" s="70">
        <f t="shared" si="3"/>
        <v>0</v>
      </c>
      <c r="BI89" s="70"/>
      <c r="BJ89" s="70"/>
      <c r="BK89" s="70"/>
      <c r="BL89" s="70"/>
      <c r="BM89" s="70">
        <v>0</v>
      </c>
      <c r="BN89" s="70"/>
      <c r="BO89" s="70"/>
      <c r="BP89" s="70"/>
      <c r="BQ89" s="70"/>
      <c r="BR89" s="6"/>
      <c r="BS89" s="6"/>
      <c r="BT89" s="6"/>
      <c r="BU89" s="6"/>
      <c r="BV89" s="6"/>
      <c r="BW89" s="6"/>
      <c r="BX89" s="6"/>
      <c r="BY89" s="6"/>
      <c r="BZ89" s="7"/>
    </row>
    <row r="90" spans="1:78" ht="13.15" customHeight="1" x14ac:dyDescent="0.2">
      <c r="A90" s="65"/>
      <c r="B90" s="65"/>
      <c r="C90" s="204" t="s">
        <v>692</v>
      </c>
      <c r="D90" s="205"/>
      <c r="E90" s="205"/>
      <c r="F90" s="205"/>
      <c r="G90" s="205"/>
      <c r="H90" s="205"/>
      <c r="I90" s="205"/>
      <c r="J90" s="205"/>
      <c r="K90" s="205"/>
      <c r="L90" s="205"/>
      <c r="M90" s="205"/>
      <c r="N90" s="205"/>
      <c r="O90" s="205"/>
      <c r="P90" s="205"/>
      <c r="Q90" s="205"/>
      <c r="R90" s="205"/>
      <c r="S90" s="205"/>
      <c r="T90" s="205"/>
      <c r="U90" s="205"/>
      <c r="V90" s="205"/>
      <c r="W90" s="205"/>
      <c r="X90" s="206"/>
      <c r="Y90" s="70">
        <v>46</v>
      </c>
      <c r="Z90" s="70"/>
      <c r="AA90" s="70"/>
      <c r="AB90" s="70"/>
      <c r="AC90" s="70"/>
      <c r="AD90" s="70">
        <v>0</v>
      </c>
      <c r="AE90" s="70"/>
      <c r="AF90" s="70"/>
      <c r="AG90" s="70"/>
      <c r="AH90" s="70"/>
      <c r="AI90" s="70">
        <v>46</v>
      </c>
      <c r="AJ90" s="70"/>
      <c r="AK90" s="70"/>
      <c r="AL90" s="70"/>
      <c r="AM90" s="70"/>
      <c r="AN90" s="70">
        <v>46</v>
      </c>
      <c r="AO90" s="70"/>
      <c r="AP90" s="70"/>
      <c r="AQ90" s="70"/>
      <c r="AR90" s="70"/>
      <c r="AS90" s="70">
        <v>0</v>
      </c>
      <c r="AT90" s="70"/>
      <c r="AU90" s="70"/>
      <c r="AV90" s="70"/>
      <c r="AW90" s="70"/>
      <c r="AX90" s="70">
        <v>46</v>
      </c>
      <c r="AY90" s="70"/>
      <c r="AZ90" s="70"/>
      <c r="BA90" s="70"/>
      <c r="BB90" s="70"/>
      <c r="BC90" s="70">
        <f t="shared" si="2"/>
        <v>0</v>
      </c>
      <c r="BD90" s="70"/>
      <c r="BE90" s="70"/>
      <c r="BF90" s="70"/>
      <c r="BG90" s="70"/>
      <c r="BH90" s="70">
        <f t="shared" si="3"/>
        <v>0</v>
      </c>
      <c r="BI90" s="70"/>
      <c r="BJ90" s="70"/>
      <c r="BK90" s="70"/>
      <c r="BL90" s="70"/>
      <c r="BM90" s="70">
        <v>0</v>
      </c>
      <c r="BN90" s="70"/>
      <c r="BO90" s="70"/>
      <c r="BP90" s="70"/>
      <c r="BQ90" s="70"/>
      <c r="BR90" s="6"/>
      <c r="BS90" s="6"/>
      <c r="BT90" s="6"/>
      <c r="BU90" s="6"/>
      <c r="BV90" s="6"/>
      <c r="BW90" s="6"/>
      <c r="BX90" s="6"/>
      <c r="BY90" s="6"/>
      <c r="BZ90" s="7"/>
    </row>
    <row r="91" spans="1:78" ht="13.15" customHeight="1" x14ac:dyDescent="0.2">
      <c r="A91" s="65"/>
      <c r="B91" s="65"/>
      <c r="C91" s="204" t="s">
        <v>693</v>
      </c>
      <c r="D91" s="205"/>
      <c r="E91" s="205"/>
      <c r="F91" s="205"/>
      <c r="G91" s="205"/>
      <c r="H91" s="205"/>
      <c r="I91" s="205"/>
      <c r="J91" s="205"/>
      <c r="K91" s="205"/>
      <c r="L91" s="205"/>
      <c r="M91" s="205"/>
      <c r="N91" s="205"/>
      <c r="O91" s="205"/>
      <c r="P91" s="205"/>
      <c r="Q91" s="205"/>
      <c r="R91" s="205"/>
      <c r="S91" s="205"/>
      <c r="T91" s="205"/>
      <c r="U91" s="205"/>
      <c r="V91" s="205"/>
      <c r="W91" s="205"/>
      <c r="X91" s="206"/>
      <c r="Y91" s="70">
        <v>27</v>
      </c>
      <c r="Z91" s="70"/>
      <c r="AA91" s="70"/>
      <c r="AB91" s="70"/>
      <c r="AC91" s="70"/>
      <c r="AD91" s="70">
        <v>0</v>
      </c>
      <c r="AE91" s="70"/>
      <c r="AF91" s="70"/>
      <c r="AG91" s="70"/>
      <c r="AH91" s="70"/>
      <c r="AI91" s="70">
        <v>27</v>
      </c>
      <c r="AJ91" s="70"/>
      <c r="AK91" s="70"/>
      <c r="AL91" s="70"/>
      <c r="AM91" s="70"/>
      <c r="AN91" s="70">
        <v>27</v>
      </c>
      <c r="AO91" s="70"/>
      <c r="AP91" s="70"/>
      <c r="AQ91" s="70"/>
      <c r="AR91" s="70"/>
      <c r="AS91" s="70">
        <v>0</v>
      </c>
      <c r="AT91" s="70"/>
      <c r="AU91" s="70"/>
      <c r="AV91" s="70"/>
      <c r="AW91" s="70"/>
      <c r="AX91" s="70">
        <v>27</v>
      </c>
      <c r="AY91" s="70"/>
      <c r="AZ91" s="70"/>
      <c r="BA91" s="70"/>
      <c r="BB91" s="70"/>
      <c r="BC91" s="70">
        <f t="shared" si="2"/>
        <v>0</v>
      </c>
      <c r="BD91" s="70"/>
      <c r="BE91" s="70"/>
      <c r="BF91" s="70"/>
      <c r="BG91" s="70"/>
      <c r="BH91" s="70">
        <f t="shared" si="3"/>
        <v>0</v>
      </c>
      <c r="BI91" s="70"/>
      <c r="BJ91" s="70"/>
      <c r="BK91" s="70"/>
      <c r="BL91" s="70"/>
      <c r="BM91" s="70">
        <v>0</v>
      </c>
      <c r="BN91" s="70"/>
      <c r="BO91" s="70"/>
      <c r="BP91" s="70"/>
      <c r="BQ91" s="70"/>
      <c r="BR91" s="6"/>
      <c r="BS91" s="6"/>
      <c r="BT91" s="6"/>
      <c r="BU91" s="6"/>
      <c r="BV91" s="6"/>
      <c r="BW91" s="6"/>
      <c r="BX91" s="6"/>
      <c r="BY91" s="6"/>
      <c r="BZ91" s="7"/>
    </row>
    <row r="92" spans="1:78" ht="13.15" customHeight="1" x14ac:dyDescent="0.2">
      <c r="A92" s="65"/>
      <c r="B92" s="65"/>
      <c r="C92" s="204" t="s">
        <v>694</v>
      </c>
      <c r="D92" s="205"/>
      <c r="E92" s="205"/>
      <c r="F92" s="205"/>
      <c r="G92" s="205"/>
      <c r="H92" s="205"/>
      <c r="I92" s="205"/>
      <c r="J92" s="205"/>
      <c r="K92" s="205"/>
      <c r="L92" s="205"/>
      <c r="M92" s="205"/>
      <c r="N92" s="205"/>
      <c r="O92" s="205"/>
      <c r="P92" s="205"/>
      <c r="Q92" s="205"/>
      <c r="R92" s="205"/>
      <c r="S92" s="205"/>
      <c r="T92" s="205"/>
      <c r="U92" s="205"/>
      <c r="V92" s="205"/>
      <c r="W92" s="205"/>
      <c r="X92" s="206"/>
      <c r="Y92" s="70">
        <v>25</v>
      </c>
      <c r="Z92" s="70"/>
      <c r="AA92" s="70"/>
      <c r="AB92" s="70"/>
      <c r="AC92" s="70"/>
      <c r="AD92" s="70">
        <v>0</v>
      </c>
      <c r="AE92" s="70"/>
      <c r="AF92" s="70"/>
      <c r="AG92" s="70"/>
      <c r="AH92" s="70"/>
      <c r="AI92" s="70">
        <v>25</v>
      </c>
      <c r="AJ92" s="70"/>
      <c r="AK92" s="70"/>
      <c r="AL92" s="70"/>
      <c r="AM92" s="70"/>
      <c r="AN92" s="70">
        <v>25</v>
      </c>
      <c r="AO92" s="70"/>
      <c r="AP92" s="70"/>
      <c r="AQ92" s="70"/>
      <c r="AR92" s="70"/>
      <c r="AS92" s="70">
        <v>0</v>
      </c>
      <c r="AT92" s="70"/>
      <c r="AU92" s="70"/>
      <c r="AV92" s="70"/>
      <c r="AW92" s="70"/>
      <c r="AX92" s="70">
        <v>25</v>
      </c>
      <c r="AY92" s="70"/>
      <c r="AZ92" s="70"/>
      <c r="BA92" s="70"/>
      <c r="BB92" s="70"/>
      <c r="BC92" s="70">
        <f t="shared" si="2"/>
        <v>0</v>
      </c>
      <c r="BD92" s="70"/>
      <c r="BE92" s="70"/>
      <c r="BF92" s="70"/>
      <c r="BG92" s="70"/>
      <c r="BH92" s="70">
        <f t="shared" si="3"/>
        <v>0</v>
      </c>
      <c r="BI92" s="70"/>
      <c r="BJ92" s="70"/>
      <c r="BK92" s="70"/>
      <c r="BL92" s="70"/>
      <c r="BM92" s="70">
        <v>0</v>
      </c>
      <c r="BN92" s="70"/>
      <c r="BO92" s="70"/>
      <c r="BP92" s="70"/>
      <c r="BQ92" s="70"/>
      <c r="BR92" s="6"/>
      <c r="BS92" s="6"/>
      <c r="BT92" s="6"/>
      <c r="BU92" s="6"/>
      <c r="BV92" s="6"/>
      <c r="BW92" s="6"/>
      <c r="BX92" s="6"/>
      <c r="BY92" s="6"/>
      <c r="BZ92" s="7"/>
    </row>
    <row r="93" spans="1:78" ht="13.15" customHeight="1" x14ac:dyDescent="0.2">
      <c r="A93" s="65"/>
      <c r="B93" s="65"/>
      <c r="C93" s="204" t="s">
        <v>695</v>
      </c>
      <c r="D93" s="205"/>
      <c r="E93" s="205"/>
      <c r="F93" s="205"/>
      <c r="G93" s="205"/>
      <c r="H93" s="205"/>
      <c r="I93" s="205"/>
      <c r="J93" s="205"/>
      <c r="K93" s="205"/>
      <c r="L93" s="205"/>
      <c r="M93" s="205"/>
      <c r="N93" s="205"/>
      <c r="O93" s="205"/>
      <c r="P93" s="205"/>
      <c r="Q93" s="205"/>
      <c r="R93" s="205"/>
      <c r="S93" s="205"/>
      <c r="T93" s="205"/>
      <c r="U93" s="205"/>
      <c r="V93" s="205"/>
      <c r="W93" s="205"/>
      <c r="X93" s="206"/>
      <c r="Y93" s="70">
        <v>48</v>
      </c>
      <c r="Z93" s="70"/>
      <c r="AA93" s="70"/>
      <c r="AB93" s="70"/>
      <c r="AC93" s="70"/>
      <c r="AD93" s="70">
        <v>0</v>
      </c>
      <c r="AE93" s="70"/>
      <c r="AF93" s="70"/>
      <c r="AG93" s="70"/>
      <c r="AH93" s="70"/>
      <c r="AI93" s="70">
        <v>48</v>
      </c>
      <c r="AJ93" s="70"/>
      <c r="AK93" s="70"/>
      <c r="AL93" s="70"/>
      <c r="AM93" s="70"/>
      <c r="AN93" s="70">
        <v>48</v>
      </c>
      <c r="AO93" s="70"/>
      <c r="AP93" s="70"/>
      <c r="AQ93" s="70"/>
      <c r="AR93" s="70"/>
      <c r="AS93" s="70">
        <v>0</v>
      </c>
      <c r="AT93" s="70"/>
      <c r="AU93" s="70"/>
      <c r="AV93" s="70"/>
      <c r="AW93" s="70"/>
      <c r="AX93" s="70">
        <v>48</v>
      </c>
      <c r="AY93" s="70"/>
      <c r="AZ93" s="70"/>
      <c r="BA93" s="70"/>
      <c r="BB93" s="70"/>
      <c r="BC93" s="70">
        <f t="shared" si="2"/>
        <v>0</v>
      </c>
      <c r="BD93" s="70"/>
      <c r="BE93" s="70"/>
      <c r="BF93" s="70"/>
      <c r="BG93" s="70"/>
      <c r="BH93" s="70">
        <f t="shared" si="3"/>
        <v>0</v>
      </c>
      <c r="BI93" s="70"/>
      <c r="BJ93" s="70"/>
      <c r="BK93" s="70"/>
      <c r="BL93" s="70"/>
      <c r="BM93" s="70">
        <v>0</v>
      </c>
      <c r="BN93" s="70"/>
      <c r="BO93" s="70"/>
      <c r="BP93" s="70"/>
      <c r="BQ93" s="70"/>
      <c r="BR93" s="6"/>
      <c r="BS93" s="6"/>
      <c r="BT93" s="6"/>
      <c r="BU93" s="6"/>
      <c r="BV93" s="6"/>
      <c r="BW93" s="6"/>
      <c r="BX93" s="6"/>
      <c r="BY93" s="6"/>
      <c r="BZ93" s="7"/>
    </row>
    <row r="94" spans="1:78" ht="13.15" customHeight="1" x14ac:dyDescent="0.2">
      <c r="A94" s="65"/>
      <c r="B94" s="65"/>
      <c r="C94" s="204" t="s">
        <v>696</v>
      </c>
      <c r="D94" s="205"/>
      <c r="E94" s="205"/>
      <c r="F94" s="205"/>
      <c r="G94" s="205"/>
      <c r="H94" s="205"/>
      <c r="I94" s="205"/>
      <c r="J94" s="205"/>
      <c r="K94" s="205"/>
      <c r="L94" s="205"/>
      <c r="M94" s="205"/>
      <c r="N94" s="205"/>
      <c r="O94" s="205"/>
      <c r="P94" s="205"/>
      <c r="Q94" s="205"/>
      <c r="R94" s="205"/>
      <c r="S94" s="205"/>
      <c r="T94" s="205"/>
      <c r="U94" s="205"/>
      <c r="V94" s="205"/>
      <c r="W94" s="205"/>
      <c r="X94" s="206"/>
      <c r="Y94" s="70">
        <v>1293</v>
      </c>
      <c r="Z94" s="70"/>
      <c r="AA94" s="70"/>
      <c r="AB94" s="70"/>
      <c r="AC94" s="70"/>
      <c r="AD94" s="70">
        <v>0</v>
      </c>
      <c r="AE94" s="70"/>
      <c r="AF94" s="70"/>
      <c r="AG94" s="70"/>
      <c r="AH94" s="70"/>
      <c r="AI94" s="70">
        <v>1293</v>
      </c>
      <c r="AJ94" s="70"/>
      <c r="AK94" s="70"/>
      <c r="AL94" s="70"/>
      <c r="AM94" s="70"/>
      <c r="AN94" s="70">
        <v>1293</v>
      </c>
      <c r="AO94" s="70"/>
      <c r="AP94" s="70"/>
      <c r="AQ94" s="70"/>
      <c r="AR94" s="70"/>
      <c r="AS94" s="70">
        <v>0</v>
      </c>
      <c r="AT94" s="70"/>
      <c r="AU94" s="70"/>
      <c r="AV94" s="70"/>
      <c r="AW94" s="70"/>
      <c r="AX94" s="70">
        <v>1293</v>
      </c>
      <c r="AY94" s="70"/>
      <c r="AZ94" s="70"/>
      <c r="BA94" s="70"/>
      <c r="BB94" s="70"/>
      <c r="BC94" s="70">
        <f t="shared" si="2"/>
        <v>0</v>
      </c>
      <c r="BD94" s="70"/>
      <c r="BE94" s="70"/>
      <c r="BF94" s="70"/>
      <c r="BG94" s="70"/>
      <c r="BH94" s="70">
        <f t="shared" si="3"/>
        <v>0</v>
      </c>
      <c r="BI94" s="70"/>
      <c r="BJ94" s="70"/>
      <c r="BK94" s="70"/>
      <c r="BL94" s="70"/>
      <c r="BM94" s="70">
        <v>0</v>
      </c>
      <c r="BN94" s="70"/>
      <c r="BO94" s="70"/>
      <c r="BP94" s="70"/>
      <c r="BQ94" s="70"/>
      <c r="BR94" s="6"/>
      <c r="BS94" s="6"/>
      <c r="BT94" s="6"/>
      <c r="BU94" s="6"/>
      <c r="BV94" s="6"/>
      <c r="BW94" s="6"/>
      <c r="BX94" s="6"/>
      <c r="BY94" s="6"/>
      <c r="BZ94" s="7"/>
    </row>
    <row r="95" spans="1:78" ht="13.15" customHeight="1" x14ac:dyDescent="0.2">
      <c r="A95" s="65"/>
      <c r="B95" s="65"/>
      <c r="C95" s="204" t="s">
        <v>697</v>
      </c>
      <c r="D95" s="205"/>
      <c r="E95" s="205"/>
      <c r="F95" s="205"/>
      <c r="G95" s="205"/>
      <c r="H95" s="205"/>
      <c r="I95" s="205"/>
      <c r="J95" s="205"/>
      <c r="K95" s="205"/>
      <c r="L95" s="205"/>
      <c r="M95" s="205"/>
      <c r="N95" s="205"/>
      <c r="O95" s="205"/>
      <c r="P95" s="205"/>
      <c r="Q95" s="205"/>
      <c r="R95" s="205"/>
      <c r="S95" s="205"/>
      <c r="T95" s="205"/>
      <c r="U95" s="205"/>
      <c r="V95" s="205"/>
      <c r="W95" s="205"/>
      <c r="X95" s="206"/>
      <c r="Y95" s="70">
        <v>2285</v>
      </c>
      <c r="Z95" s="70"/>
      <c r="AA95" s="70"/>
      <c r="AB95" s="70"/>
      <c r="AC95" s="70"/>
      <c r="AD95" s="70">
        <v>0</v>
      </c>
      <c r="AE95" s="70"/>
      <c r="AF95" s="70"/>
      <c r="AG95" s="70"/>
      <c r="AH95" s="70"/>
      <c r="AI95" s="70">
        <v>2285</v>
      </c>
      <c r="AJ95" s="70"/>
      <c r="AK95" s="70"/>
      <c r="AL95" s="70"/>
      <c r="AM95" s="70"/>
      <c r="AN95" s="70">
        <v>2285</v>
      </c>
      <c r="AO95" s="70"/>
      <c r="AP95" s="70"/>
      <c r="AQ95" s="70"/>
      <c r="AR95" s="70"/>
      <c r="AS95" s="70">
        <v>0</v>
      </c>
      <c r="AT95" s="70"/>
      <c r="AU95" s="70"/>
      <c r="AV95" s="70"/>
      <c r="AW95" s="70"/>
      <c r="AX95" s="70">
        <v>2285</v>
      </c>
      <c r="AY95" s="70"/>
      <c r="AZ95" s="70"/>
      <c r="BA95" s="70"/>
      <c r="BB95" s="70"/>
      <c r="BC95" s="70">
        <f t="shared" si="2"/>
        <v>0</v>
      </c>
      <c r="BD95" s="70"/>
      <c r="BE95" s="70"/>
      <c r="BF95" s="70"/>
      <c r="BG95" s="70"/>
      <c r="BH95" s="70">
        <f t="shared" si="3"/>
        <v>0</v>
      </c>
      <c r="BI95" s="70"/>
      <c r="BJ95" s="70"/>
      <c r="BK95" s="70"/>
      <c r="BL95" s="70"/>
      <c r="BM95" s="70">
        <v>0</v>
      </c>
      <c r="BN95" s="70"/>
      <c r="BO95" s="70"/>
      <c r="BP95" s="70"/>
      <c r="BQ95" s="70"/>
      <c r="BR95" s="6"/>
      <c r="BS95" s="6"/>
      <c r="BT95" s="6"/>
      <c r="BU95" s="6"/>
      <c r="BV95" s="6"/>
      <c r="BW95" s="6"/>
      <c r="BX95" s="6"/>
      <c r="BY95" s="6"/>
      <c r="BZ95" s="7"/>
    </row>
    <row r="96" spans="1:78" s="38" customFormat="1" x14ac:dyDescent="0.2">
      <c r="A96" s="72"/>
      <c r="B96" s="72"/>
      <c r="C96" s="158" t="s">
        <v>131</v>
      </c>
      <c r="D96" s="159"/>
      <c r="E96" s="159"/>
      <c r="F96" s="159"/>
      <c r="G96" s="159"/>
      <c r="H96" s="159"/>
      <c r="I96" s="159"/>
      <c r="J96" s="159"/>
      <c r="K96" s="159"/>
      <c r="L96" s="159"/>
      <c r="M96" s="159"/>
      <c r="N96" s="159"/>
      <c r="O96" s="159"/>
      <c r="P96" s="159"/>
      <c r="Q96" s="159"/>
      <c r="R96" s="159"/>
      <c r="S96" s="159"/>
      <c r="T96" s="159"/>
      <c r="U96" s="159"/>
      <c r="V96" s="159"/>
      <c r="W96" s="159"/>
      <c r="X96" s="160"/>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39"/>
      <c r="BS96" s="39"/>
      <c r="BT96" s="39"/>
      <c r="BU96" s="39"/>
      <c r="BV96" s="39"/>
      <c r="BW96" s="39"/>
      <c r="BX96" s="39"/>
      <c r="BY96" s="39"/>
      <c r="BZ96" s="40"/>
    </row>
    <row r="97" spans="1:80" ht="13.15" customHeight="1" x14ac:dyDescent="0.2">
      <c r="A97" s="65"/>
      <c r="B97" s="65"/>
      <c r="C97" s="204" t="s">
        <v>698</v>
      </c>
      <c r="D97" s="205"/>
      <c r="E97" s="205"/>
      <c r="F97" s="205"/>
      <c r="G97" s="205"/>
      <c r="H97" s="205"/>
      <c r="I97" s="205"/>
      <c r="J97" s="205"/>
      <c r="K97" s="205"/>
      <c r="L97" s="205"/>
      <c r="M97" s="205"/>
      <c r="N97" s="205"/>
      <c r="O97" s="205"/>
      <c r="P97" s="205"/>
      <c r="Q97" s="205"/>
      <c r="R97" s="205"/>
      <c r="S97" s="205"/>
      <c r="T97" s="205"/>
      <c r="U97" s="205"/>
      <c r="V97" s="205"/>
      <c r="W97" s="205"/>
      <c r="X97" s="206"/>
      <c r="Y97" s="70">
        <v>2</v>
      </c>
      <c r="Z97" s="70"/>
      <c r="AA97" s="70"/>
      <c r="AB97" s="70"/>
      <c r="AC97" s="70"/>
      <c r="AD97" s="70">
        <v>0</v>
      </c>
      <c r="AE97" s="70"/>
      <c r="AF97" s="70"/>
      <c r="AG97" s="70"/>
      <c r="AH97" s="70"/>
      <c r="AI97" s="70">
        <v>2</v>
      </c>
      <c r="AJ97" s="70"/>
      <c r="AK97" s="70"/>
      <c r="AL97" s="70"/>
      <c r="AM97" s="70"/>
      <c r="AN97" s="70">
        <v>2</v>
      </c>
      <c r="AO97" s="70"/>
      <c r="AP97" s="70"/>
      <c r="AQ97" s="70"/>
      <c r="AR97" s="70"/>
      <c r="AS97" s="70">
        <v>0</v>
      </c>
      <c r="AT97" s="70"/>
      <c r="AU97" s="70"/>
      <c r="AV97" s="70"/>
      <c r="AW97" s="70"/>
      <c r="AX97" s="70">
        <v>2</v>
      </c>
      <c r="AY97" s="70"/>
      <c r="AZ97" s="70"/>
      <c r="BA97" s="70"/>
      <c r="BB97" s="70"/>
      <c r="BC97" s="70">
        <f>AN97-Y97</f>
        <v>0</v>
      </c>
      <c r="BD97" s="70"/>
      <c r="BE97" s="70"/>
      <c r="BF97" s="70"/>
      <c r="BG97" s="70"/>
      <c r="BH97" s="70">
        <f>AS97-AD97</f>
        <v>0</v>
      </c>
      <c r="BI97" s="70"/>
      <c r="BJ97" s="70"/>
      <c r="BK97" s="70"/>
      <c r="BL97" s="70"/>
      <c r="BM97" s="70">
        <v>0</v>
      </c>
      <c r="BN97" s="70"/>
      <c r="BO97" s="70"/>
      <c r="BP97" s="70"/>
      <c r="BQ97" s="70"/>
      <c r="BR97" s="6"/>
      <c r="BS97" s="6"/>
      <c r="BT97" s="6"/>
      <c r="BU97" s="6"/>
      <c r="BV97" s="6"/>
      <c r="BW97" s="6"/>
      <c r="BX97" s="6"/>
      <c r="BY97" s="6"/>
      <c r="BZ97" s="7"/>
    </row>
    <row r="98" spans="1:80" ht="13.15" customHeight="1" x14ac:dyDescent="0.2">
      <c r="A98" s="65"/>
      <c r="B98" s="65"/>
      <c r="C98" s="204" t="s">
        <v>699</v>
      </c>
      <c r="D98" s="205"/>
      <c r="E98" s="205"/>
      <c r="F98" s="205"/>
      <c r="G98" s="205"/>
      <c r="H98" s="205"/>
      <c r="I98" s="205"/>
      <c r="J98" s="205"/>
      <c r="K98" s="205"/>
      <c r="L98" s="205"/>
      <c r="M98" s="205"/>
      <c r="N98" s="205"/>
      <c r="O98" s="205"/>
      <c r="P98" s="205"/>
      <c r="Q98" s="205"/>
      <c r="R98" s="205"/>
      <c r="S98" s="205"/>
      <c r="T98" s="205"/>
      <c r="U98" s="205"/>
      <c r="V98" s="205"/>
      <c r="W98" s="205"/>
      <c r="X98" s="206"/>
      <c r="Y98" s="70">
        <v>457</v>
      </c>
      <c r="Z98" s="70"/>
      <c r="AA98" s="70"/>
      <c r="AB98" s="70"/>
      <c r="AC98" s="70"/>
      <c r="AD98" s="70">
        <v>0</v>
      </c>
      <c r="AE98" s="70"/>
      <c r="AF98" s="70"/>
      <c r="AG98" s="70"/>
      <c r="AH98" s="70"/>
      <c r="AI98" s="70">
        <v>457</v>
      </c>
      <c r="AJ98" s="70"/>
      <c r="AK98" s="70"/>
      <c r="AL98" s="70"/>
      <c r="AM98" s="70"/>
      <c r="AN98" s="70">
        <v>457</v>
      </c>
      <c r="AO98" s="70"/>
      <c r="AP98" s="70"/>
      <c r="AQ98" s="70"/>
      <c r="AR98" s="70"/>
      <c r="AS98" s="70">
        <v>0</v>
      </c>
      <c r="AT98" s="70"/>
      <c r="AU98" s="70"/>
      <c r="AV98" s="70"/>
      <c r="AW98" s="70"/>
      <c r="AX98" s="70">
        <v>457</v>
      </c>
      <c r="AY98" s="70"/>
      <c r="AZ98" s="70"/>
      <c r="BA98" s="70"/>
      <c r="BB98" s="70"/>
      <c r="BC98" s="70">
        <f>AN98-Y98</f>
        <v>0</v>
      </c>
      <c r="BD98" s="70"/>
      <c r="BE98" s="70"/>
      <c r="BF98" s="70"/>
      <c r="BG98" s="70"/>
      <c r="BH98" s="70">
        <f>AS98-AD98</f>
        <v>0</v>
      </c>
      <c r="BI98" s="70"/>
      <c r="BJ98" s="70"/>
      <c r="BK98" s="70"/>
      <c r="BL98" s="70"/>
      <c r="BM98" s="70">
        <v>0</v>
      </c>
      <c r="BN98" s="70"/>
      <c r="BO98" s="70"/>
      <c r="BP98" s="70"/>
      <c r="BQ98" s="70"/>
      <c r="BR98" s="6"/>
      <c r="BS98" s="6"/>
      <c r="BT98" s="6"/>
      <c r="BU98" s="6"/>
      <c r="BV98" s="6"/>
      <c r="BW98" s="6"/>
      <c r="BX98" s="6"/>
      <c r="BY98" s="6"/>
      <c r="BZ98" s="7"/>
    </row>
    <row r="99" spans="1:80" ht="13.15" customHeight="1" x14ac:dyDescent="0.2">
      <c r="A99" s="65"/>
      <c r="B99" s="65"/>
      <c r="C99" s="204" t="s">
        <v>700</v>
      </c>
      <c r="D99" s="205"/>
      <c r="E99" s="205"/>
      <c r="F99" s="205"/>
      <c r="G99" s="205"/>
      <c r="H99" s="205"/>
      <c r="I99" s="205"/>
      <c r="J99" s="205"/>
      <c r="K99" s="205"/>
      <c r="L99" s="205"/>
      <c r="M99" s="205"/>
      <c r="N99" s="205"/>
      <c r="O99" s="205"/>
      <c r="P99" s="205"/>
      <c r="Q99" s="205"/>
      <c r="R99" s="205"/>
      <c r="S99" s="205"/>
      <c r="T99" s="205"/>
      <c r="U99" s="205"/>
      <c r="V99" s="205"/>
      <c r="W99" s="205"/>
      <c r="X99" s="206"/>
      <c r="Y99" s="70">
        <v>50</v>
      </c>
      <c r="Z99" s="70"/>
      <c r="AA99" s="70"/>
      <c r="AB99" s="70"/>
      <c r="AC99" s="70"/>
      <c r="AD99" s="70">
        <v>0</v>
      </c>
      <c r="AE99" s="70"/>
      <c r="AF99" s="70"/>
      <c r="AG99" s="70"/>
      <c r="AH99" s="70"/>
      <c r="AI99" s="70">
        <v>50</v>
      </c>
      <c r="AJ99" s="70"/>
      <c r="AK99" s="70"/>
      <c r="AL99" s="70"/>
      <c r="AM99" s="70"/>
      <c r="AN99" s="70">
        <v>50</v>
      </c>
      <c r="AO99" s="70"/>
      <c r="AP99" s="70"/>
      <c r="AQ99" s="70"/>
      <c r="AR99" s="70"/>
      <c r="AS99" s="70">
        <v>0</v>
      </c>
      <c r="AT99" s="70"/>
      <c r="AU99" s="70"/>
      <c r="AV99" s="70"/>
      <c r="AW99" s="70"/>
      <c r="AX99" s="70">
        <v>50</v>
      </c>
      <c r="AY99" s="70"/>
      <c r="AZ99" s="70"/>
      <c r="BA99" s="70"/>
      <c r="BB99" s="70"/>
      <c r="BC99" s="70">
        <f>AN99-Y99</f>
        <v>0</v>
      </c>
      <c r="BD99" s="70"/>
      <c r="BE99" s="70"/>
      <c r="BF99" s="70"/>
      <c r="BG99" s="70"/>
      <c r="BH99" s="70">
        <f>AS99-AD99</f>
        <v>0</v>
      </c>
      <c r="BI99" s="70"/>
      <c r="BJ99" s="70"/>
      <c r="BK99" s="70"/>
      <c r="BL99" s="70"/>
      <c r="BM99" s="70">
        <v>0</v>
      </c>
      <c r="BN99" s="70"/>
      <c r="BO99" s="70"/>
      <c r="BP99" s="70"/>
      <c r="BQ99" s="70"/>
      <c r="BR99" s="6"/>
      <c r="BS99" s="6"/>
      <c r="BT99" s="6"/>
      <c r="BU99" s="6"/>
      <c r="BV99" s="6"/>
      <c r="BW99" s="6"/>
      <c r="BX99" s="6"/>
      <c r="BY99" s="6"/>
      <c r="BZ99" s="7"/>
    </row>
    <row r="100" spans="1:80" ht="13.15" customHeight="1" x14ac:dyDescent="0.2">
      <c r="A100" s="65"/>
      <c r="B100" s="65"/>
      <c r="C100" s="204" t="s">
        <v>701</v>
      </c>
      <c r="D100" s="205"/>
      <c r="E100" s="205"/>
      <c r="F100" s="205"/>
      <c r="G100" s="205"/>
      <c r="H100" s="205"/>
      <c r="I100" s="205"/>
      <c r="J100" s="205"/>
      <c r="K100" s="205"/>
      <c r="L100" s="205"/>
      <c r="M100" s="205"/>
      <c r="N100" s="205"/>
      <c r="O100" s="205"/>
      <c r="P100" s="205"/>
      <c r="Q100" s="205"/>
      <c r="R100" s="205"/>
      <c r="S100" s="205"/>
      <c r="T100" s="205"/>
      <c r="U100" s="205"/>
      <c r="V100" s="205"/>
      <c r="W100" s="205"/>
      <c r="X100" s="206"/>
      <c r="Y100" s="70">
        <v>13699.46</v>
      </c>
      <c r="Z100" s="70"/>
      <c r="AA100" s="70"/>
      <c r="AB100" s="70"/>
      <c r="AC100" s="70"/>
      <c r="AD100" s="70">
        <v>867</v>
      </c>
      <c r="AE100" s="70"/>
      <c r="AF100" s="70"/>
      <c r="AG100" s="70"/>
      <c r="AH100" s="70"/>
      <c r="AI100" s="70">
        <v>14566.46</v>
      </c>
      <c r="AJ100" s="70"/>
      <c r="AK100" s="70"/>
      <c r="AL100" s="70"/>
      <c r="AM100" s="70"/>
      <c r="AN100" s="70">
        <v>12807.64</v>
      </c>
      <c r="AO100" s="70"/>
      <c r="AP100" s="70"/>
      <c r="AQ100" s="70"/>
      <c r="AR100" s="70"/>
      <c r="AS100" s="70">
        <v>437.85</v>
      </c>
      <c r="AT100" s="70"/>
      <c r="AU100" s="70"/>
      <c r="AV100" s="70"/>
      <c r="AW100" s="70"/>
      <c r="AX100" s="70">
        <v>13245.49</v>
      </c>
      <c r="AY100" s="70"/>
      <c r="AZ100" s="70"/>
      <c r="BA100" s="70"/>
      <c r="BB100" s="70"/>
      <c r="BC100" s="70">
        <f>AN100-Y100</f>
        <v>-891.81999999999971</v>
      </c>
      <c r="BD100" s="70"/>
      <c r="BE100" s="70"/>
      <c r="BF100" s="70"/>
      <c r="BG100" s="70"/>
      <c r="BH100" s="70">
        <f>AS100-AD100</f>
        <v>-429.15</v>
      </c>
      <c r="BI100" s="70"/>
      <c r="BJ100" s="70"/>
      <c r="BK100" s="70"/>
      <c r="BL100" s="70"/>
      <c r="BM100" s="70">
        <v>-1320.9699999999993</v>
      </c>
      <c r="BN100" s="70"/>
      <c r="BO100" s="70"/>
      <c r="BP100" s="70"/>
      <c r="BQ100" s="70"/>
      <c r="BR100" s="6"/>
      <c r="BS100" s="6"/>
      <c r="BT100" s="6"/>
      <c r="BU100" s="6"/>
      <c r="BV100" s="6"/>
      <c r="BW100" s="6"/>
      <c r="BX100" s="6"/>
      <c r="BY100" s="6"/>
      <c r="BZ100" s="7"/>
    </row>
    <row r="101" spans="1:80" ht="26.45" customHeight="1" x14ac:dyDescent="0.2">
      <c r="A101" s="65"/>
      <c r="B101" s="65"/>
      <c r="C101" s="204" t="s">
        <v>703</v>
      </c>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8"/>
      <c r="BR101" s="6"/>
      <c r="BS101" s="6"/>
      <c r="BT101" s="6"/>
      <c r="BU101" s="6"/>
      <c r="BV101" s="6"/>
      <c r="BW101" s="6"/>
      <c r="BX101" s="6"/>
      <c r="BY101" s="6"/>
      <c r="BZ101" s="7"/>
      <c r="CB101" s="1" t="s">
        <v>702</v>
      </c>
    </row>
    <row r="102" spans="1:80" s="38" customFormat="1" x14ac:dyDescent="0.2">
      <c r="A102" s="72"/>
      <c r="B102" s="72"/>
      <c r="C102" s="158" t="s">
        <v>151</v>
      </c>
      <c r="D102" s="159"/>
      <c r="E102" s="159"/>
      <c r="F102" s="159"/>
      <c r="G102" s="159"/>
      <c r="H102" s="159"/>
      <c r="I102" s="159"/>
      <c r="J102" s="159"/>
      <c r="K102" s="159"/>
      <c r="L102" s="159"/>
      <c r="M102" s="159"/>
      <c r="N102" s="159"/>
      <c r="O102" s="159"/>
      <c r="P102" s="159"/>
      <c r="Q102" s="159"/>
      <c r="R102" s="159"/>
      <c r="S102" s="159"/>
      <c r="T102" s="159"/>
      <c r="U102" s="159"/>
      <c r="V102" s="159"/>
      <c r="W102" s="159"/>
      <c r="X102" s="160"/>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39"/>
      <c r="BS102" s="39"/>
      <c r="BT102" s="39"/>
      <c r="BU102" s="39"/>
      <c r="BV102" s="39"/>
      <c r="BW102" s="39"/>
      <c r="BX102" s="39"/>
      <c r="BY102" s="39"/>
      <c r="BZ102" s="40"/>
    </row>
    <row r="103" spans="1:80" ht="13.15" customHeight="1" x14ac:dyDescent="0.2">
      <c r="A103" s="65"/>
      <c r="B103" s="65"/>
      <c r="C103" s="204" t="s">
        <v>704</v>
      </c>
      <c r="D103" s="205"/>
      <c r="E103" s="205"/>
      <c r="F103" s="205"/>
      <c r="G103" s="205"/>
      <c r="H103" s="205"/>
      <c r="I103" s="205"/>
      <c r="J103" s="205"/>
      <c r="K103" s="205"/>
      <c r="L103" s="205"/>
      <c r="M103" s="205"/>
      <c r="N103" s="205"/>
      <c r="O103" s="205"/>
      <c r="P103" s="205"/>
      <c r="Q103" s="205"/>
      <c r="R103" s="205"/>
      <c r="S103" s="205"/>
      <c r="T103" s="205"/>
      <c r="U103" s="205"/>
      <c r="V103" s="205"/>
      <c r="W103" s="205"/>
      <c r="X103" s="206"/>
      <c r="Y103" s="70">
        <v>100</v>
      </c>
      <c r="Z103" s="70"/>
      <c r="AA103" s="70"/>
      <c r="AB103" s="70"/>
      <c r="AC103" s="70"/>
      <c r="AD103" s="70">
        <v>0</v>
      </c>
      <c r="AE103" s="70"/>
      <c r="AF103" s="70"/>
      <c r="AG103" s="70"/>
      <c r="AH103" s="70"/>
      <c r="AI103" s="70">
        <v>100</v>
      </c>
      <c r="AJ103" s="70"/>
      <c r="AK103" s="70"/>
      <c r="AL103" s="70"/>
      <c r="AM103" s="70"/>
      <c r="AN103" s="70">
        <v>100</v>
      </c>
      <c r="AO103" s="70"/>
      <c r="AP103" s="70"/>
      <c r="AQ103" s="70"/>
      <c r="AR103" s="70"/>
      <c r="AS103" s="70">
        <v>0</v>
      </c>
      <c r="AT103" s="70"/>
      <c r="AU103" s="70"/>
      <c r="AV103" s="70"/>
      <c r="AW103" s="70"/>
      <c r="AX103" s="70">
        <v>100</v>
      </c>
      <c r="AY103" s="70"/>
      <c r="AZ103" s="70"/>
      <c r="BA103" s="70"/>
      <c r="BB103" s="70"/>
      <c r="BC103" s="70">
        <f t="shared" ref="BC103:BC109" si="4">AN103-Y103</f>
        <v>0</v>
      </c>
      <c r="BD103" s="70"/>
      <c r="BE103" s="70"/>
      <c r="BF103" s="70"/>
      <c r="BG103" s="70"/>
      <c r="BH103" s="70">
        <f t="shared" ref="BH103:BH109" si="5">AS103-AD103</f>
        <v>0</v>
      </c>
      <c r="BI103" s="70"/>
      <c r="BJ103" s="70"/>
      <c r="BK103" s="70"/>
      <c r="BL103" s="70"/>
      <c r="BM103" s="70">
        <v>0</v>
      </c>
      <c r="BN103" s="70"/>
      <c r="BO103" s="70"/>
      <c r="BP103" s="70"/>
      <c r="BQ103" s="70"/>
      <c r="BR103" s="6"/>
      <c r="BS103" s="6"/>
      <c r="BT103" s="6"/>
      <c r="BU103" s="6"/>
      <c r="BV103" s="6"/>
      <c r="BW103" s="6"/>
      <c r="BX103" s="6"/>
      <c r="BY103" s="6"/>
      <c r="BZ103" s="7"/>
    </row>
    <row r="104" spans="1:80" ht="13.15" customHeight="1" x14ac:dyDescent="0.2">
      <c r="A104" s="65"/>
      <c r="B104" s="65"/>
      <c r="C104" s="204" t="s">
        <v>705</v>
      </c>
      <c r="D104" s="205"/>
      <c r="E104" s="205"/>
      <c r="F104" s="205"/>
      <c r="G104" s="205"/>
      <c r="H104" s="205"/>
      <c r="I104" s="205"/>
      <c r="J104" s="205"/>
      <c r="K104" s="205"/>
      <c r="L104" s="205"/>
      <c r="M104" s="205"/>
      <c r="N104" s="205"/>
      <c r="O104" s="205"/>
      <c r="P104" s="205"/>
      <c r="Q104" s="205"/>
      <c r="R104" s="205"/>
      <c r="S104" s="205"/>
      <c r="T104" s="205"/>
      <c r="U104" s="205"/>
      <c r="V104" s="205"/>
      <c r="W104" s="205"/>
      <c r="X104" s="206"/>
      <c r="Y104" s="70">
        <v>7</v>
      </c>
      <c r="Z104" s="70"/>
      <c r="AA104" s="70"/>
      <c r="AB104" s="70"/>
      <c r="AC104" s="70"/>
      <c r="AD104" s="70">
        <v>0</v>
      </c>
      <c r="AE104" s="70"/>
      <c r="AF104" s="70"/>
      <c r="AG104" s="70"/>
      <c r="AH104" s="70"/>
      <c r="AI104" s="70">
        <v>7</v>
      </c>
      <c r="AJ104" s="70"/>
      <c r="AK104" s="70"/>
      <c r="AL104" s="70"/>
      <c r="AM104" s="70"/>
      <c r="AN104" s="70">
        <v>7</v>
      </c>
      <c r="AO104" s="70"/>
      <c r="AP104" s="70"/>
      <c r="AQ104" s="70"/>
      <c r="AR104" s="70"/>
      <c r="AS104" s="70">
        <v>0</v>
      </c>
      <c r="AT104" s="70"/>
      <c r="AU104" s="70"/>
      <c r="AV104" s="70"/>
      <c r="AW104" s="70"/>
      <c r="AX104" s="70">
        <v>7</v>
      </c>
      <c r="AY104" s="70"/>
      <c r="AZ104" s="70"/>
      <c r="BA104" s="70"/>
      <c r="BB104" s="70"/>
      <c r="BC104" s="70">
        <f t="shared" si="4"/>
        <v>0</v>
      </c>
      <c r="BD104" s="70"/>
      <c r="BE104" s="70"/>
      <c r="BF104" s="70"/>
      <c r="BG104" s="70"/>
      <c r="BH104" s="70">
        <f t="shared" si="5"/>
        <v>0</v>
      </c>
      <c r="BI104" s="70"/>
      <c r="BJ104" s="70"/>
      <c r="BK104" s="70"/>
      <c r="BL104" s="70"/>
      <c r="BM104" s="70">
        <v>0</v>
      </c>
      <c r="BN104" s="70"/>
      <c r="BO104" s="70"/>
      <c r="BP104" s="70"/>
      <c r="BQ104" s="70"/>
      <c r="BR104" s="6"/>
      <c r="BS104" s="6"/>
      <c r="BT104" s="6"/>
      <c r="BU104" s="6"/>
      <c r="BV104" s="6"/>
      <c r="BW104" s="6"/>
      <c r="BX104" s="6"/>
      <c r="BY104" s="6"/>
      <c r="BZ104" s="7"/>
    </row>
    <row r="105" spans="1:80" ht="13.15" customHeight="1" x14ac:dyDescent="0.2">
      <c r="A105" s="65"/>
      <c r="B105" s="65"/>
      <c r="C105" s="204" t="s">
        <v>706</v>
      </c>
      <c r="D105" s="205"/>
      <c r="E105" s="205"/>
      <c r="F105" s="205"/>
      <c r="G105" s="205"/>
      <c r="H105" s="205"/>
      <c r="I105" s="205"/>
      <c r="J105" s="205"/>
      <c r="K105" s="205"/>
      <c r="L105" s="205"/>
      <c r="M105" s="205"/>
      <c r="N105" s="205"/>
      <c r="O105" s="205"/>
      <c r="P105" s="205"/>
      <c r="Q105" s="205"/>
      <c r="R105" s="205"/>
      <c r="S105" s="205"/>
      <c r="T105" s="205"/>
      <c r="U105" s="205"/>
      <c r="V105" s="205"/>
      <c r="W105" s="205"/>
      <c r="X105" s="206"/>
      <c r="Y105" s="70">
        <v>27</v>
      </c>
      <c r="Z105" s="70"/>
      <c r="AA105" s="70"/>
      <c r="AB105" s="70"/>
      <c r="AC105" s="70"/>
      <c r="AD105" s="70">
        <v>0</v>
      </c>
      <c r="AE105" s="70"/>
      <c r="AF105" s="70"/>
      <c r="AG105" s="70"/>
      <c r="AH105" s="70"/>
      <c r="AI105" s="70">
        <v>27</v>
      </c>
      <c r="AJ105" s="70"/>
      <c r="AK105" s="70"/>
      <c r="AL105" s="70"/>
      <c r="AM105" s="70"/>
      <c r="AN105" s="70">
        <v>27</v>
      </c>
      <c r="AO105" s="70"/>
      <c r="AP105" s="70"/>
      <c r="AQ105" s="70"/>
      <c r="AR105" s="70"/>
      <c r="AS105" s="70">
        <v>0</v>
      </c>
      <c r="AT105" s="70"/>
      <c r="AU105" s="70"/>
      <c r="AV105" s="70"/>
      <c r="AW105" s="70"/>
      <c r="AX105" s="70">
        <v>27</v>
      </c>
      <c r="AY105" s="70"/>
      <c r="AZ105" s="70"/>
      <c r="BA105" s="70"/>
      <c r="BB105" s="70"/>
      <c r="BC105" s="70">
        <f t="shared" si="4"/>
        <v>0</v>
      </c>
      <c r="BD105" s="70"/>
      <c r="BE105" s="70"/>
      <c r="BF105" s="70"/>
      <c r="BG105" s="70"/>
      <c r="BH105" s="70">
        <f t="shared" si="5"/>
        <v>0</v>
      </c>
      <c r="BI105" s="70"/>
      <c r="BJ105" s="70"/>
      <c r="BK105" s="70"/>
      <c r="BL105" s="70"/>
      <c r="BM105" s="70">
        <v>0</v>
      </c>
      <c r="BN105" s="70"/>
      <c r="BO105" s="70"/>
      <c r="BP105" s="70"/>
      <c r="BQ105" s="70"/>
      <c r="BR105" s="6"/>
      <c r="BS105" s="6"/>
      <c r="BT105" s="6"/>
      <c r="BU105" s="6"/>
      <c r="BV105" s="6"/>
      <c r="BW105" s="6"/>
      <c r="BX105" s="6"/>
      <c r="BY105" s="6"/>
      <c r="BZ105" s="7"/>
    </row>
    <row r="106" spans="1:80" x14ac:dyDescent="0.2">
      <c r="A106" s="65"/>
      <c r="B106" s="65"/>
      <c r="C106" s="204" t="s">
        <v>707</v>
      </c>
      <c r="D106" s="205"/>
      <c r="E106" s="205"/>
      <c r="F106" s="205"/>
      <c r="G106" s="205"/>
      <c r="H106" s="205"/>
      <c r="I106" s="205"/>
      <c r="J106" s="205"/>
      <c r="K106" s="205"/>
      <c r="L106" s="205"/>
      <c r="M106" s="205"/>
      <c r="N106" s="205"/>
      <c r="O106" s="205"/>
      <c r="P106" s="205"/>
      <c r="Q106" s="205"/>
      <c r="R106" s="205"/>
      <c r="S106" s="205"/>
      <c r="T106" s="205"/>
      <c r="U106" s="205"/>
      <c r="V106" s="205"/>
      <c r="W106" s="205"/>
      <c r="X106" s="206"/>
      <c r="Y106" s="70">
        <v>21</v>
      </c>
      <c r="Z106" s="70"/>
      <c r="AA106" s="70"/>
      <c r="AB106" s="70"/>
      <c r="AC106" s="70"/>
      <c r="AD106" s="70">
        <v>0</v>
      </c>
      <c r="AE106" s="70"/>
      <c r="AF106" s="70"/>
      <c r="AG106" s="70"/>
      <c r="AH106" s="70"/>
      <c r="AI106" s="70">
        <v>21</v>
      </c>
      <c r="AJ106" s="70"/>
      <c r="AK106" s="70"/>
      <c r="AL106" s="70"/>
      <c r="AM106" s="70"/>
      <c r="AN106" s="70">
        <v>21</v>
      </c>
      <c r="AO106" s="70"/>
      <c r="AP106" s="70"/>
      <c r="AQ106" s="70"/>
      <c r="AR106" s="70"/>
      <c r="AS106" s="70">
        <v>0</v>
      </c>
      <c r="AT106" s="70"/>
      <c r="AU106" s="70"/>
      <c r="AV106" s="70"/>
      <c r="AW106" s="70"/>
      <c r="AX106" s="70">
        <v>21</v>
      </c>
      <c r="AY106" s="70"/>
      <c r="AZ106" s="70"/>
      <c r="BA106" s="70"/>
      <c r="BB106" s="70"/>
      <c r="BC106" s="70">
        <f t="shared" si="4"/>
        <v>0</v>
      </c>
      <c r="BD106" s="70"/>
      <c r="BE106" s="70"/>
      <c r="BF106" s="70"/>
      <c r="BG106" s="70"/>
      <c r="BH106" s="70">
        <f t="shared" si="5"/>
        <v>0</v>
      </c>
      <c r="BI106" s="70"/>
      <c r="BJ106" s="70"/>
      <c r="BK106" s="70"/>
      <c r="BL106" s="70"/>
      <c r="BM106" s="70">
        <v>0</v>
      </c>
      <c r="BN106" s="70"/>
      <c r="BO106" s="70"/>
      <c r="BP106" s="70"/>
      <c r="BQ106" s="70"/>
      <c r="BR106" s="6"/>
      <c r="BS106" s="6"/>
      <c r="BT106" s="6"/>
      <c r="BU106" s="6"/>
      <c r="BV106" s="6"/>
      <c r="BW106" s="6"/>
      <c r="BX106" s="6"/>
      <c r="BY106" s="6"/>
      <c r="BZ106" s="7"/>
    </row>
    <row r="107" spans="1:80" x14ac:dyDescent="0.2">
      <c r="A107" s="65"/>
      <c r="B107" s="65"/>
      <c r="C107" s="204" t="s">
        <v>708</v>
      </c>
      <c r="D107" s="205"/>
      <c r="E107" s="205"/>
      <c r="F107" s="205"/>
      <c r="G107" s="205"/>
      <c r="H107" s="205"/>
      <c r="I107" s="205"/>
      <c r="J107" s="205"/>
      <c r="K107" s="205"/>
      <c r="L107" s="205"/>
      <c r="M107" s="205"/>
      <c r="N107" s="205"/>
      <c r="O107" s="205"/>
      <c r="P107" s="205"/>
      <c r="Q107" s="205"/>
      <c r="R107" s="205"/>
      <c r="S107" s="205"/>
      <c r="T107" s="205"/>
      <c r="U107" s="205"/>
      <c r="V107" s="205"/>
      <c r="W107" s="205"/>
      <c r="X107" s="206"/>
      <c r="Y107" s="70">
        <v>24</v>
      </c>
      <c r="Z107" s="70"/>
      <c r="AA107" s="70"/>
      <c r="AB107" s="70"/>
      <c r="AC107" s="70"/>
      <c r="AD107" s="70">
        <v>0</v>
      </c>
      <c r="AE107" s="70"/>
      <c r="AF107" s="70"/>
      <c r="AG107" s="70"/>
      <c r="AH107" s="70"/>
      <c r="AI107" s="70">
        <v>24</v>
      </c>
      <c r="AJ107" s="70"/>
      <c r="AK107" s="70"/>
      <c r="AL107" s="70"/>
      <c r="AM107" s="70"/>
      <c r="AN107" s="70">
        <v>24</v>
      </c>
      <c r="AO107" s="70"/>
      <c r="AP107" s="70"/>
      <c r="AQ107" s="70"/>
      <c r="AR107" s="70"/>
      <c r="AS107" s="70">
        <v>0</v>
      </c>
      <c r="AT107" s="70"/>
      <c r="AU107" s="70"/>
      <c r="AV107" s="70"/>
      <c r="AW107" s="70"/>
      <c r="AX107" s="70">
        <v>24</v>
      </c>
      <c r="AY107" s="70"/>
      <c r="AZ107" s="70"/>
      <c r="BA107" s="70"/>
      <c r="BB107" s="70"/>
      <c r="BC107" s="70">
        <f t="shared" si="4"/>
        <v>0</v>
      </c>
      <c r="BD107" s="70"/>
      <c r="BE107" s="70"/>
      <c r="BF107" s="70"/>
      <c r="BG107" s="70"/>
      <c r="BH107" s="70">
        <f t="shared" si="5"/>
        <v>0</v>
      </c>
      <c r="BI107" s="70"/>
      <c r="BJ107" s="70"/>
      <c r="BK107" s="70"/>
      <c r="BL107" s="70"/>
      <c r="BM107" s="70">
        <v>0</v>
      </c>
      <c r="BN107" s="70"/>
      <c r="BO107" s="70"/>
      <c r="BP107" s="70"/>
      <c r="BQ107" s="70"/>
      <c r="BR107" s="6"/>
      <c r="BS107" s="6"/>
      <c r="BT107" s="6"/>
      <c r="BU107" s="6"/>
      <c r="BV107" s="6"/>
      <c r="BW107" s="6"/>
      <c r="BX107" s="6"/>
      <c r="BY107" s="6"/>
      <c r="BZ107" s="7"/>
    </row>
    <row r="108" spans="1:80" x14ac:dyDescent="0.2">
      <c r="A108" s="65"/>
      <c r="B108" s="65"/>
      <c r="C108" s="204" t="s">
        <v>709</v>
      </c>
      <c r="D108" s="205"/>
      <c r="E108" s="205"/>
      <c r="F108" s="205"/>
      <c r="G108" s="205"/>
      <c r="H108" s="205"/>
      <c r="I108" s="205"/>
      <c r="J108" s="205"/>
      <c r="K108" s="205"/>
      <c r="L108" s="205"/>
      <c r="M108" s="205"/>
      <c r="N108" s="205"/>
      <c r="O108" s="205"/>
      <c r="P108" s="205"/>
      <c r="Q108" s="205"/>
      <c r="R108" s="205"/>
      <c r="S108" s="205"/>
      <c r="T108" s="205"/>
      <c r="U108" s="205"/>
      <c r="V108" s="205"/>
      <c r="W108" s="205"/>
      <c r="X108" s="206"/>
      <c r="Y108" s="70">
        <v>14</v>
      </c>
      <c r="Z108" s="70"/>
      <c r="AA108" s="70"/>
      <c r="AB108" s="70"/>
      <c r="AC108" s="70"/>
      <c r="AD108" s="70">
        <v>0</v>
      </c>
      <c r="AE108" s="70"/>
      <c r="AF108" s="70"/>
      <c r="AG108" s="70"/>
      <c r="AH108" s="70"/>
      <c r="AI108" s="70">
        <v>14</v>
      </c>
      <c r="AJ108" s="70"/>
      <c r="AK108" s="70"/>
      <c r="AL108" s="70"/>
      <c r="AM108" s="70"/>
      <c r="AN108" s="70">
        <v>14</v>
      </c>
      <c r="AO108" s="70"/>
      <c r="AP108" s="70"/>
      <c r="AQ108" s="70"/>
      <c r="AR108" s="70"/>
      <c r="AS108" s="70">
        <v>0</v>
      </c>
      <c r="AT108" s="70"/>
      <c r="AU108" s="70"/>
      <c r="AV108" s="70"/>
      <c r="AW108" s="70"/>
      <c r="AX108" s="70">
        <v>14</v>
      </c>
      <c r="AY108" s="70"/>
      <c r="AZ108" s="70"/>
      <c r="BA108" s="70"/>
      <c r="BB108" s="70"/>
      <c r="BC108" s="70">
        <f t="shared" si="4"/>
        <v>0</v>
      </c>
      <c r="BD108" s="70"/>
      <c r="BE108" s="70"/>
      <c r="BF108" s="70"/>
      <c r="BG108" s="70"/>
      <c r="BH108" s="70">
        <f t="shared" si="5"/>
        <v>0</v>
      </c>
      <c r="BI108" s="70"/>
      <c r="BJ108" s="70"/>
      <c r="BK108" s="70"/>
      <c r="BL108" s="70"/>
      <c r="BM108" s="70">
        <v>0</v>
      </c>
      <c r="BN108" s="70"/>
      <c r="BO108" s="70"/>
      <c r="BP108" s="70"/>
      <c r="BQ108" s="70"/>
      <c r="BR108" s="6"/>
      <c r="BS108" s="6"/>
      <c r="BT108" s="6"/>
      <c r="BU108" s="6"/>
      <c r="BV108" s="6"/>
      <c r="BW108" s="6"/>
      <c r="BX108" s="6"/>
      <c r="BY108" s="6"/>
      <c r="BZ108" s="7"/>
    </row>
    <row r="109" spans="1:80" x14ac:dyDescent="0.2">
      <c r="A109" s="65"/>
      <c r="B109" s="65"/>
      <c r="C109" s="204" t="s">
        <v>710</v>
      </c>
      <c r="D109" s="205"/>
      <c r="E109" s="205"/>
      <c r="F109" s="205"/>
      <c r="G109" s="205"/>
      <c r="H109" s="205"/>
      <c r="I109" s="205"/>
      <c r="J109" s="205"/>
      <c r="K109" s="205"/>
      <c r="L109" s="205"/>
      <c r="M109" s="205"/>
      <c r="N109" s="205"/>
      <c r="O109" s="205"/>
      <c r="P109" s="205"/>
      <c r="Q109" s="205"/>
      <c r="R109" s="205"/>
      <c r="S109" s="205"/>
      <c r="T109" s="205"/>
      <c r="U109" s="205"/>
      <c r="V109" s="205"/>
      <c r="W109" s="205"/>
      <c r="X109" s="206"/>
      <c r="Y109" s="70">
        <v>7</v>
      </c>
      <c r="Z109" s="70"/>
      <c r="AA109" s="70"/>
      <c r="AB109" s="70"/>
      <c r="AC109" s="70"/>
      <c r="AD109" s="70">
        <v>0</v>
      </c>
      <c r="AE109" s="70"/>
      <c r="AF109" s="70"/>
      <c r="AG109" s="70"/>
      <c r="AH109" s="70"/>
      <c r="AI109" s="70">
        <v>7</v>
      </c>
      <c r="AJ109" s="70"/>
      <c r="AK109" s="70"/>
      <c r="AL109" s="70"/>
      <c r="AM109" s="70"/>
      <c r="AN109" s="70">
        <v>7</v>
      </c>
      <c r="AO109" s="70"/>
      <c r="AP109" s="70"/>
      <c r="AQ109" s="70"/>
      <c r="AR109" s="70"/>
      <c r="AS109" s="70">
        <v>0</v>
      </c>
      <c r="AT109" s="70"/>
      <c r="AU109" s="70"/>
      <c r="AV109" s="70"/>
      <c r="AW109" s="70"/>
      <c r="AX109" s="70">
        <v>7</v>
      </c>
      <c r="AY109" s="70"/>
      <c r="AZ109" s="70"/>
      <c r="BA109" s="70"/>
      <c r="BB109" s="70"/>
      <c r="BC109" s="70">
        <f t="shared" si="4"/>
        <v>0</v>
      </c>
      <c r="BD109" s="70"/>
      <c r="BE109" s="70"/>
      <c r="BF109" s="70"/>
      <c r="BG109" s="70"/>
      <c r="BH109" s="70">
        <f t="shared" si="5"/>
        <v>0</v>
      </c>
      <c r="BI109" s="70"/>
      <c r="BJ109" s="70"/>
      <c r="BK109" s="70"/>
      <c r="BL109" s="70"/>
      <c r="BM109" s="70">
        <v>0</v>
      </c>
      <c r="BN109" s="70"/>
      <c r="BO109" s="70"/>
      <c r="BP109" s="70"/>
      <c r="BQ109" s="70"/>
      <c r="BR109" s="6"/>
      <c r="BS109" s="6"/>
      <c r="BT109" s="6"/>
      <c r="BU109" s="6"/>
      <c r="BV109" s="6"/>
      <c r="BW109" s="6"/>
      <c r="BX109" s="6"/>
      <c r="BY109" s="6"/>
      <c r="BZ109" s="7"/>
    </row>
    <row r="110" spans="1:80" s="38" customFormat="1" ht="13.15" customHeight="1" x14ac:dyDescent="0.2">
      <c r="A110" s="72"/>
      <c r="B110" s="72"/>
      <c r="C110" s="154" t="s">
        <v>670</v>
      </c>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6"/>
      <c r="BR110" s="39"/>
      <c r="BS110" s="39"/>
      <c r="BT110" s="39"/>
      <c r="BU110" s="39"/>
      <c r="BV110" s="39"/>
      <c r="BW110" s="39"/>
      <c r="BX110" s="39"/>
      <c r="BY110" s="39"/>
      <c r="BZ110" s="40"/>
      <c r="CB110" s="38" t="s">
        <v>157</v>
      </c>
    </row>
    <row r="111" spans="1:80" s="38" customFormat="1" x14ac:dyDescent="0.2">
      <c r="A111" s="72"/>
      <c r="B111" s="72"/>
      <c r="C111" s="158" t="s">
        <v>112</v>
      </c>
      <c r="D111" s="159"/>
      <c r="E111" s="159"/>
      <c r="F111" s="159"/>
      <c r="G111" s="159"/>
      <c r="H111" s="159"/>
      <c r="I111" s="159"/>
      <c r="J111" s="159"/>
      <c r="K111" s="159"/>
      <c r="L111" s="159"/>
      <c r="M111" s="159"/>
      <c r="N111" s="159"/>
      <c r="O111" s="159"/>
      <c r="P111" s="159"/>
      <c r="Q111" s="159"/>
      <c r="R111" s="159"/>
      <c r="S111" s="159"/>
      <c r="T111" s="159"/>
      <c r="U111" s="159"/>
      <c r="V111" s="159"/>
      <c r="W111" s="159"/>
      <c r="X111" s="160"/>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39"/>
      <c r="BS111" s="39"/>
      <c r="BT111" s="39"/>
      <c r="BU111" s="39"/>
      <c r="BV111" s="39"/>
      <c r="BW111" s="39"/>
      <c r="BX111" s="39"/>
      <c r="BY111" s="39"/>
      <c r="BZ111" s="40"/>
    </row>
    <row r="112" spans="1:80" ht="26.45" customHeight="1" x14ac:dyDescent="0.2">
      <c r="A112" s="65"/>
      <c r="B112" s="65"/>
      <c r="C112" s="204" t="s">
        <v>711</v>
      </c>
      <c r="D112" s="205"/>
      <c r="E112" s="205"/>
      <c r="F112" s="205"/>
      <c r="G112" s="205"/>
      <c r="H112" s="205"/>
      <c r="I112" s="205"/>
      <c r="J112" s="205"/>
      <c r="K112" s="205"/>
      <c r="L112" s="205"/>
      <c r="M112" s="205"/>
      <c r="N112" s="205"/>
      <c r="O112" s="205"/>
      <c r="P112" s="205"/>
      <c r="Q112" s="205"/>
      <c r="R112" s="205"/>
      <c r="S112" s="205"/>
      <c r="T112" s="205"/>
      <c r="U112" s="205"/>
      <c r="V112" s="205"/>
      <c r="W112" s="205"/>
      <c r="X112" s="206"/>
      <c r="Y112" s="70">
        <v>0</v>
      </c>
      <c r="Z112" s="70"/>
      <c r="AA112" s="70"/>
      <c r="AB112" s="70"/>
      <c r="AC112" s="70"/>
      <c r="AD112" s="70">
        <v>140000</v>
      </c>
      <c r="AE112" s="70"/>
      <c r="AF112" s="70"/>
      <c r="AG112" s="70"/>
      <c r="AH112" s="70"/>
      <c r="AI112" s="70">
        <v>140000</v>
      </c>
      <c r="AJ112" s="70"/>
      <c r="AK112" s="70"/>
      <c r="AL112" s="70"/>
      <c r="AM112" s="70"/>
      <c r="AN112" s="70">
        <v>0</v>
      </c>
      <c r="AO112" s="70"/>
      <c r="AP112" s="70"/>
      <c r="AQ112" s="70"/>
      <c r="AR112" s="70"/>
      <c r="AS112" s="70">
        <v>139500</v>
      </c>
      <c r="AT112" s="70"/>
      <c r="AU112" s="70"/>
      <c r="AV112" s="70"/>
      <c r="AW112" s="70"/>
      <c r="AX112" s="70">
        <v>139500</v>
      </c>
      <c r="AY112" s="70"/>
      <c r="AZ112" s="70"/>
      <c r="BA112" s="70"/>
      <c r="BB112" s="70"/>
      <c r="BC112" s="70">
        <f>AN112-Y112</f>
        <v>0</v>
      </c>
      <c r="BD112" s="70"/>
      <c r="BE112" s="70"/>
      <c r="BF112" s="70"/>
      <c r="BG112" s="70"/>
      <c r="BH112" s="70">
        <f>AS112-AD112</f>
        <v>-500</v>
      </c>
      <c r="BI112" s="70"/>
      <c r="BJ112" s="70"/>
      <c r="BK112" s="70"/>
      <c r="BL112" s="70"/>
      <c r="BM112" s="70">
        <v>-500</v>
      </c>
      <c r="BN112" s="70"/>
      <c r="BO112" s="70"/>
      <c r="BP112" s="70"/>
      <c r="BQ112" s="70"/>
      <c r="BR112" s="6"/>
      <c r="BS112" s="6"/>
      <c r="BT112" s="6"/>
      <c r="BU112" s="6"/>
      <c r="BV112" s="6"/>
      <c r="BW112" s="6"/>
      <c r="BX112" s="6"/>
      <c r="BY112" s="6"/>
      <c r="BZ112" s="7"/>
    </row>
    <row r="113" spans="1:80" ht="13.15" customHeight="1" x14ac:dyDescent="0.2">
      <c r="A113" s="65"/>
      <c r="B113" s="65"/>
      <c r="C113" s="204" t="s">
        <v>712</v>
      </c>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8"/>
      <c r="BR113" s="6"/>
      <c r="BS113" s="6"/>
      <c r="BT113" s="6"/>
      <c r="BU113" s="6"/>
      <c r="BV113" s="6"/>
      <c r="BW113" s="6"/>
      <c r="BX113" s="6"/>
      <c r="BY113" s="6"/>
      <c r="BZ113" s="7"/>
      <c r="CB113" s="1" t="s">
        <v>275</v>
      </c>
    </row>
    <row r="114" spans="1:80" s="38" customFormat="1" x14ac:dyDescent="0.2">
      <c r="A114" s="72"/>
      <c r="B114" s="72"/>
      <c r="C114" s="158" t="s">
        <v>126</v>
      </c>
      <c r="D114" s="159"/>
      <c r="E114" s="159"/>
      <c r="F114" s="159"/>
      <c r="G114" s="159"/>
      <c r="H114" s="159"/>
      <c r="I114" s="159"/>
      <c r="J114" s="159"/>
      <c r="K114" s="159"/>
      <c r="L114" s="159"/>
      <c r="M114" s="159"/>
      <c r="N114" s="159"/>
      <c r="O114" s="159"/>
      <c r="P114" s="159"/>
      <c r="Q114" s="159"/>
      <c r="R114" s="159"/>
      <c r="S114" s="159"/>
      <c r="T114" s="159"/>
      <c r="U114" s="159"/>
      <c r="V114" s="159"/>
      <c r="W114" s="159"/>
      <c r="X114" s="160"/>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39"/>
      <c r="BS114" s="39"/>
      <c r="BT114" s="39"/>
      <c r="BU114" s="39"/>
      <c r="BV114" s="39"/>
      <c r="BW114" s="39"/>
      <c r="BX114" s="39"/>
      <c r="BY114" s="39"/>
      <c r="BZ114" s="40"/>
    </row>
    <row r="115" spans="1:80" ht="13.15" customHeight="1" x14ac:dyDescent="0.2">
      <c r="A115" s="65"/>
      <c r="B115" s="65"/>
      <c r="C115" s="204" t="s">
        <v>713</v>
      </c>
      <c r="D115" s="205"/>
      <c r="E115" s="205"/>
      <c r="F115" s="205"/>
      <c r="G115" s="205"/>
      <c r="H115" s="205"/>
      <c r="I115" s="205"/>
      <c r="J115" s="205"/>
      <c r="K115" s="205"/>
      <c r="L115" s="205"/>
      <c r="M115" s="205"/>
      <c r="N115" s="205"/>
      <c r="O115" s="205"/>
      <c r="P115" s="205"/>
      <c r="Q115" s="205"/>
      <c r="R115" s="205"/>
      <c r="S115" s="205"/>
      <c r="T115" s="205"/>
      <c r="U115" s="205"/>
      <c r="V115" s="205"/>
      <c r="W115" s="205"/>
      <c r="X115" s="206"/>
      <c r="Y115" s="70">
        <v>0</v>
      </c>
      <c r="Z115" s="70"/>
      <c r="AA115" s="70"/>
      <c r="AB115" s="70"/>
      <c r="AC115" s="70"/>
      <c r="AD115" s="70">
        <v>7</v>
      </c>
      <c r="AE115" s="70"/>
      <c r="AF115" s="70"/>
      <c r="AG115" s="70"/>
      <c r="AH115" s="70"/>
      <c r="AI115" s="70">
        <v>7</v>
      </c>
      <c r="AJ115" s="70"/>
      <c r="AK115" s="70"/>
      <c r="AL115" s="70"/>
      <c r="AM115" s="70"/>
      <c r="AN115" s="70">
        <v>0</v>
      </c>
      <c r="AO115" s="70"/>
      <c r="AP115" s="70"/>
      <c r="AQ115" s="70"/>
      <c r="AR115" s="70"/>
      <c r="AS115" s="70">
        <v>5</v>
      </c>
      <c r="AT115" s="70"/>
      <c r="AU115" s="70"/>
      <c r="AV115" s="70"/>
      <c r="AW115" s="70"/>
      <c r="AX115" s="70">
        <v>5</v>
      </c>
      <c r="AY115" s="70"/>
      <c r="AZ115" s="70"/>
      <c r="BA115" s="70"/>
      <c r="BB115" s="70"/>
      <c r="BC115" s="70">
        <f>AN115-Y115</f>
        <v>0</v>
      </c>
      <c r="BD115" s="70"/>
      <c r="BE115" s="70"/>
      <c r="BF115" s="70"/>
      <c r="BG115" s="70"/>
      <c r="BH115" s="70">
        <f>AS115-AD115</f>
        <v>-2</v>
      </c>
      <c r="BI115" s="70"/>
      <c r="BJ115" s="70"/>
      <c r="BK115" s="70"/>
      <c r="BL115" s="70"/>
      <c r="BM115" s="70">
        <v>-2</v>
      </c>
      <c r="BN115" s="70"/>
      <c r="BO115" s="70"/>
      <c r="BP115" s="70"/>
      <c r="BQ115" s="70"/>
      <c r="BR115" s="6"/>
      <c r="BS115" s="6"/>
      <c r="BT115" s="6"/>
      <c r="BU115" s="6"/>
      <c r="BV115" s="6"/>
      <c r="BW115" s="6"/>
      <c r="BX115" s="6"/>
      <c r="BY115" s="6"/>
      <c r="BZ115" s="7"/>
    </row>
    <row r="116" spans="1:80" ht="13.15" customHeight="1" x14ac:dyDescent="0.2">
      <c r="A116" s="65"/>
      <c r="B116" s="65"/>
      <c r="C116" s="204" t="s">
        <v>714</v>
      </c>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8"/>
      <c r="BR116" s="6"/>
      <c r="BS116" s="6"/>
      <c r="BT116" s="6"/>
      <c r="BU116" s="6"/>
      <c r="BV116" s="6"/>
      <c r="BW116" s="6"/>
      <c r="BX116" s="6"/>
      <c r="BY116" s="6"/>
      <c r="BZ116" s="7"/>
      <c r="CB116" s="1" t="s">
        <v>160</v>
      </c>
    </row>
    <row r="117" spans="1:80" s="38" customFormat="1" x14ac:dyDescent="0.2">
      <c r="A117" s="72"/>
      <c r="B117" s="72"/>
      <c r="C117" s="158" t="s">
        <v>131</v>
      </c>
      <c r="D117" s="159"/>
      <c r="E117" s="159"/>
      <c r="F117" s="159"/>
      <c r="G117" s="159"/>
      <c r="H117" s="159"/>
      <c r="I117" s="159"/>
      <c r="J117" s="159"/>
      <c r="K117" s="159"/>
      <c r="L117" s="159"/>
      <c r="M117" s="159"/>
      <c r="N117" s="159"/>
      <c r="O117" s="159"/>
      <c r="P117" s="159"/>
      <c r="Q117" s="159"/>
      <c r="R117" s="159"/>
      <c r="S117" s="159"/>
      <c r="T117" s="159"/>
      <c r="U117" s="159"/>
      <c r="V117" s="159"/>
      <c r="W117" s="159"/>
      <c r="X117" s="160"/>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39"/>
      <c r="BS117" s="39"/>
      <c r="BT117" s="39"/>
      <c r="BU117" s="39"/>
      <c r="BV117" s="39"/>
      <c r="BW117" s="39"/>
      <c r="BX117" s="39"/>
      <c r="BY117" s="39"/>
      <c r="BZ117" s="40"/>
    </row>
    <row r="118" spans="1:80" ht="13.15" customHeight="1" x14ac:dyDescent="0.2">
      <c r="A118" s="65"/>
      <c r="B118" s="65"/>
      <c r="C118" s="204" t="s">
        <v>715</v>
      </c>
      <c r="D118" s="205"/>
      <c r="E118" s="205"/>
      <c r="F118" s="205"/>
      <c r="G118" s="205"/>
      <c r="H118" s="205"/>
      <c r="I118" s="205"/>
      <c r="J118" s="205"/>
      <c r="K118" s="205"/>
      <c r="L118" s="205"/>
      <c r="M118" s="205"/>
      <c r="N118" s="205"/>
      <c r="O118" s="205"/>
      <c r="P118" s="205"/>
      <c r="Q118" s="205"/>
      <c r="R118" s="205"/>
      <c r="S118" s="205"/>
      <c r="T118" s="205"/>
      <c r="U118" s="205"/>
      <c r="V118" s="205"/>
      <c r="W118" s="205"/>
      <c r="X118" s="206"/>
      <c r="Y118" s="70">
        <v>0</v>
      </c>
      <c r="Z118" s="70"/>
      <c r="AA118" s="70"/>
      <c r="AB118" s="70"/>
      <c r="AC118" s="70"/>
      <c r="AD118" s="70">
        <v>20000</v>
      </c>
      <c r="AE118" s="70"/>
      <c r="AF118" s="70"/>
      <c r="AG118" s="70"/>
      <c r="AH118" s="70"/>
      <c r="AI118" s="70">
        <v>20000</v>
      </c>
      <c r="AJ118" s="70"/>
      <c r="AK118" s="70"/>
      <c r="AL118" s="70"/>
      <c r="AM118" s="70"/>
      <c r="AN118" s="70">
        <v>0</v>
      </c>
      <c r="AO118" s="70"/>
      <c r="AP118" s="70"/>
      <c r="AQ118" s="70"/>
      <c r="AR118" s="70"/>
      <c r="AS118" s="70">
        <v>27900</v>
      </c>
      <c r="AT118" s="70"/>
      <c r="AU118" s="70"/>
      <c r="AV118" s="70"/>
      <c r="AW118" s="70"/>
      <c r="AX118" s="70">
        <v>27900</v>
      </c>
      <c r="AY118" s="70"/>
      <c r="AZ118" s="70"/>
      <c r="BA118" s="70"/>
      <c r="BB118" s="70"/>
      <c r="BC118" s="70">
        <f>AN118-Y118</f>
        <v>0</v>
      </c>
      <c r="BD118" s="70"/>
      <c r="BE118" s="70"/>
      <c r="BF118" s="70"/>
      <c r="BG118" s="70"/>
      <c r="BH118" s="70">
        <f>AS118-AD118</f>
        <v>7900</v>
      </c>
      <c r="BI118" s="70"/>
      <c r="BJ118" s="70"/>
      <c r="BK118" s="70"/>
      <c r="BL118" s="70"/>
      <c r="BM118" s="70">
        <v>7900</v>
      </c>
      <c r="BN118" s="70"/>
      <c r="BO118" s="70"/>
      <c r="BP118" s="70"/>
      <c r="BQ118" s="70"/>
      <c r="BR118" s="6"/>
      <c r="BS118" s="6"/>
      <c r="BT118" s="6"/>
      <c r="BU118" s="6"/>
      <c r="BV118" s="6"/>
      <c r="BW118" s="6"/>
      <c r="BX118" s="6"/>
      <c r="BY118" s="6"/>
      <c r="BZ118" s="7"/>
    </row>
    <row r="119" spans="1:80" ht="13.15" customHeight="1" x14ac:dyDescent="0.2">
      <c r="A119" s="65"/>
      <c r="B119" s="65"/>
      <c r="C119" s="204" t="s">
        <v>716</v>
      </c>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8"/>
      <c r="BR119" s="6"/>
      <c r="BS119" s="6"/>
      <c r="BT119" s="6"/>
      <c r="BU119" s="6"/>
      <c r="BV119" s="6"/>
      <c r="BW119" s="6"/>
      <c r="BX119" s="6"/>
      <c r="BY119" s="6"/>
      <c r="BZ119" s="7"/>
      <c r="CB119" s="1" t="s">
        <v>464</v>
      </c>
    </row>
    <row r="120" spans="1:80" s="38" customFormat="1" x14ac:dyDescent="0.2">
      <c r="A120" s="72"/>
      <c r="B120" s="72"/>
      <c r="C120" s="158" t="s">
        <v>151</v>
      </c>
      <c r="D120" s="159"/>
      <c r="E120" s="159"/>
      <c r="F120" s="159"/>
      <c r="G120" s="159"/>
      <c r="H120" s="159"/>
      <c r="I120" s="159"/>
      <c r="J120" s="159"/>
      <c r="K120" s="159"/>
      <c r="L120" s="159"/>
      <c r="M120" s="159"/>
      <c r="N120" s="159"/>
      <c r="O120" s="159"/>
      <c r="P120" s="159"/>
      <c r="Q120" s="159"/>
      <c r="R120" s="159"/>
      <c r="S120" s="159"/>
      <c r="T120" s="159"/>
      <c r="U120" s="159"/>
      <c r="V120" s="159"/>
      <c r="W120" s="159"/>
      <c r="X120" s="160"/>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39"/>
      <c r="BS120" s="39"/>
      <c r="BT120" s="39"/>
      <c r="BU120" s="39"/>
      <c r="BV120" s="39"/>
      <c r="BW120" s="39"/>
      <c r="BX120" s="39"/>
      <c r="BY120" s="39"/>
      <c r="BZ120" s="40"/>
    </row>
    <row r="121" spans="1:80" ht="13.15" customHeight="1" x14ac:dyDescent="0.2">
      <c r="A121" s="65"/>
      <c r="B121" s="65"/>
      <c r="C121" s="204" t="s">
        <v>717</v>
      </c>
      <c r="D121" s="205"/>
      <c r="E121" s="205"/>
      <c r="F121" s="205"/>
      <c r="G121" s="205"/>
      <c r="H121" s="205"/>
      <c r="I121" s="205"/>
      <c r="J121" s="205"/>
      <c r="K121" s="205"/>
      <c r="L121" s="205"/>
      <c r="M121" s="205"/>
      <c r="N121" s="205"/>
      <c r="O121" s="205"/>
      <c r="P121" s="205"/>
      <c r="Q121" s="205"/>
      <c r="R121" s="205"/>
      <c r="S121" s="205"/>
      <c r="T121" s="205"/>
      <c r="U121" s="205"/>
      <c r="V121" s="205"/>
      <c r="W121" s="205"/>
      <c r="X121" s="206"/>
      <c r="Y121" s="70">
        <v>82</v>
      </c>
      <c r="Z121" s="70"/>
      <c r="AA121" s="70"/>
      <c r="AB121" s="70"/>
      <c r="AC121" s="70"/>
      <c r="AD121" s="70">
        <v>0</v>
      </c>
      <c r="AE121" s="70"/>
      <c r="AF121" s="70"/>
      <c r="AG121" s="70"/>
      <c r="AH121" s="70"/>
      <c r="AI121" s="70">
        <v>82</v>
      </c>
      <c r="AJ121" s="70"/>
      <c r="AK121" s="70"/>
      <c r="AL121" s="70"/>
      <c r="AM121" s="70"/>
      <c r="AN121" s="70">
        <v>0</v>
      </c>
      <c r="AO121" s="70"/>
      <c r="AP121" s="70"/>
      <c r="AQ121" s="70"/>
      <c r="AR121" s="70"/>
      <c r="AS121" s="70">
        <v>78.599999999999994</v>
      </c>
      <c r="AT121" s="70"/>
      <c r="AU121" s="70"/>
      <c r="AV121" s="70"/>
      <c r="AW121" s="70"/>
      <c r="AX121" s="70">
        <v>78.599999999999994</v>
      </c>
      <c r="AY121" s="70"/>
      <c r="AZ121" s="70"/>
      <c r="BA121" s="70"/>
      <c r="BB121" s="70"/>
      <c r="BC121" s="70">
        <f>AN121-Y121</f>
        <v>-82</v>
      </c>
      <c r="BD121" s="70"/>
      <c r="BE121" s="70"/>
      <c r="BF121" s="70"/>
      <c r="BG121" s="70"/>
      <c r="BH121" s="70">
        <f>AS121-AD121</f>
        <v>78.599999999999994</v>
      </c>
      <c r="BI121" s="70"/>
      <c r="BJ121" s="70"/>
      <c r="BK121" s="70"/>
      <c r="BL121" s="70"/>
      <c r="BM121" s="70">
        <v>-3.4000000000000057</v>
      </c>
      <c r="BN121" s="70"/>
      <c r="BO121" s="70"/>
      <c r="BP121" s="70"/>
      <c r="BQ121" s="70"/>
      <c r="BR121" s="6"/>
      <c r="BS121" s="6"/>
      <c r="BT121" s="6"/>
      <c r="BU121" s="6"/>
      <c r="BV121" s="6"/>
      <c r="BW121" s="6"/>
      <c r="BX121" s="6"/>
      <c r="BY121" s="6"/>
      <c r="BZ121" s="7"/>
    </row>
    <row r="122" spans="1:80" ht="13.15" customHeight="1" x14ac:dyDescent="0.2">
      <c r="A122" s="65"/>
      <c r="B122" s="65"/>
      <c r="C122" s="204" t="s">
        <v>718</v>
      </c>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8"/>
      <c r="BR122" s="6"/>
      <c r="BS122" s="6"/>
      <c r="BT122" s="6"/>
      <c r="BU122" s="6"/>
      <c r="BV122" s="6"/>
      <c r="BW122" s="6"/>
      <c r="BX122" s="6"/>
      <c r="BY122" s="6"/>
      <c r="BZ122" s="7"/>
      <c r="CB122" s="1" t="s">
        <v>467</v>
      </c>
    </row>
    <row r="123" spans="1:80" s="38" customFormat="1" ht="13.15" customHeight="1" x14ac:dyDescent="0.2">
      <c r="A123" s="72"/>
      <c r="B123" s="72"/>
      <c r="C123" s="154" t="s">
        <v>672</v>
      </c>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6"/>
      <c r="BR123" s="39"/>
      <c r="BS123" s="39"/>
      <c r="BT123" s="39"/>
      <c r="BU123" s="39"/>
      <c r="BV123" s="39"/>
      <c r="BW123" s="39"/>
      <c r="BX123" s="39"/>
      <c r="BY123" s="39"/>
      <c r="BZ123" s="40"/>
      <c r="CB123" s="38" t="s">
        <v>165</v>
      </c>
    </row>
    <row r="124" spans="1:80" s="38" customFormat="1" x14ac:dyDescent="0.2">
      <c r="A124" s="72"/>
      <c r="B124" s="72"/>
      <c r="C124" s="158" t="s">
        <v>112</v>
      </c>
      <c r="D124" s="159"/>
      <c r="E124" s="159"/>
      <c r="F124" s="159"/>
      <c r="G124" s="159"/>
      <c r="H124" s="159"/>
      <c r="I124" s="159"/>
      <c r="J124" s="159"/>
      <c r="K124" s="159"/>
      <c r="L124" s="159"/>
      <c r="M124" s="159"/>
      <c r="N124" s="159"/>
      <c r="O124" s="159"/>
      <c r="P124" s="159"/>
      <c r="Q124" s="159"/>
      <c r="R124" s="159"/>
      <c r="S124" s="159"/>
      <c r="T124" s="159"/>
      <c r="U124" s="159"/>
      <c r="V124" s="159"/>
      <c r="W124" s="159"/>
      <c r="X124" s="160"/>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39"/>
      <c r="BS124" s="39"/>
      <c r="BT124" s="39"/>
      <c r="BU124" s="39"/>
      <c r="BV124" s="39"/>
      <c r="BW124" s="39"/>
      <c r="BX124" s="39"/>
      <c r="BY124" s="39"/>
      <c r="BZ124" s="40"/>
    </row>
    <row r="125" spans="1:80" ht="13.15" customHeight="1" x14ac:dyDescent="0.2">
      <c r="A125" s="65"/>
      <c r="B125" s="65"/>
      <c r="C125" s="204" t="s">
        <v>719</v>
      </c>
      <c r="D125" s="205"/>
      <c r="E125" s="205"/>
      <c r="F125" s="205"/>
      <c r="G125" s="205"/>
      <c r="H125" s="205"/>
      <c r="I125" s="205"/>
      <c r="J125" s="205"/>
      <c r="K125" s="205"/>
      <c r="L125" s="205"/>
      <c r="M125" s="205"/>
      <c r="N125" s="205"/>
      <c r="O125" s="205"/>
      <c r="P125" s="205"/>
      <c r="Q125" s="205"/>
      <c r="R125" s="205"/>
      <c r="S125" s="205"/>
      <c r="T125" s="205"/>
      <c r="U125" s="205"/>
      <c r="V125" s="205"/>
      <c r="W125" s="205"/>
      <c r="X125" s="206"/>
      <c r="Y125" s="70">
        <v>0</v>
      </c>
      <c r="Z125" s="70"/>
      <c r="AA125" s="70"/>
      <c r="AB125" s="70"/>
      <c r="AC125" s="70"/>
      <c r="AD125" s="70">
        <v>3998671</v>
      </c>
      <c r="AE125" s="70"/>
      <c r="AF125" s="70"/>
      <c r="AG125" s="70"/>
      <c r="AH125" s="70"/>
      <c r="AI125" s="70">
        <v>3998671</v>
      </c>
      <c r="AJ125" s="70"/>
      <c r="AK125" s="70"/>
      <c r="AL125" s="70"/>
      <c r="AM125" s="70"/>
      <c r="AN125" s="70">
        <v>0</v>
      </c>
      <c r="AO125" s="70"/>
      <c r="AP125" s="70"/>
      <c r="AQ125" s="70"/>
      <c r="AR125" s="70"/>
      <c r="AS125" s="70">
        <v>3928671</v>
      </c>
      <c r="AT125" s="70"/>
      <c r="AU125" s="70"/>
      <c r="AV125" s="70"/>
      <c r="AW125" s="70"/>
      <c r="AX125" s="70">
        <v>3928671</v>
      </c>
      <c r="AY125" s="70"/>
      <c r="AZ125" s="70"/>
      <c r="BA125" s="70"/>
      <c r="BB125" s="70"/>
      <c r="BC125" s="70">
        <f>AN125-Y125</f>
        <v>0</v>
      </c>
      <c r="BD125" s="70"/>
      <c r="BE125" s="70"/>
      <c r="BF125" s="70"/>
      <c r="BG125" s="70"/>
      <c r="BH125" s="70">
        <f>AS125-AD125</f>
        <v>-70000</v>
      </c>
      <c r="BI125" s="70"/>
      <c r="BJ125" s="70"/>
      <c r="BK125" s="70"/>
      <c r="BL125" s="70"/>
      <c r="BM125" s="70">
        <v>-70000</v>
      </c>
      <c r="BN125" s="70"/>
      <c r="BO125" s="70"/>
      <c r="BP125" s="70"/>
      <c r="BQ125" s="70"/>
      <c r="BR125" s="6"/>
      <c r="BS125" s="6"/>
      <c r="BT125" s="6"/>
      <c r="BU125" s="6"/>
      <c r="BV125" s="6"/>
      <c r="BW125" s="6"/>
      <c r="BX125" s="6"/>
      <c r="BY125" s="6"/>
      <c r="BZ125" s="7"/>
    </row>
    <row r="126" spans="1:80" ht="13.15" customHeight="1" x14ac:dyDescent="0.2">
      <c r="A126" s="65"/>
      <c r="B126" s="65"/>
      <c r="C126" s="204" t="s">
        <v>720</v>
      </c>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8"/>
      <c r="BR126" s="6"/>
      <c r="BS126" s="6"/>
      <c r="BT126" s="6"/>
      <c r="BU126" s="6"/>
      <c r="BV126" s="6"/>
      <c r="BW126" s="6"/>
      <c r="BX126" s="6"/>
      <c r="BY126" s="6"/>
      <c r="BZ126" s="7"/>
      <c r="CB126" s="1" t="s">
        <v>282</v>
      </c>
    </row>
    <row r="127" spans="1:80" s="38" customFormat="1" x14ac:dyDescent="0.2">
      <c r="A127" s="72"/>
      <c r="B127" s="72"/>
      <c r="C127" s="158" t="s">
        <v>126</v>
      </c>
      <c r="D127" s="159"/>
      <c r="E127" s="159"/>
      <c r="F127" s="159"/>
      <c r="G127" s="159"/>
      <c r="H127" s="159"/>
      <c r="I127" s="159"/>
      <c r="J127" s="159"/>
      <c r="K127" s="159"/>
      <c r="L127" s="159"/>
      <c r="M127" s="159"/>
      <c r="N127" s="159"/>
      <c r="O127" s="159"/>
      <c r="P127" s="159"/>
      <c r="Q127" s="159"/>
      <c r="R127" s="159"/>
      <c r="S127" s="159"/>
      <c r="T127" s="159"/>
      <c r="U127" s="159"/>
      <c r="V127" s="159"/>
      <c r="W127" s="159"/>
      <c r="X127" s="160"/>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39"/>
      <c r="BS127" s="39"/>
      <c r="BT127" s="39"/>
      <c r="BU127" s="39"/>
      <c r="BV127" s="39"/>
      <c r="BW127" s="39"/>
      <c r="BX127" s="39"/>
      <c r="BY127" s="39"/>
      <c r="BZ127" s="40"/>
    </row>
    <row r="128" spans="1:80" ht="13.15" customHeight="1" x14ac:dyDescent="0.2">
      <c r="A128" s="65"/>
      <c r="B128" s="65"/>
      <c r="C128" s="204" t="s">
        <v>721</v>
      </c>
      <c r="D128" s="205"/>
      <c r="E128" s="205"/>
      <c r="F128" s="205"/>
      <c r="G128" s="205"/>
      <c r="H128" s="205"/>
      <c r="I128" s="205"/>
      <c r="J128" s="205"/>
      <c r="K128" s="205"/>
      <c r="L128" s="205"/>
      <c r="M128" s="205"/>
      <c r="N128" s="205"/>
      <c r="O128" s="205"/>
      <c r="P128" s="205"/>
      <c r="Q128" s="205"/>
      <c r="R128" s="205"/>
      <c r="S128" s="205"/>
      <c r="T128" s="205"/>
      <c r="U128" s="205"/>
      <c r="V128" s="205"/>
      <c r="W128" s="205"/>
      <c r="X128" s="206"/>
      <c r="Y128" s="70">
        <v>0</v>
      </c>
      <c r="Z128" s="70"/>
      <c r="AA128" s="70"/>
      <c r="AB128" s="70"/>
      <c r="AC128" s="70"/>
      <c r="AD128" s="70">
        <v>1</v>
      </c>
      <c r="AE128" s="70"/>
      <c r="AF128" s="70"/>
      <c r="AG128" s="70"/>
      <c r="AH128" s="70"/>
      <c r="AI128" s="70">
        <v>1</v>
      </c>
      <c r="AJ128" s="70"/>
      <c r="AK128" s="70"/>
      <c r="AL128" s="70"/>
      <c r="AM128" s="70"/>
      <c r="AN128" s="70">
        <v>0</v>
      </c>
      <c r="AO128" s="70"/>
      <c r="AP128" s="70"/>
      <c r="AQ128" s="70"/>
      <c r="AR128" s="70"/>
      <c r="AS128" s="70">
        <v>1</v>
      </c>
      <c r="AT128" s="70"/>
      <c r="AU128" s="70"/>
      <c r="AV128" s="70"/>
      <c r="AW128" s="70"/>
      <c r="AX128" s="70">
        <v>1</v>
      </c>
      <c r="AY128" s="70"/>
      <c r="AZ128" s="70"/>
      <c r="BA128" s="70"/>
      <c r="BB128" s="70"/>
      <c r="BC128" s="70">
        <f>AN128-Y128</f>
        <v>0</v>
      </c>
      <c r="BD128" s="70"/>
      <c r="BE128" s="70"/>
      <c r="BF128" s="70"/>
      <c r="BG128" s="70"/>
      <c r="BH128" s="70">
        <f>AS128-AD128</f>
        <v>0</v>
      </c>
      <c r="BI128" s="70"/>
      <c r="BJ128" s="70"/>
      <c r="BK128" s="70"/>
      <c r="BL128" s="70"/>
      <c r="BM128" s="70">
        <v>0</v>
      </c>
      <c r="BN128" s="70"/>
      <c r="BO128" s="70"/>
      <c r="BP128" s="70"/>
      <c r="BQ128" s="70"/>
      <c r="BR128" s="6"/>
      <c r="BS128" s="6"/>
      <c r="BT128" s="6"/>
      <c r="BU128" s="6"/>
      <c r="BV128" s="6"/>
      <c r="BW128" s="6"/>
      <c r="BX128" s="6"/>
      <c r="BY128" s="6"/>
      <c r="BZ128" s="7"/>
    </row>
    <row r="129" spans="1:107" s="38" customFormat="1" x14ac:dyDescent="0.2">
      <c r="A129" s="72"/>
      <c r="B129" s="72"/>
      <c r="C129" s="158" t="s">
        <v>131</v>
      </c>
      <c r="D129" s="159"/>
      <c r="E129" s="159"/>
      <c r="F129" s="159"/>
      <c r="G129" s="159"/>
      <c r="H129" s="159"/>
      <c r="I129" s="159"/>
      <c r="J129" s="159"/>
      <c r="K129" s="159"/>
      <c r="L129" s="159"/>
      <c r="M129" s="159"/>
      <c r="N129" s="159"/>
      <c r="O129" s="159"/>
      <c r="P129" s="159"/>
      <c r="Q129" s="159"/>
      <c r="R129" s="159"/>
      <c r="S129" s="159"/>
      <c r="T129" s="159"/>
      <c r="U129" s="159"/>
      <c r="V129" s="159"/>
      <c r="W129" s="159"/>
      <c r="X129" s="160"/>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39"/>
      <c r="BS129" s="39"/>
      <c r="BT129" s="39"/>
      <c r="BU129" s="39"/>
      <c r="BV129" s="39"/>
      <c r="BW129" s="39"/>
      <c r="BX129" s="39"/>
      <c r="BY129" s="39"/>
      <c r="BZ129" s="40"/>
    </row>
    <row r="130" spans="1:107" ht="13.15" customHeight="1" x14ac:dyDescent="0.2">
      <c r="A130" s="65"/>
      <c r="B130" s="65"/>
      <c r="C130" s="204" t="s">
        <v>722</v>
      </c>
      <c r="D130" s="205"/>
      <c r="E130" s="205"/>
      <c r="F130" s="205"/>
      <c r="G130" s="205"/>
      <c r="H130" s="205"/>
      <c r="I130" s="205"/>
      <c r="J130" s="205"/>
      <c r="K130" s="205"/>
      <c r="L130" s="205"/>
      <c r="M130" s="205"/>
      <c r="N130" s="205"/>
      <c r="O130" s="205"/>
      <c r="P130" s="205"/>
      <c r="Q130" s="205"/>
      <c r="R130" s="205"/>
      <c r="S130" s="205"/>
      <c r="T130" s="205"/>
      <c r="U130" s="205"/>
      <c r="V130" s="205"/>
      <c r="W130" s="205"/>
      <c r="X130" s="206"/>
      <c r="Y130" s="70">
        <v>0</v>
      </c>
      <c r="Z130" s="70"/>
      <c r="AA130" s="70"/>
      <c r="AB130" s="70"/>
      <c r="AC130" s="70"/>
      <c r="AD130" s="70">
        <v>4000000</v>
      </c>
      <c r="AE130" s="70"/>
      <c r="AF130" s="70"/>
      <c r="AG130" s="70"/>
      <c r="AH130" s="70"/>
      <c r="AI130" s="70">
        <v>4000000</v>
      </c>
      <c r="AJ130" s="70"/>
      <c r="AK130" s="70"/>
      <c r="AL130" s="70"/>
      <c r="AM130" s="70"/>
      <c r="AN130" s="70">
        <v>0</v>
      </c>
      <c r="AO130" s="70"/>
      <c r="AP130" s="70"/>
      <c r="AQ130" s="70"/>
      <c r="AR130" s="70"/>
      <c r="AS130" s="70">
        <v>3928671</v>
      </c>
      <c r="AT130" s="70"/>
      <c r="AU130" s="70"/>
      <c r="AV130" s="70"/>
      <c r="AW130" s="70"/>
      <c r="AX130" s="70">
        <v>3928671</v>
      </c>
      <c r="AY130" s="70"/>
      <c r="AZ130" s="70"/>
      <c r="BA130" s="70"/>
      <c r="BB130" s="70"/>
      <c r="BC130" s="70">
        <f>AN130-Y130</f>
        <v>0</v>
      </c>
      <c r="BD130" s="70"/>
      <c r="BE130" s="70"/>
      <c r="BF130" s="70"/>
      <c r="BG130" s="70"/>
      <c r="BH130" s="70">
        <f>AS130-AD130</f>
        <v>-71329</v>
      </c>
      <c r="BI130" s="70"/>
      <c r="BJ130" s="70"/>
      <c r="BK130" s="70"/>
      <c r="BL130" s="70"/>
      <c r="BM130" s="70">
        <v>-71329</v>
      </c>
      <c r="BN130" s="70"/>
      <c r="BO130" s="70"/>
      <c r="BP130" s="70"/>
      <c r="BQ130" s="70"/>
      <c r="BR130" s="6"/>
      <c r="BS130" s="6"/>
      <c r="BT130" s="6"/>
      <c r="BU130" s="6"/>
      <c r="BV130" s="6"/>
      <c r="BW130" s="6"/>
      <c r="BX130" s="6"/>
      <c r="BY130" s="6"/>
      <c r="BZ130" s="7"/>
    </row>
    <row r="131" spans="1:107" ht="13.15" customHeight="1" x14ac:dyDescent="0.2">
      <c r="A131" s="65"/>
      <c r="B131" s="65"/>
      <c r="C131" s="204" t="s">
        <v>720</v>
      </c>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8"/>
      <c r="BR131" s="6"/>
      <c r="BS131" s="6"/>
      <c r="BT131" s="6"/>
      <c r="BU131" s="6"/>
      <c r="BV131" s="6"/>
      <c r="BW131" s="6"/>
      <c r="BX131" s="6"/>
      <c r="BY131" s="6"/>
      <c r="BZ131" s="7"/>
      <c r="CB131" s="1" t="s">
        <v>171</v>
      </c>
    </row>
    <row r="132" spans="1:107" s="38" customFormat="1" x14ac:dyDescent="0.2">
      <c r="A132" s="72"/>
      <c r="B132" s="72"/>
      <c r="C132" s="158" t="s">
        <v>151</v>
      </c>
      <c r="D132" s="159"/>
      <c r="E132" s="159"/>
      <c r="F132" s="159"/>
      <c r="G132" s="159"/>
      <c r="H132" s="159"/>
      <c r="I132" s="159"/>
      <c r="J132" s="159"/>
      <c r="K132" s="159"/>
      <c r="L132" s="159"/>
      <c r="M132" s="159"/>
      <c r="N132" s="159"/>
      <c r="O132" s="159"/>
      <c r="P132" s="159"/>
      <c r="Q132" s="159"/>
      <c r="R132" s="159"/>
      <c r="S132" s="159"/>
      <c r="T132" s="159"/>
      <c r="U132" s="159"/>
      <c r="V132" s="159"/>
      <c r="W132" s="159"/>
      <c r="X132" s="160"/>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39"/>
      <c r="BS132" s="39"/>
      <c r="BT132" s="39"/>
      <c r="BU132" s="39"/>
      <c r="BV132" s="39"/>
      <c r="BW132" s="39"/>
      <c r="BX132" s="39"/>
      <c r="BY132" s="39"/>
      <c r="BZ132" s="40"/>
    </row>
    <row r="133" spans="1:107" ht="26.45" customHeight="1" x14ac:dyDescent="0.2">
      <c r="A133" s="65"/>
      <c r="B133" s="65"/>
      <c r="C133" s="204" t="s">
        <v>723</v>
      </c>
      <c r="D133" s="205"/>
      <c r="E133" s="205"/>
      <c r="F133" s="205"/>
      <c r="G133" s="205"/>
      <c r="H133" s="205"/>
      <c r="I133" s="205"/>
      <c r="J133" s="205"/>
      <c r="K133" s="205"/>
      <c r="L133" s="205"/>
      <c r="M133" s="205"/>
      <c r="N133" s="205"/>
      <c r="O133" s="205"/>
      <c r="P133" s="205"/>
      <c r="Q133" s="205"/>
      <c r="R133" s="205"/>
      <c r="S133" s="205"/>
      <c r="T133" s="205"/>
      <c r="U133" s="205"/>
      <c r="V133" s="205"/>
      <c r="W133" s="205"/>
      <c r="X133" s="206"/>
      <c r="Y133" s="70">
        <v>0</v>
      </c>
      <c r="Z133" s="70"/>
      <c r="AA133" s="70"/>
      <c r="AB133" s="70"/>
      <c r="AC133" s="70"/>
      <c r="AD133" s="70">
        <v>110.3</v>
      </c>
      <c r="AE133" s="70"/>
      <c r="AF133" s="70"/>
      <c r="AG133" s="70"/>
      <c r="AH133" s="70"/>
      <c r="AI133" s="70">
        <v>110.3</v>
      </c>
      <c r="AJ133" s="70"/>
      <c r="AK133" s="70"/>
      <c r="AL133" s="70"/>
      <c r="AM133" s="70"/>
      <c r="AN133" s="70">
        <v>0</v>
      </c>
      <c r="AO133" s="70"/>
      <c r="AP133" s="70"/>
      <c r="AQ133" s="70"/>
      <c r="AR133" s="70"/>
      <c r="AS133" s="70">
        <v>108.3</v>
      </c>
      <c r="AT133" s="70"/>
      <c r="AU133" s="70"/>
      <c r="AV133" s="70"/>
      <c r="AW133" s="70"/>
      <c r="AX133" s="70">
        <v>108.3</v>
      </c>
      <c r="AY133" s="70"/>
      <c r="AZ133" s="70"/>
      <c r="BA133" s="70"/>
      <c r="BB133" s="70"/>
      <c r="BC133" s="70">
        <f>AN133-Y133</f>
        <v>0</v>
      </c>
      <c r="BD133" s="70"/>
      <c r="BE133" s="70"/>
      <c r="BF133" s="70"/>
      <c r="BG133" s="70"/>
      <c r="BH133" s="70">
        <f>AS133-AD133</f>
        <v>-2</v>
      </c>
      <c r="BI133" s="70"/>
      <c r="BJ133" s="70"/>
      <c r="BK133" s="70"/>
      <c r="BL133" s="70"/>
      <c r="BM133" s="70">
        <v>-2</v>
      </c>
      <c r="BN133" s="70"/>
      <c r="BO133" s="70"/>
      <c r="BP133" s="70"/>
      <c r="BQ133" s="70"/>
      <c r="BR133" s="6"/>
      <c r="BS133" s="6"/>
      <c r="BT133" s="6"/>
      <c r="BU133" s="6"/>
      <c r="BV133" s="6"/>
      <c r="BW133" s="6"/>
      <c r="BX133" s="6"/>
      <c r="BY133" s="6"/>
      <c r="BZ133" s="7"/>
    </row>
    <row r="134" spans="1:107" ht="13.15" customHeight="1" x14ac:dyDescent="0.2">
      <c r="A134" s="65"/>
      <c r="B134" s="65"/>
      <c r="C134" s="204" t="s">
        <v>724</v>
      </c>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8"/>
      <c r="BR134" s="6"/>
      <c r="BS134" s="6"/>
      <c r="BT134" s="6"/>
      <c r="BU134" s="6"/>
      <c r="BV134" s="6"/>
      <c r="BW134" s="6"/>
      <c r="BX134" s="6"/>
      <c r="BY134" s="6"/>
      <c r="BZ134" s="7"/>
      <c r="CB134" s="1" t="s">
        <v>287</v>
      </c>
    </row>
    <row r="135" spans="1:107" ht="12"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row>
    <row r="136" spans="1:107" ht="15.75" customHeight="1" x14ac:dyDescent="0.2">
      <c r="A136" s="56" t="s">
        <v>105</v>
      </c>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row>
    <row r="137" spans="1:107" ht="15.75" customHeight="1" x14ac:dyDescent="0.2">
      <c r="A137" s="157" t="s">
        <v>398</v>
      </c>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7"/>
      <c r="BO137" s="6"/>
      <c r="BP137" s="6"/>
      <c r="BQ137" s="6"/>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row>
    <row r="138" spans="1:107" ht="12"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row>
    <row r="139" spans="1:107" ht="15.75" customHeight="1" x14ac:dyDescent="0.2">
      <c r="A139" s="56" t="s">
        <v>57</v>
      </c>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row>
    <row r="140" spans="1:107" ht="15" customHeight="1" x14ac:dyDescent="0.2">
      <c r="A140" s="60" t="s">
        <v>188</v>
      </c>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row>
    <row r="141" spans="1:107" ht="48" customHeight="1" x14ac:dyDescent="0.2">
      <c r="A141" s="55" t="s">
        <v>3</v>
      </c>
      <c r="B141" s="55"/>
      <c r="C141" s="55" t="s">
        <v>4</v>
      </c>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t="s">
        <v>58</v>
      </c>
      <c r="AB141" s="55"/>
      <c r="AC141" s="55"/>
      <c r="AD141" s="55"/>
      <c r="AE141" s="55"/>
      <c r="AF141" s="55"/>
      <c r="AG141" s="55"/>
      <c r="AH141" s="55"/>
      <c r="AI141" s="55"/>
      <c r="AJ141" s="55"/>
      <c r="AK141" s="55"/>
      <c r="AL141" s="55"/>
      <c r="AM141" s="55"/>
      <c r="AN141" s="55"/>
      <c r="AO141" s="55"/>
      <c r="AP141" s="55" t="s">
        <v>59</v>
      </c>
      <c r="AQ141" s="55"/>
      <c r="AR141" s="55"/>
      <c r="AS141" s="55"/>
      <c r="AT141" s="55"/>
      <c r="AU141" s="55"/>
      <c r="AV141" s="55"/>
      <c r="AW141" s="55"/>
      <c r="AX141" s="55"/>
      <c r="AY141" s="55"/>
      <c r="AZ141" s="55"/>
      <c r="BA141" s="55"/>
      <c r="BB141" s="55"/>
      <c r="BC141" s="55"/>
      <c r="BD141" s="55" t="s">
        <v>60</v>
      </c>
      <c r="BE141" s="55"/>
      <c r="BF141" s="55"/>
      <c r="BG141" s="55"/>
      <c r="BH141" s="55"/>
      <c r="BI141" s="55"/>
      <c r="BJ141" s="55"/>
      <c r="BK141" s="55"/>
      <c r="BL141" s="55"/>
      <c r="BM141" s="55"/>
      <c r="BN141" s="55"/>
      <c r="BO141" s="55"/>
      <c r="BP141" s="55"/>
      <c r="BQ141" s="55"/>
    </row>
    <row r="142" spans="1:107" ht="29.1" customHeight="1" x14ac:dyDescent="0.2">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t="s">
        <v>2</v>
      </c>
      <c r="AB142" s="55"/>
      <c r="AC142" s="55"/>
      <c r="AD142" s="55"/>
      <c r="AE142" s="55"/>
      <c r="AF142" s="55" t="s">
        <v>1</v>
      </c>
      <c r="AG142" s="55"/>
      <c r="AH142" s="55"/>
      <c r="AI142" s="55"/>
      <c r="AJ142" s="55"/>
      <c r="AK142" s="55" t="s">
        <v>17</v>
      </c>
      <c r="AL142" s="55"/>
      <c r="AM142" s="55"/>
      <c r="AN142" s="55"/>
      <c r="AO142" s="55"/>
      <c r="AP142" s="55" t="s">
        <v>2</v>
      </c>
      <c r="AQ142" s="55"/>
      <c r="AR142" s="55"/>
      <c r="AS142" s="55"/>
      <c r="AT142" s="55"/>
      <c r="AU142" s="55" t="s">
        <v>1</v>
      </c>
      <c r="AV142" s="55"/>
      <c r="AW142" s="55"/>
      <c r="AX142" s="55"/>
      <c r="AY142" s="55"/>
      <c r="AZ142" s="55" t="s">
        <v>17</v>
      </c>
      <c r="BA142" s="55"/>
      <c r="BB142" s="55"/>
      <c r="BC142" s="55"/>
      <c r="BD142" s="55" t="s">
        <v>2</v>
      </c>
      <c r="BE142" s="55"/>
      <c r="BF142" s="55"/>
      <c r="BG142" s="55"/>
      <c r="BH142" s="55"/>
      <c r="BI142" s="55" t="s">
        <v>1</v>
      </c>
      <c r="BJ142" s="55"/>
      <c r="BK142" s="55"/>
      <c r="BL142" s="55"/>
      <c r="BM142" s="55"/>
      <c r="BN142" s="55" t="s">
        <v>18</v>
      </c>
      <c r="BO142" s="55"/>
      <c r="BP142" s="55"/>
      <c r="BQ142" s="55"/>
    </row>
    <row r="143" spans="1:107" ht="15.95" customHeight="1" x14ac:dyDescent="0.2">
      <c r="A143" s="64">
        <v>1</v>
      </c>
      <c r="B143" s="64"/>
      <c r="C143" s="64">
        <v>2</v>
      </c>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1">
        <v>3</v>
      </c>
      <c r="AB143" s="62"/>
      <c r="AC143" s="62"/>
      <c r="AD143" s="62"/>
      <c r="AE143" s="63"/>
      <c r="AF143" s="61">
        <v>4</v>
      </c>
      <c r="AG143" s="62"/>
      <c r="AH143" s="62"/>
      <c r="AI143" s="62"/>
      <c r="AJ143" s="63"/>
      <c r="AK143" s="61">
        <v>5</v>
      </c>
      <c r="AL143" s="62"/>
      <c r="AM143" s="62"/>
      <c r="AN143" s="62"/>
      <c r="AO143" s="63"/>
      <c r="AP143" s="61">
        <v>6</v>
      </c>
      <c r="AQ143" s="62"/>
      <c r="AR143" s="62"/>
      <c r="AS143" s="62"/>
      <c r="AT143" s="63"/>
      <c r="AU143" s="61">
        <v>7</v>
      </c>
      <c r="AV143" s="62"/>
      <c r="AW143" s="62"/>
      <c r="AX143" s="62"/>
      <c r="AY143" s="63"/>
      <c r="AZ143" s="61">
        <v>8</v>
      </c>
      <c r="BA143" s="62"/>
      <c r="BB143" s="62"/>
      <c r="BC143" s="63"/>
      <c r="BD143" s="61">
        <v>9</v>
      </c>
      <c r="BE143" s="62"/>
      <c r="BF143" s="62"/>
      <c r="BG143" s="62"/>
      <c r="BH143" s="63"/>
      <c r="BI143" s="64">
        <v>10</v>
      </c>
      <c r="BJ143" s="64"/>
      <c r="BK143" s="64"/>
      <c r="BL143" s="64"/>
      <c r="BM143" s="64"/>
      <c r="BN143" s="64">
        <v>11</v>
      </c>
      <c r="BO143" s="64"/>
      <c r="BP143" s="64"/>
      <c r="BQ143" s="64"/>
    </row>
    <row r="144" spans="1:107" ht="15.75" hidden="1" customHeight="1" x14ac:dyDescent="0.2">
      <c r="A144" s="65" t="s">
        <v>11</v>
      </c>
      <c r="B144" s="65"/>
      <c r="C144" s="66" t="s">
        <v>12</v>
      </c>
      <c r="D144" s="66"/>
      <c r="E144" s="66"/>
      <c r="F144" s="66"/>
      <c r="G144" s="66"/>
      <c r="H144" s="66"/>
      <c r="I144" s="66"/>
      <c r="J144" s="66"/>
      <c r="K144" s="66"/>
      <c r="L144" s="66"/>
      <c r="M144" s="66"/>
      <c r="N144" s="66"/>
      <c r="O144" s="66"/>
      <c r="P144" s="66"/>
      <c r="Q144" s="66"/>
      <c r="R144" s="66"/>
      <c r="S144" s="66"/>
      <c r="T144" s="66"/>
      <c r="U144" s="66"/>
      <c r="V144" s="66"/>
      <c r="W144" s="66"/>
      <c r="X144" s="66"/>
      <c r="Y144" s="66"/>
      <c r="Z144" s="67"/>
      <c r="AA144" s="68" t="s">
        <v>33</v>
      </c>
      <c r="AB144" s="68"/>
      <c r="AC144" s="68"/>
      <c r="AD144" s="68"/>
      <c r="AE144" s="68"/>
      <c r="AF144" s="68" t="s">
        <v>91</v>
      </c>
      <c r="AG144" s="68"/>
      <c r="AH144" s="68"/>
      <c r="AI144" s="68"/>
      <c r="AJ144" s="68"/>
      <c r="AK144" s="69" t="s">
        <v>13</v>
      </c>
      <c r="AL144" s="69"/>
      <c r="AM144" s="69"/>
      <c r="AN144" s="69"/>
      <c r="AO144" s="69"/>
      <c r="AP144" s="68" t="s">
        <v>34</v>
      </c>
      <c r="AQ144" s="68"/>
      <c r="AR144" s="68"/>
      <c r="AS144" s="68"/>
      <c r="AT144" s="68"/>
      <c r="AU144" s="68" t="s">
        <v>19</v>
      </c>
      <c r="AV144" s="68"/>
      <c r="AW144" s="68"/>
      <c r="AX144" s="68"/>
      <c r="AY144" s="68"/>
      <c r="AZ144" s="69" t="s">
        <v>13</v>
      </c>
      <c r="BA144" s="69"/>
      <c r="BB144" s="69"/>
      <c r="BC144" s="69"/>
      <c r="BD144" s="70" t="s">
        <v>104</v>
      </c>
      <c r="BE144" s="70"/>
      <c r="BF144" s="70"/>
      <c r="BG144" s="70"/>
      <c r="BH144" s="70"/>
      <c r="BI144" s="70" t="s">
        <v>104</v>
      </c>
      <c r="BJ144" s="70"/>
      <c r="BK144" s="70"/>
      <c r="BL144" s="70"/>
      <c r="BM144" s="70"/>
      <c r="BN144" s="71" t="s">
        <v>104</v>
      </c>
      <c r="BO144" s="71"/>
      <c r="BP144" s="71"/>
      <c r="BQ144" s="71"/>
      <c r="CA144" s="1" t="s">
        <v>95</v>
      </c>
    </row>
    <row r="145" spans="1:80" s="38" customFormat="1" ht="13.15" customHeight="1" x14ac:dyDescent="0.2">
      <c r="A145" s="72">
        <v>1</v>
      </c>
      <c r="B145" s="72"/>
      <c r="C145" s="73" t="s">
        <v>107</v>
      </c>
      <c r="D145" s="74"/>
      <c r="E145" s="74"/>
      <c r="F145" s="74"/>
      <c r="G145" s="74"/>
      <c r="H145" s="74"/>
      <c r="I145" s="74"/>
      <c r="J145" s="74"/>
      <c r="K145" s="74"/>
      <c r="L145" s="74"/>
      <c r="M145" s="74"/>
      <c r="N145" s="74"/>
      <c r="O145" s="74"/>
      <c r="P145" s="74"/>
      <c r="Q145" s="74"/>
      <c r="R145" s="74"/>
      <c r="S145" s="74"/>
      <c r="T145" s="74"/>
      <c r="U145" s="74"/>
      <c r="V145" s="74"/>
      <c r="W145" s="74"/>
      <c r="X145" s="74"/>
      <c r="Y145" s="74"/>
      <c r="Z145" s="75"/>
      <c r="AA145" s="76">
        <v>17326530</v>
      </c>
      <c r="AB145" s="76"/>
      <c r="AC145" s="76"/>
      <c r="AD145" s="76"/>
      <c r="AE145" s="76"/>
      <c r="AF145" s="76">
        <v>13820222</v>
      </c>
      <c r="AG145" s="76"/>
      <c r="AH145" s="76"/>
      <c r="AI145" s="76"/>
      <c r="AJ145" s="76"/>
      <c r="AK145" s="76">
        <f>AA145+AF145</f>
        <v>31146752</v>
      </c>
      <c r="AL145" s="76"/>
      <c r="AM145" s="76"/>
      <c r="AN145" s="76"/>
      <c r="AO145" s="76"/>
      <c r="AP145" s="76">
        <v>20445196</v>
      </c>
      <c r="AQ145" s="76"/>
      <c r="AR145" s="76"/>
      <c r="AS145" s="76"/>
      <c r="AT145" s="76"/>
      <c r="AU145" s="76">
        <v>4246440</v>
      </c>
      <c r="AV145" s="76"/>
      <c r="AW145" s="76"/>
      <c r="AX145" s="76"/>
      <c r="AY145" s="76"/>
      <c r="AZ145" s="76">
        <f>AP145+AU145</f>
        <v>24691636</v>
      </c>
      <c r="BA145" s="76"/>
      <c r="BB145" s="76"/>
      <c r="BC145" s="76"/>
      <c r="BD145" s="76">
        <f>IF(AA145=0,0,AP145/AA145*100-100)</f>
        <v>17.999368598328687</v>
      </c>
      <c r="BE145" s="76"/>
      <c r="BF145" s="76"/>
      <c r="BG145" s="76"/>
      <c r="BH145" s="76"/>
      <c r="BI145" s="76">
        <f>IF(AF145=0,0,AU145/AF145*100-100)</f>
        <v>-69.273720783935318</v>
      </c>
      <c r="BJ145" s="76"/>
      <c r="BK145" s="76"/>
      <c r="BL145" s="76"/>
      <c r="BM145" s="76"/>
      <c r="BN145" s="76">
        <f>IF(AK145=0,0,AZ145/AK145*100-100)</f>
        <v>-20.724844760699284</v>
      </c>
      <c r="BO145" s="76"/>
      <c r="BP145" s="76"/>
      <c r="BQ145" s="76"/>
      <c r="CA145" s="38" t="s">
        <v>96</v>
      </c>
    </row>
    <row r="146" spans="1:80" ht="52.9" customHeight="1" x14ac:dyDescent="0.2">
      <c r="A146" s="83" t="s">
        <v>42</v>
      </c>
      <c r="B146" s="65"/>
      <c r="C146" s="192" t="s">
        <v>668</v>
      </c>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4"/>
      <c r="AA146" s="82">
        <v>17326530</v>
      </c>
      <c r="AB146" s="82"/>
      <c r="AC146" s="82"/>
      <c r="AD146" s="82"/>
      <c r="AE146" s="82"/>
      <c r="AF146" s="82">
        <v>13455112</v>
      </c>
      <c r="AG146" s="82"/>
      <c r="AH146" s="82"/>
      <c r="AI146" s="82"/>
      <c r="AJ146" s="82"/>
      <c r="AK146" s="82">
        <f>AA146+AF146</f>
        <v>30781642</v>
      </c>
      <c r="AL146" s="82"/>
      <c r="AM146" s="82"/>
      <c r="AN146" s="82"/>
      <c r="AO146" s="82"/>
      <c r="AP146" s="82">
        <v>20445196</v>
      </c>
      <c r="AQ146" s="82"/>
      <c r="AR146" s="82"/>
      <c r="AS146" s="82"/>
      <c r="AT146" s="82"/>
      <c r="AU146" s="82">
        <v>178269</v>
      </c>
      <c r="AV146" s="82"/>
      <c r="AW146" s="82"/>
      <c r="AX146" s="82"/>
      <c r="AY146" s="82"/>
      <c r="AZ146" s="82">
        <f>AP146+AU146</f>
        <v>20623465</v>
      </c>
      <c r="BA146" s="82"/>
      <c r="BB146" s="82"/>
      <c r="BC146" s="82"/>
      <c r="BD146" s="82">
        <f>IF(AA146=0,0,AP146/AA146*100-100)</f>
        <v>17.999368598328687</v>
      </c>
      <c r="BE146" s="82"/>
      <c r="BF146" s="82"/>
      <c r="BG146" s="82"/>
      <c r="BH146" s="82"/>
      <c r="BI146" s="82">
        <f>IF(AF146=0,0,AU146/AF146*100-100)</f>
        <v>-98.675083492430232</v>
      </c>
      <c r="BJ146" s="82"/>
      <c r="BK146" s="82"/>
      <c r="BL146" s="82"/>
      <c r="BM146" s="82"/>
      <c r="BN146" s="82">
        <f>IF(AK146=0,0,AZ146/AK146*100-100)</f>
        <v>-33.000763896870751</v>
      </c>
      <c r="BO146" s="82"/>
      <c r="BP146" s="82"/>
      <c r="BQ146" s="82"/>
    </row>
    <row r="147" spans="1:80" ht="26.45" customHeight="1" x14ac:dyDescent="0.2">
      <c r="A147" s="83"/>
      <c r="B147" s="65"/>
      <c r="C147" s="79" t="s">
        <v>1331</v>
      </c>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1"/>
      <c r="CB147" s="1" t="s">
        <v>485</v>
      </c>
    </row>
    <row r="148" spans="1:80" ht="15" customHeight="1" x14ac:dyDescent="0.2">
      <c r="A148" s="83" t="s">
        <v>101</v>
      </c>
      <c r="B148" s="65"/>
      <c r="C148" s="209" t="s">
        <v>670</v>
      </c>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4"/>
      <c r="AA148" s="82">
        <v>0</v>
      </c>
      <c r="AB148" s="82"/>
      <c r="AC148" s="82"/>
      <c r="AD148" s="82"/>
      <c r="AE148" s="82"/>
      <c r="AF148" s="82">
        <v>365110</v>
      </c>
      <c r="AG148" s="82"/>
      <c r="AH148" s="82"/>
      <c r="AI148" s="82"/>
      <c r="AJ148" s="82"/>
      <c r="AK148" s="82">
        <f>AA148+AF148</f>
        <v>365110</v>
      </c>
      <c r="AL148" s="82"/>
      <c r="AM148" s="82"/>
      <c r="AN148" s="82"/>
      <c r="AO148" s="82"/>
      <c r="AP148" s="82">
        <v>0</v>
      </c>
      <c r="AQ148" s="82"/>
      <c r="AR148" s="82"/>
      <c r="AS148" s="82"/>
      <c r="AT148" s="82"/>
      <c r="AU148" s="82">
        <v>139500</v>
      </c>
      <c r="AV148" s="82"/>
      <c r="AW148" s="82"/>
      <c r="AX148" s="82"/>
      <c r="AY148" s="82"/>
      <c r="AZ148" s="82">
        <f>AP148+AU148</f>
        <v>139500</v>
      </c>
      <c r="BA148" s="82"/>
      <c r="BB148" s="82"/>
      <c r="BC148" s="82"/>
      <c r="BD148" s="82">
        <f>IF(AA148=0,0,AP148/AA148*100-100)</f>
        <v>0</v>
      </c>
      <c r="BE148" s="82"/>
      <c r="BF148" s="82"/>
      <c r="BG148" s="82"/>
      <c r="BH148" s="82"/>
      <c r="BI148" s="82">
        <f>IF(AF148=0,0,AU148/AF148*100-100)</f>
        <v>-61.792336556106378</v>
      </c>
      <c r="BJ148" s="82"/>
      <c r="BK148" s="82"/>
      <c r="BL148" s="82"/>
      <c r="BM148" s="82"/>
      <c r="BN148" s="82">
        <f>IF(AK148=0,0,AZ148/AK148*100-100)</f>
        <v>-61.792336556106378</v>
      </c>
      <c r="BO148" s="82"/>
      <c r="BP148" s="82"/>
      <c r="BQ148" s="82"/>
    </row>
    <row r="149" spans="1:80" ht="13.15" customHeight="1" x14ac:dyDescent="0.2">
      <c r="A149" s="83"/>
      <c r="B149" s="65"/>
      <c r="C149" s="79" t="s">
        <v>726</v>
      </c>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1"/>
      <c r="CB149" s="1" t="s">
        <v>725</v>
      </c>
    </row>
    <row r="150" spans="1:80" ht="15" customHeight="1" x14ac:dyDescent="0.2">
      <c r="A150" s="83" t="s">
        <v>211</v>
      </c>
      <c r="B150" s="65"/>
      <c r="C150" s="209" t="s">
        <v>672</v>
      </c>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4"/>
      <c r="AA150" s="82">
        <v>0</v>
      </c>
      <c r="AB150" s="82"/>
      <c r="AC150" s="82"/>
      <c r="AD150" s="82"/>
      <c r="AE150" s="82"/>
      <c r="AF150" s="82">
        <v>0</v>
      </c>
      <c r="AG150" s="82"/>
      <c r="AH150" s="82"/>
      <c r="AI150" s="82"/>
      <c r="AJ150" s="82"/>
      <c r="AK150" s="82">
        <f>AA150+AF150</f>
        <v>0</v>
      </c>
      <c r="AL150" s="82"/>
      <c r="AM150" s="82"/>
      <c r="AN150" s="82"/>
      <c r="AO150" s="82"/>
      <c r="AP150" s="82">
        <v>0</v>
      </c>
      <c r="AQ150" s="82"/>
      <c r="AR150" s="82"/>
      <c r="AS150" s="82"/>
      <c r="AT150" s="82"/>
      <c r="AU150" s="82">
        <v>3928671</v>
      </c>
      <c r="AV150" s="82"/>
      <c r="AW150" s="82"/>
      <c r="AX150" s="82"/>
      <c r="AY150" s="82"/>
      <c r="AZ150" s="82">
        <f>AP150+AU150</f>
        <v>3928671</v>
      </c>
      <c r="BA150" s="82"/>
      <c r="BB150" s="82"/>
      <c r="BC150" s="82"/>
      <c r="BD150" s="82">
        <f>IF(AA150=0,0,AP150/AA150*100-100)</f>
        <v>0</v>
      </c>
      <c r="BE150" s="82"/>
      <c r="BF150" s="82"/>
      <c r="BG150" s="82"/>
      <c r="BH150" s="82"/>
      <c r="BI150" s="82">
        <f>IF(AF150=0,0,AU150/AF150*100-100)</f>
        <v>0</v>
      </c>
      <c r="BJ150" s="82"/>
      <c r="BK150" s="82"/>
      <c r="BL150" s="82"/>
      <c r="BM150" s="82"/>
      <c r="BN150" s="82">
        <f>IF(AK150=0,0,AZ150/AK150*100-100)</f>
        <v>0</v>
      </c>
      <c r="BO150" s="82"/>
      <c r="BP150" s="82"/>
      <c r="BQ150" s="82"/>
    </row>
    <row r="151" spans="1:80" ht="13.15" customHeight="1" x14ac:dyDescent="0.2">
      <c r="A151" s="83"/>
      <c r="B151" s="65"/>
      <c r="C151" s="79" t="s">
        <v>728</v>
      </c>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1"/>
      <c r="CB151" s="1" t="s">
        <v>727</v>
      </c>
    </row>
    <row r="152" spans="1:80" ht="15.75" hidden="1" customHeight="1" x14ac:dyDescent="0.2">
      <c r="A152" s="65" t="s">
        <v>11</v>
      </c>
      <c r="B152" s="65"/>
      <c r="C152" s="66" t="s">
        <v>12</v>
      </c>
      <c r="D152" s="66"/>
      <c r="E152" s="66"/>
      <c r="F152" s="66"/>
      <c r="G152" s="66"/>
      <c r="H152" s="66"/>
      <c r="I152" s="66"/>
      <c r="J152" s="66"/>
      <c r="K152" s="66"/>
      <c r="L152" s="66"/>
      <c r="M152" s="66"/>
      <c r="N152" s="66"/>
      <c r="O152" s="66"/>
      <c r="P152" s="66"/>
      <c r="Q152" s="66"/>
      <c r="R152" s="66"/>
      <c r="S152" s="66"/>
      <c r="T152" s="66"/>
      <c r="U152" s="66"/>
      <c r="V152" s="66"/>
      <c r="W152" s="66"/>
      <c r="X152" s="66"/>
      <c r="Y152" s="66"/>
      <c r="Z152" s="67"/>
      <c r="AA152" s="68" t="s">
        <v>33</v>
      </c>
      <c r="AB152" s="68"/>
      <c r="AC152" s="68"/>
      <c r="AD152" s="68"/>
      <c r="AE152" s="68"/>
      <c r="AF152" s="68" t="s">
        <v>91</v>
      </c>
      <c r="AG152" s="68"/>
      <c r="AH152" s="68"/>
      <c r="AI152" s="68"/>
      <c r="AJ152" s="68"/>
      <c r="AK152" s="69" t="s">
        <v>13</v>
      </c>
      <c r="AL152" s="69"/>
      <c r="AM152" s="69"/>
      <c r="AN152" s="69"/>
      <c r="AO152" s="69"/>
      <c r="AP152" s="68" t="s">
        <v>34</v>
      </c>
      <c r="AQ152" s="68"/>
      <c r="AR152" s="68"/>
      <c r="AS152" s="68"/>
      <c r="AT152" s="68"/>
      <c r="AU152" s="68" t="s">
        <v>19</v>
      </c>
      <c r="AV152" s="68"/>
      <c r="AW152" s="68"/>
      <c r="AX152" s="68"/>
      <c r="AY152" s="68"/>
      <c r="AZ152" s="69" t="s">
        <v>13</v>
      </c>
      <c r="BA152" s="69"/>
      <c r="BB152" s="69"/>
      <c r="BC152" s="69"/>
      <c r="BD152" s="70" t="s">
        <v>104</v>
      </c>
      <c r="BE152" s="70"/>
      <c r="BF152" s="70"/>
      <c r="BG152" s="70"/>
      <c r="BH152" s="70"/>
      <c r="BI152" s="70" t="s">
        <v>104</v>
      </c>
      <c r="BJ152" s="70"/>
      <c r="BK152" s="70"/>
      <c r="BL152" s="70"/>
      <c r="BM152" s="70"/>
      <c r="BN152" s="71" t="s">
        <v>104</v>
      </c>
      <c r="BO152" s="71"/>
      <c r="BP152" s="71"/>
      <c r="BQ152" s="71"/>
      <c r="CA152" s="1" t="s">
        <v>97</v>
      </c>
    </row>
    <row r="153" spans="1:80" s="38" customFormat="1" ht="26.45" customHeight="1" x14ac:dyDescent="0.2">
      <c r="A153" s="72"/>
      <c r="B153" s="72"/>
      <c r="C153" s="154" t="s">
        <v>668</v>
      </c>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6"/>
      <c r="CA153" s="38" t="s">
        <v>98</v>
      </c>
      <c r="CB153" s="38" t="s">
        <v>729</v>
      </c>
    </row>
    <row r="154" spans="1:80" s="38" customFormat="1" ht="15" customHeight="1" x14ac:dyDescent="0.2">
      <c r="A154" s="72"/>
      <c r="B154" s="72"/>
      <c r="C154" s="158" t="s">
        <v>112</v>
      </c>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60"/>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row>
    <row r="155" spans="1:80" ht="15" customHeight="1" x14ac:dyDescent="0.2">
      <c r="A155" s="65"/>
      <c r="B155" s="65"/>
      <c r="C155" s="204" t="s">
        <v>674</v>
      </c>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6"/>
      <c r="AA155" s="82">
        <v>1</v>
      </c>
      <c r="AB155" s="82"/>
      <c r="AC155" s="82"/>
      <c r="AD155" s="82"/>
      <c r="AE155" s="82"/>
      <c r="AF155" s="82">
        <v>0</v>
      </c>
      <c r="AG155" s="82"/>
      <c r="AH155" s="82"/>
      <c r="AI155" s="82"/>
      <c r="AJ155" s="82"/>
      <c r="AK155" s="82">
        <v>1</v>
      </c>
      <c r="AL155" s="82"/>
      <c r="AM155" s="82"/>
      <c r="AN155" s="82"/>
      <c r="AO155" s="82"/>
      <c r="AP155" s="82">
        <v>1</v>
      </c>
      <c r="AQ155" s="82"/>
      <c r="AR155" s="82"/>
      <c r="AS155" s="82"/>
      <c r="AT155" s="82"/>
      <c r="AU155" s="82">
        <v>0</v>
      </c>
      <c r="AV155" s="82"/>
      <c r="AW155" s="82"/>
      <c r="AX155" s="82"/>
      <c r="AY155" s="82"/>
      <c r="AZ155" s="82">
        <f t="shared" ref="AZ155:AZ167" si="6">AP155+AU155</f>
        <v>1</v>
      </c>
      <c r="BA155" s="82"/>
      <c r="BB155" s="82"/>
      <c r="BC155" s="82"/>
      <c r="BD155" s="82">
        <f t="shared" ref="BD155:BD167" si="7">IF(AA155=0,0,AP155/AA155*100-100)</f>
        <v>0</v>
      </c>
      <c r="BE155" s="82"/>
      <c r="BF155" s="82"/>
      <c r="BG155" s="82"/>
      <c r="BH155" s="82"/>
      <c r="BI155" s="82">
        <f t="shared" ref="BI155:BI167" si="8">IF(AF155=0,0,AU155/AF155*100-100)</f>
        <v>0</v>
      </c>
      <c r="BJ155" s="82"/>
      <c r="BK155" s="82"/>
      <c r="BL155" s="82"/>
      <c r="BM155" s="82"/>
      <c r="BN155" s="82">
        <f t="shared" ref="BN155:BN167" si="9">IF(AK155=0,0,AZ155/AK155*100-100)</f>
        <v>0</v>
      </c>
      <c r="BO155" s="82"/>
      <c r="BP155" s="82"/>
      <c r="BQ155" s="82"/>
    </row>
    <row r="156" spans="1:80" ht="15" customHeight="1" x14ac:dyDescent="0.2">
      <c r="A156" s="65"/>
      <c r="B156" s="65"/>
      <c r="C156" s="204" t="s">
        <v>675</v>
      </c>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6"/>
      <c r="AA156" s="82">
        <v>27</v>
      </c>
      <c r="AB156" s="82"/>
      <c r="AC156" s="82"/>
      <c r="AD156" s="82"/>
      <c r="AE156" s="82"/>
      <c r="AF156" s="82">
        <v>0</v>
      </c>
      <c r="AG156" s="82"/>
      <c r="AH156" s="82"/>
      <c r="AI156" s="82"/>
      <c r="AJ156" s="82"/>
      <c r="AK156" s="82">
        <v>27</v>
      </c>
      <c r="AL156" s="82"/>
      <c r="AM156" s="82"/>
      <c r="AN156" s="82"/>
      <c r="AO156" s="82"/>
      <c r="AP156" s="82">
        <v>28</v>
      </c>
      <c r="AQ156" s="82"/>
      <c r="AR156" s="82"/>
      <c r="AS156" s="82"/>
      <c r="AT156" s="82"/>
      <c r="AU156" s="82">
        <v>0</v>
      </c>
      <c r="AV156" s="82"/>
      <c r="AW156" s="82"/>
      <c r="AX156" s="82"/>
      <c r="AY156" s="82"/>
      <c r="AZ156" s="82">
        <f t="shared" si="6"/>
        <v>28</v>
      </c>
      <c r="BA156" s="82"/>
      <c r="BB156" s="82"/>
      <c r="BC156" s="82"/>
      <c r="BD156" s="82">
        <f t="shared" si="7"/>
        <v>3.7037037037036953</v>
      </c>
      <c r="BE156" s="82"/>
      <c r="BF156" s="82"/>
      <c r="BG156" s="82"/>
      <c r="BH156" s="82"/>
      <c r="BI156" s="82">
        <f t="shared" si="8"/>
        <v>0</v>
      </c>
      <c r="BJ156" s="82"/>
      <c r="BK156" s="82"/>
      <c r="BL156" s="82"/>
      <c r="BM156" s="82"/>
      <c r="BN156" s="82">
        <f t="shared" si="9"/>
        <v>3.7037037037036953</v>
      </c>
      <c r="BO156" s="82"/>
      <c r="BP156" s="82"/>
      <c r="BQ156" s="82"/>
    </row>
    <row r="157" spans="1:80" ht="15" customHeight="1" x14ac:dyDescent="0.2">
      <c r="A157" s="65"/>
      <c r="B157" s="65"/>
      <c r="C157" s="204" t="s">
        <v>676</v>
      </c>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6"/>
      <c r="AA157" s="82">
        <v>1</v>
      </c>
      <c r="AB157" s="82"/>
      <c r="AC157" s="82"/>
      <c r="AD157" s="82"/>
      <c r="AE157" s="82"/>
      <c r="AF157" s="82">
        <v>0</v>
      </c>
      <c r="AG157" s="82"/>
      <c r="AH157" s="82"/>
      <c r="AI157" s="82"/>
      <c r="AJ157" s="82"/>
      <c r="AK157" s="82">
        <v>1</v>
      </c>
      <c r="AL157" s="82"/>
      <c r="AM157" s="82"/>
      <c r="AN157" s="82"/>
      <c r="AO157" s="82"/>
      <c r="AP157" s="82">
        <v>1</v>
      </c>
      <c r="AQ157" s="82"/>
      <c r="AR157" s="82"/>
      <c r="AS157" s="82"/>
      <c r="AT157" s="82"/>
      <c r="AU157" s="82">
        <v>0</v>
      </c>
      <c r="AV157" s="82"/>
      <c r="AW157" s="82"/>
      <c r="AX157" s="82"/>
      <c r="AY157" s="82"/>
      <c r="AZ157" s="82">
        <f t="shared" si="6"/>
        <v>1</v>
      </c>
      <c r="BA157" s="82"/>
      <c r="BB157" s="82"/>
      <c r="BC157" s="82"/>
      <c r="BD157" s="82">
        <f t="shared" si="7"/>
        <v>0</v>
      </c>
      <c r="BE157" s="82"/>
      <c r="BF157" s="82"/>
      <c r="BG157" s="82"/>
      <c r="BH157" s="82"/>
      <c r="BI157" s="82">
        <f t="shared" si="8"/>
        <v>0</v>
      </c>
      <c r="BJ157" s="82"/>
      <c r="BK157" s="82"/>
      <c r="BL157" s="82"/>
      <c r="BM157" s="82"/>
      <c r="BN157" s="82">
        <f t="shared" si="9"/>
        <v>0</v>
      </c>
      <c r="BO157" s="82"/>
      <c r="BP157" s="82"/>
      <c r="BQ157" s="82"/>
    </row>
    <row r="158" spans="1:80" ht="26.45" customHeight="1" x14ac:dyDescent="0.2">
      <c r="A158" s="65"/>
      <c r="B158" s="65"/>
      <c r="C158" s="204" t="s">
        <v>677</v>
      </c>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6"/>
      <c r="AA158" s="82">
        <v>26.25</v>
      </c>
      <c r="AB158" s="82"/>
      <c r="AC158" s="82"/>
      <c r="AD158" s="82"/>
      <c r="AE158" s="82"/>
      <c r="AF158" s="82">
        <v>0</v>
      </c>
      <c r="AG158" s="82"/>
      <c r="AH158" s="82"/>
      <c r="AI158" s="82"/>
      <c r="AJ158" s="82"/>
      <c r="AK158" s="82">
        <v>26.25</v>
      </c>
      <c r="AL158" s="82"/>
      <c r="AM158" s="82"/>
      <c r="AN158" s="82"/>
      <c r="AO158" s="82"/>
      <c r="AP158" s="82">
        <v>27</v>
      </c>
      <c r="AQ158" s="82"/>
      <c r="AR158" s="82"/>
      <c r="AS158" s="82"/>
      <c r="AT158" s="82"/>
      <c r="AU158" s="82">
        <v>0</v>
      </c>
      <c r="AV158" s="82"/>
      <c r="AW158" s="82"/>
      <c r="AX158" s="82"/>
      <c r="AY158" s="82"/>
      <c r="AZ158" s="82">
        <f t="shared" si="6"/>
        <v>27</v>
      </c>
      <c r="BA158" s="82"/>
      <c r="BB158" s="82"/>
      <c r="BC158" s="82"/>
      <c r="BD158" s="82">
        <f t="shared" si="7"/>
        <v>2.857142857142847</v>
      </c>
      <c r="BE158" s="82"/>
      <c r="BF158" s="82"/>
      <c r="BG158" s="82"/>
      <c r="BH158" s="82"/>
      <c r="BI158" s="82">
        <f t="shared" si="8"/>
        <v>0</v>
      </c>
      <c r="BJ158" s="82"/>
      <c r="BK158" s="82"/>
      <c r="BL158" s="82"/>
      <c r="BM158" s="82"/>
      <c r="BN158" s="82">
        <f t="shared" si="9"/>
        <v>2.857142857142847</v>
      </c>
      <c r="BO158" s="82"/>
      <c r="BP158" s="82"/>
      <c r="BQ158" s="82"/>
    </row>
    <row r="159" spans="1:80" ht="15" customHeight="1" x14ac:dyDescent="0.2">
      <c r="A159" s="65"/>
      <c r="B159" s="65"/>
      <c r="C159" s="204" t="s">
        <v>680</v>
      </c>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6"/>
      <c r="AA159" s="82">
        <v>6.25</v>
      </c>
      <c r="AB159" s="82"/>
      <c r="AC159" s="82"/>
      <c r="AD159" s="82"/>
      <c r="AE159" s="82"/>
      <c r="AF159" s="82">
        <v>0</v>
      </c>
      <c r="AG159" s="82"/>
      <c r="AH159" s="82"/>
      <c r="AI159" s="82"/>
      <c r="AJ159" s="82"/>
      <c r="AK159" s="82">
        <v>6.25</v>
      </c>
      <c r="AL159" s="82"/>
      <c r="AM159" s="82"/>
      <c r="AN159" s="82"/>
      <c r="AO159" s="82"/>
      <c r="AP159" s="82">
        <v>7</v>
      </c>
      <c r="AQ159" s="82"/>
      <c r="AR159" s="82"/>
      <c r="AS159" s="82"/>
      <c r="AT159" s="82"/>
      <c r="AU159" s="82">
        <v>0</v>
      </c>
      <c r="AV159" s="82"/>
      <c r="AW159" s="82"/>
      <c r="AX159" s="82"/>
      <c r="AY159" s="82"/>
      <c r="AZ159" s="82">
        <f t="shared" si="6"/>
        <v>7</v>
      </c>
      <c r="BA159" s="82"/>
      <c r="BB159" s="82"/>
      <c r="BC159" s="82"/>
      <c r="BD159" s="82">
        <f t="shared" si="7"/>
        <v>12.000000000000014</v>
      </c>
      <c r="BE159" s="82"/>
      <c r="BF159" s="82"/>
      <c r="BG159" s="82"/>
      <c r="BH159" s="82"/>
      <c r="BI159" s="82">
        <f t="shared" si="8"/>
        <v>0</v>
      </c>
      <c r="BJ159" s="82"/>
      <c r="BK159" s="82"/>
      <c r="BL159" s="82"/>
      <c r="BM159" s="82"/>
      <c r="BN159" s="82">
        <f t="shared" si="9"/>
        <v>12.000000000000014</v>
      </c>
      <c r="BO159" s="82"/>
      <c r="BP159" s="82"/>
      <c r="BQ159" s="82"/>
    </row>
    <row r="160" spans="1:80" ht="15" customHeight="1" x14ac:dyDescent="0.2">
      <c r="A160" s="65"/>
      <c r="B160" s="65"/>
      <c r="C160" s="204" t="s">
        <v>682</v>
      </c>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6"/>
      <c r="AA160" s="82">
        <v>20</v>
      </c>
      <c r="AB160" s="82"/>
      <c r="AC160" s="82"/>
      <c r="AD160" s="82"/>
      <c r="AE160" s="82"/>
      <c r="AF160" s="82">
        <v>0</v>
      </c>
      <c r="AG160" s="82"/>
      <c r="AH160" s="82"/>
      <c r="AI160" s="82"/>
      <c r="AJ160" s="82"/>
      <c r="AK160" s="82">
        <v>20</v>
      </c>
      <c r="AL160" s="82"/>
      <c r="AM160" s="82"/>
      <c r="AN160" s="82"/>
      <c r="AO160" s="82"/>
      <c r="AP160" s="82">
        <v>20</v>
      </c>
      <c r="AQ160" s="82"/>
      <c r="AR160" s="82"/>
      <c r="AS160" s="82"/>
      <c r="AT160" s="82"/>
      <c r="AU160" s="82">
        <v>0</v>
      </c>
      <c r="AV160" s="82"/>
      <c r="AW160" s="82"/>
      <c r="AX160" s="82"/>
      <c r="AY160" s="82"/>
      <c r="AZ160" s="82">
        <f t="shared" si="6"/>
        <v>20</v>
      </c>
      <c r="BA160" s="82"/>
      <c r="BB160" s="82"/>
      <c r="BC160" s="82"/>
      <c r="BD160" s="82">
        <f t="shared" si="7"/>
        <v>0</v>
      </c>
      <c r="BE160" s="82"/>
      <c r="BF160" s="82"/>
      <c r="BG160" s="82"/>
      <c r="BH160" s="82"/>
      <c r="BI160" s="82">
        <f t="shared" si="8"/>
        <v>0</v>
      </c>
      <c r="BJ160" s="82"/>
      <c r="BK160" s="82"/>
      <c r="BL160" s="82"/>
      <c r="BM160" s="82"/>
      <c r="BN160" s="82">
        <f t="shared" si="9"/>
        <v>0</v>
      </c>
      <c r="BO160" s="82"/>
      <c r="BP160" s="82"/>
      <c r="BQ160" s="82"/>
    </row>
    <row r="161" spans="1:80" ht="15" customHeight="1" x14ac:dyDescent="0.2">
      <c r="A161" s="65"/>
      <c r="B161" s="65"/>
      <c r="C161" s="204" t="s">
        <v>683</v>
      </c>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6"/>
      <c r="AA161" s="82">
        <v>1</v>
      </c>
      <c r="AB161" s="82"/>
      <c r="AC161" s="82"/>
      <c r="AD161" s="82"/>
      <c r="AE161" s="82"/>
      <c r="AF161" s="82">
        <v>0</v>
      </c>
      <c r="AG161" s="82"/>
      <c r="AH161" s="82"/>
      <c r="AI161" s="82"/>
      <c r="AJ161" s="82"/>
      <c r="AK161" s="82">
        <v>1</v>
      </c>
      <c r="AL161" s="82"/>
      <c r="AM161" s="82"/>
      <c r="AN161" s="82"/>
      <c r="AO161" s="82"/>
      <c r="AP161" s="82">
        <v>1</v>
      </c>
      <c r="AQ161" s="82"/>
      <c r="AR161" s="82"/>
      <c r="AS161" s="82"/>
      <c r="AT161" s="82"/>
      <c r="AU161" s="82">
        <v>0</v>
      </c>
      <c r="AV161" s="82"/>
      <c r="AW161" s="82"/>
      <c r="AX161" s="82"/>
      <c r="AY161" s="82"/>
      <c r="AZ161" s="82">
        <f t="shared" si="6"/>
        <v>1</v>
      </c>
      <c r="BA161" s="82"/>
      <c r="BB161" s="82"/>
      <c r="BC161" s="82"/>
      <c r="BD161" s="82">
        <f t="shared" si="7"/>
        <v>0</v>
      </c>
      <c r="BE161" s="82"/>
      <c r="BF161" s="82"/>
      <c r="BG161" s="82"/>
      <c r="BH161" s="82"/>
      <c r="BI161" s="82">
        <f t="shared" si="8"/>
        <v>0</v>
      </c>
      <c r="BJ161" s="82"/>
      <c r="BK161" s="82"/>
      <c r="BL161" s="82"/>
      <c r="BM161" s="82"/>
      <c r="BN161" s="82">
        <f t="shared" si="9"/>
        <v>0</v>
      </c>
      <c r="BO161" s="82"/>
      <c r="BP161" s="82"/>
      <c r="BQ161" s="82"/>
    </row>
    <row r="162" spans="1:80" ht="15" customHeight="1" x14ac:dyDescent="0.2">
      <c r="A162" s="65"/>
      <c r="B162" s="65"/>
      <c r="C162" s="204" t="s">
        <v>684</v>
      </c>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6"/>
      <c r="AA162" s="82">
        <v>15.63</v>
      </c>
      <c r="AB162" s="82"/>
      <c r="AC162" s="82"/>
      <c r="AD162" s="82"/>
      <c r="AE162" s="82"/>
      <c r="AF162" s="82">
        <v>0</v>
      </c>
      <c r="AG162" s="82"/>
      <c r="AH162" s="82"/>
      <c r="AI162" s="82"/>
      <c r="AJ162" s="82"/>
      <c r="AK162" s="82">
        <v>15.63</v>
      </c>
      <c r="AL162" s="82"/>
      <c r="AM162" s="82"/>
      <c r="AN162" s="82"/>
      <c r="AO162" s="82"/>
      <c r="AP162" s="82">
        <v>15.72</v>
      </c>
      <c r="AQ162" s="82"/>
      <c r="AR162" s="82"/>
      <c r="AS162" s="82"/>
      <c r="AT162" s="82"/>
      <c r="AU162" s="82">
        <v>0</v>
      </c>
      <c r="AV162" s="82"/>
      <c r="AW162" s="82"/>
      <c r="AX162" s="82"/>
      <c r="AY162" s="82"/>
      <c r="AZ162" s="82">
        <f t="shared" si="6"/>
        <v>15.72</v>
      </c>
      <c r="BA162" s="82"/>
      <c r="BB162" s="82"/>
      <c r="BC162" s="82"/>
      <c r="BD162" s="82">
        <f t="shared" si="7"/>
        <v>0.57581573896352722</v>
      </c>
      <c r="BE162" s="82"/>
      <c r="BF162" s="82"/>
      <c r="BG162" s="82"/>
      <c r="BH162" s="82"/>
      <c r="BI162" s="82">
        <f t="shared" si="8"/>
        <v>0</v>
      </c>
      <c r="BJ162" s="82"/>
      <c r="BK162" s="82"/>
      <c r="BL162" s="82"/>
      <c r="BM162" s="82"/>
      <c r="BN162" s="82">
        <f t="shared" si="9"/>
        <v>0.57581573896352722</v>
      </c>
      <c r="BO162" s="82"/>
      <c r="BP162" s="82"/>
      <c r="BQ162" s="82"/>
    </row>
    <row r="163" spans="1:80" ht="15" customHeight="1" x14ac:dyDescent="0.2">
      <c r="A163" s="65"/>
      <c r="B163" s="65"/>
      <c r="C163" s="204" t="s">
        <v>685</v>
      </c>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6"/>
      <c r="AA163" s="82">
        <v>7.63</v>
      </c>
      <c r="AB163" s="82"/>
      <c r="AC163" s="82"/>
      <c r="AD163" s="82"/>
      <c r="AE163" s="82"/>
      <c r="AF163" s="82">
        <v>0</v>
      </c>
      <c r="AG163" s="82"/>
      <c r="AH163" s="82"/>
      <c r="AI163" s="82"/>
      <c r="AJ163" s="82"/>
      <c r="AK163" s="82">
        <v>7.63</v>
      </c>
      <c r="AL163" s="82"/>
      <c r="AM163" s="82"/>
      <c r="AN163" s="82"/>
      <c r="AO163" s="82"/>
      <c r="AP163" s="82">
        <v>7.72</v>
      </c>
      <c r="AQ163" s="82"/>
      <c r="AR163" s="82"/>
      <c r="AS163" s="82"/>
      <c r="AT163" s="82"/>
      <c r="AU163" s="82">
        <v>0</v>
      </c>
      <c r="AV163" s="82"/>
      <c r="AW163" s="82"/>
      <c r="AX163" s="82"/>
      <c r="AY163" s="82"/>
      <c r="AZ163" s="82">
        <f t="shared" si="6"/>
        <v>7.72</v>
      </c>
      <c r="BA163" s="82"/>
      <c r="BB163" s="82"/>
      <c r="BC163" s="82"/>
      <c r="BD163" s="82">
        <f t="shared" si="7"/>
        <v>1.1795543905635668</v>
      </c>
      <c r="BE163" s="82"/>
      <c r="BF163" s="82"/>
      <c r="BG163" s="82"/>
      <c r="BH163" s="82"/>
      <c r="BI163" s="82">
        <f t="shared" si="8"/>
        <v>0</v>
      </c>
      <c r="BJ163" s="82"/>
      <c r="BK163" s="82"/>
      <c r="BL163" s="82"/>
      <c r="BM163" s="82"/>
      <c r="BN163" s="82">
        <f t="shared" si="9"/>
        <v>1.1795543905635668</v>
      </c>
      <c r="BO163" s="82"/>
      <c r="BP163" s="82"/>
      <c r="BQ163" s="82"/>
    </row>
    <row r="164" spans="1:80" ht="15" customHeight="1" x14ac:dyDescent="0.2">
      <c r="A164" s="65"/>
      <c r="B164" s="65"/>
      <c r="C164" s="204" t="s">
        <v>686</v>
      </c>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6"/>
      <c r="AA164" s="82">
        <v>2</v>
      </c>
      <c r="AB164" s="82"/>
      <c r="AC164" s="82"/>
      <c r="AD164" s="82"/>
      <c r="AE164" s="82"/>
      <c r="AF164" s="82">
        <v>0</v>
      </c>
      <c r="AG164" s="82"/>
      <c r="AH164" s="82"/>
      <c r="AI164" s="82"/>
      <c r="AJ164" s="82"/>
      <c r="AK164" s="82">
        <v>2</v>
      </c>
      <c r="AL164" s="82"/>
      <c r="AM164" s="82"/>
      <c r="AN164" s="82"/>
      <c r="AO164" s="82"/>
      <c r="AP164" s="82">
        <v>2</v>
      </c>
      <c r="AQ164" s="82"/>
      <c r="AR164" s="82"/>
      <c r="AS164" s="82"/>
      <c r="AT164" s="82"/>
      <c r="AU164" s="82">
        <v>0</v>
      </c>
      <c r="AV164" s="82"/>
      <c r="AW164" s="82"/>
      <c r="AX164" s="82"/>
      <c r="AY164" s="82"/>
      <c r="AZ164" s="82">
        <f t="shared" si="6"/>
        <v>2</v>
      </c>
      <c r="BA164" s="82"/>
      <c r="BB164" s="82"/>
      <c r="BC164" s="82"/>
      <c r="BD164" s="82">
        <f t="shared" si="7"/>
        <v>0</v>
      </c>
      <c r="BE164" s="82"/>
      <c r="BF164" s="82"/>
      <c r="BG164" s="82"/>
      <c r="BH164" s="82"/>
      <c r="BI164" s="82">
        <f t="shared" si="8"/>
        <v>0</v>
      </c>
      <c r="BJ164" s="82"/>
      <c r="BK164" s="82"/>
      <c r="BL164" s="82"/>
      <c r="BM164" s="82"/>
      <c r="BN164" s="82">
        <f t="shared" si="9"/>
        <v>0</v>
      </c>
      <c r="BO164" s="82"/>
      <c r="BP164" s="82"/>
      <c r="BQ164" s="82"/>
    </row>
    <row r="165" spans="1:80" ht="15" customHeight="1" x14ac:dyDescent="0.2">
      <c r="A165" s="65"/>
      <c r="B165" s="65"/>
      <c r="C165" s="204" t="s">
        <v>433</v>
      </c>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6"/>
      <c r="AA165" s="82">
        <v>1</v>
      </c>
      <c r="AB165" s="82"/>
      <c r="AC165" s="82"/>
      <c r="AD165" s="82"/>
      <c r="AE165" s="82"/>
      <c r="AF165" s="82">
        <v>0</v>
      </c>
      <c r="AG165" s="82"/>
      <c r="AH165" s="82"/>
      <c r="AI165" s="82"/>
      <c r="AJ165" s="82"/>
      <c r="AK165" s="82">
        <v>1</v>
      </c>
      <c r="AL165" s="82"/>
      <c r="AM165" s="82"/>
      <c r="AN165" s="82"/>
      <c r="AO165" s="82"/>
      <c r="AP165" s="82">
        <v>1</v>
      </c>
      <c r="AQ165" s="82"/>
      <c r="AR165" s="82"/>
      <c r="AS165" s="82"/>
      <c r="AT165" s="82"/>
      <c r="AU165" s="82">
        <v>0</v>
      </c>
      <c r="AV165" s="82"/>
      <c r="AW165" s="82"/>
      <c r="AX165" s="82"/>
      <c r="AY165" s="82"/>
      <c r="AZ165" s="82">
        <f t="shared" si="6"/>
        <v>1</v>
      </c>
      <c r="BA165" s="82"/>
      <c r="BB165" s="82"/>
      <c r="BC165" s="82"/>
      <c r="BD165" s="82">
        <f t="shared" si="7"/>
        <v>0</v>
      </c>
      <c r="BE165" s="82"/>
      <c r="BF165" s="82"/>
      <c r="BG165" s="82"/>
      <c r="BH165" s="82"/>
      <c r="BI165" s="82">
        <f t="shared" si="8"/>
        <v>0</v>
      </c>
      <c r="BJ165" s="82"/>
      <c r="BK165" s="82"/>
      <c r="BL165" s="82"/>
      <c r="BM165" s="82"/>
      <c r="BN165" s="82">
        <f t="shared" si="9"/>
        <v>0</v>
      </c>
      <c r="BO165" s="82"/>
      <c r="BP165" s="82"/>
      <c r="BQ165" s="82"/>
    </row>
    <row r="166" spans="1:80" ht="15" customHeight="1" x14ac:dyDescent="0.2">
      <c r="A166" s="65"/>
      <c r="B166" s="65"/>
      <c r="C166" s="204" t="s">
        <v>241</v>
      </c>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6"/>
      <c r="AA166" s="82">
        <v>5</v>
      </c>
      <c r="AB166" s="82"/>
      <c r="AC166" s="82"/>
      <c r="AD166" s="82"/>
      <c r="AE166" s="82"/>
      <c r="AF166" s="82">
        <v>0</v>
      </c>
      <c r="AG166" s="82"/>
      <c r="AH166" s="82"/>
      <c r="AI166" s="82"/>
      <c r="AJ166" s="82"/>
      <c r="AK166" s="82">
        <v>5</v>
      </c>
      <c r="AL166" s="82"/>
      <c r="AM166" s="82"/>
      <c r="AN166" s="82"/>
      <c r="AO166" s="82"/>
      <c r="AP166" s="82">
        <v>5</v>
      </c>
      <c r="AQ166" s="82"/>
      <c r="AR166" s="82"/>
      <c r="AS166" s="82"/>
      <c r="AT166" s="82"/>
      <c r="AU166" s="82">
        <v>0</v>
      </c>
      <c r="AV166" s="82"/>
      <c r="AW166" s="82"/>
      <c r="AX166" s="82"/>
      <c r="AY166" s="82"/>
      <c r="AZ166" s="82">
        <f t="shared" si="6"/>
        <v>5</v>
      </c>
      <c r="BA166" s="82"/>
      <c r="BB166" s="82"/>
      <c r="BC166" s="82"/>
      <c r="BD166" s="82">
        <f t="shared" si="7"/>
        <v>0</v>
      </c>
      <c r="BE166" s="82"/>
      <c r="BF166" s="82"/>
      <c r="BG166" s="82"/>
      <c r="BH166" s="82"/>
      <c r="BI166" s="82">
        <f t="shared" si="8"/>
        <v>0</v>
      </c>
      <c r="BJ166" s="82"/>
      <c r="BK166" s="82"/>
      <c r="BL166" s="82"/>
      <c r="BM166" s="82"/>
      <c r="BN166" s="82">
        <f t="shared" si="9"/>
        <v>0</v>
      </c>
      <c r="BO166" s="82"/>
      <c r="BP166" s="82"/>
      <c r="BQ166" s="82"/>
    </row>
    <row r="167" spans="1:80" ht="15" customHeight="1" x14ac:dyDescent="0.2">
      <c r="A167" s="65"/>
      <c r="B167" s="65"/>
      <c r="C167" s="204" t="s">
        <v>638</v>
      </c>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6"/>
      <c r="AA167" s="82">
        <v>0</v>
      </c>
      <c r="AB167" s="82"/>
      <c r="AC167" s="82"/>
      <c r="AD167" s="82"/>
      <c r="AE167" s="82"/>
      <c r="AF167" s="82">
        <v>0</v>
      </c>
      <c r="AG167" s="82"/>
      <c r="AH167" s="82"/>
      <c r="AI167" s="82"/>
      <c r="AJ167" s="82"/>
      <c r="AK167" s="82">
        <v>0</v>
      </c>
      <c r="AL167" s="82"/>
      <c r="AM167" s="82"/>
      <c r="AN167" s="82"/>
      <c r="AO167" s="82"/>
      <c r="AP167" s="82">
        <v>52.2</v>
      </c>
      <c r="AQ167" s="82"/>
      <c r="AR167" s="82"/>
      <c r="AS167" s="82"/>
      <c r="AT167" s="82"/>
      <c r="AU167" s="82">
        <v>0</v>
      </c>
      <c r="AV167" s="82"/>
      <c r="AW167" s="82"/>
      <c r="AX167" s="82"/>
      <c r="AY167" s="82"/>
      <c r="AZ167" s="82">
        <f t="shared" si="6"/>
        <v>52.2</v>
      </c>
      <c r="BA167" s="82"/>
      <c r="BB167" s="82"/>
      <c r="BC167" s="82"/>
      <c r="BD167" s="82">
        <f t="shared" si="7"/>
        <v>0</v>
      </c>
      <c r="BE167" s="82"/>
      <c r="BF167" s="82"/>
      <c r="BG167" s="82"/>
      <c r="BH167" s="82"/>
      <c r="BI167" s="82">
        <f t="shared" si="8"/>
        <v>0</v>
      </c>
      <c r="BJ167" s="82"/>
      <c r="BK167" s="82"/>
      <c r="BL167" s="82"/>
      <c r="BM167" s="82"/>
      <c r="BN167" s="82">
        <f t="shared" si="9"/>
        <v>0</v>
      </c>
      <c r="BO167" s="82"/>
      <c r="BP167" s="82"/>
      <c r="BQ167" s="82"/>
    </row>
    <row r="168" spans="1:80" s="38" customFormat="1" ht="15" customHeight="1" x14ac:dyDescent="0.2">
      <c r="A168" s="72"/>
      <c r="B168" s="72"/>
      <c r="C168" s="158" t="s">
        <v>126</v>
      </c>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60"/>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row>
    <row r="169" spans="1:80" ht="26.45" customHeight="1" x14ac:dyDescent="0.2">
      <c r="A169" s="65"/>
      <c r="B169" s="65"/>
      <c r="C169" s="204" t="s">
        <v>687</v>
      </c>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6"/>
      <c r="AA169" s="82">
        <v>48</v>
      </c>
      <c r="AB169" s="82"/>
      <c r="AC169" s="82"/>
      <c r="AD169" s="82"/>
      <c r="AE169" s="82"/>
      <c r="AF169" s="82">
        <v>0</v>
      </c>
      <c r="AG169" s="82"/>
      <c r="AH169" s="82"/>
      <c r="AI169" s="82"/>
      <c r="AJ169" s="82"/>
      <c r="AK169" s="82">
        <v>48</v>
      </c>
      <c r="AL169" s="82"/>
      <c r="AM169" s="82"/>
      <c r="AN169" s="82"/>
      <c r="AO169" s="82"/>
      <c r="AP169" s="82">
        <v>48</v>
      </c>
      <c r="AQ169" s="82"/>
      <c r="AR169" s="82"/>
      <c r="AS169" s="82"/>
      <c r="AT169" s="82"/>
      <c r="AU169" s="82">
        <v>0</v>
      </c>
      <c r="AV169" s="82"/>
      <c r="AW169" s="82"/>
      <c r="AX169" s="82"/>
      <c r="AY169" s="82"/>
      <c r="AZ169" s="82">
        <f>AP169+AU169</f>
        <v>48</v>
      </c>
      <c r="BA169" s="82"/>
      <c r="BB169" s="82"/>
      <c r="BC169" s="82"/>
      <c r="BD169" s="82">
        <f>IF(AA169=0,0,AP169/AA169*100-100)</f>
        <v>0</v>
      </c>
      <c r="BE169" s="82"/>
      <c r="BF169" s="82"/>
      <c r="BG169" s="82"/>
      <c r="BH169" s="82"/>
      <c r="BI169" s="82">
        <f>IF(AF169=0,0,AU169/AF169*100-100)</f>
        <v>0</v>
      </c>
      <c r="BJ169" s="82"/>
      <c r="BK169" s="82"/>
      <c r="BL169" s="82"/>
      <c r="BM169" s="82"/>
      <c r="BN169" s="82">
        <f>IF(AK169=0,0,AZ169/AK169*100-100)</f>
        <v>0</v>
      </c>
      <c r="BO169" s="82"/>
      <c r="BP169" s="82"/>
      <c r="BQ169" s="82"/>
    </row>
    <row r="170" spans="1:80" ht="15" customHeight="1" x14ac:dyDescent="0.2">
      <c r="A170" s="65"/>
      <c r="B170" s="65"/>
      <c r="C170" s="204" t="s">
        <v>688</v>
      </c>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6"/>
      <c r="AA170" s="82">
        <v>200</v>
      </c>
      <c r="AB170" s="82"/>
      <c r="AC170" s="82"/>
      <c r="AD170" s="82"/>
      <c r="AE170" s="82"/>
      <c r="AF170" s="82">
        <v>0</v>
      </c>
      <c r="AG170" s="82"/>
      <c r="AH170" s="82"/>
      <c r="AI170" s="82"/>
      <c r="AJ170" s="82"/>
      <c r="AK170" s="82">
        <v>200</v>
      </c>
      <c r="AL170" s="82"/>
      <c r="AM170" s="82"/>
      <c r="AN170" s="82"/>
      <c r="AO170" s="82"/>
      <c r="AP170" s="82">
        <v>203</v>
      </c>
      <c r="AQ170" s="82"/>
      <c r="AR170" s="82"/>
      <c r="AS170" s="82"/>
      <c r="AT170" s="82"/>
      <c r="AU170" s="82">
        <v>0</v>
      </c>
      <c r="AV170" s="82"/>
      <c r="AW170" s="82"/>
      <c r="AX170" s="82"/>
      <c r="AY170" s="82"/>
      <c r="AZ170" s="82">
        <f>AP170+AU170</f>
        <v>203</v>
      </c>
      <c r="BA170" s="82"/>
      <c r="BB170" s="82"/>
      <c r="BC170" s="82"/>
      <c r="BD170" s="82">
        <f>IF(AA170=0,0,AP170/AA170*100-100)</f>
        <v>1.4999999999999858</v>
      </c>
      <c r="BE170" s="82"/>
      <c r="BF170" s="82"/>
      <c r="BG170" s="82"/>
      <c r="BH170" s="82"/>
      <c r="BI170" s="82">
        <f>IF(AF170=0,0,AU170/AF170*100-100)</f>
        <v>0</v>
      </c>
      <c r="BJ170" s="82"/>
      <c r="BK170" s="82"/>
      <c r="BL170" s="82"/>
      <c r="BM170" s="82"/>
      <c r="BN170" s="82">
        <f>IF(AK170=0,0,AZ170/AK170*100-100)</f>
        <v>1.4999999999999858</v>
      </c>
      <c r="BO170" s="82"/>
      <c r="BP170" s="82"/>
      <c r="BQ170" s="82"/>
    </row>
    <row r="171" spans="1:80" ht="13.15" customHeight="1" x14ac:dyDescent="0.2">
      <c r="A171" s="65"/>
      <c r="B171" s="65"/>
      <c r="C171" s="204" t="s">
        <v>730</v>
      </c>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8"/>
      <c r="CB171" s="1" t="s">
        <v>305</v>
      </c>
    </row>
    <row r="172" spans="1:80" ht="15" customHeight="1" x14ac:dyDescent="0.2">
      <c r="A172" s="65"/>
      <c r="B172" s="65"/>
      <c r="C172" s="204" t="s">
        <v>689</v>
      </c>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6"/>
      <c r="AA172" s="82">
        <v>32</v>
      </c>
      <c r="AB172" s="82"/>
      <c r="AC172" s="82"/>
      <c r="AD172" s="82"/>
      <c r="AE172" s="82"/>
      <c r="AF172" s="82">
        <v>0</v>
      </c>
      <c r="AG172" s="82"/>
      <c r="AH172" s="82"/>
      <c r="AI172" s="82"/>
      <c r="AJ172" s="82"/>
      <c r="AK172" s="82">
        <v>32</v>
      </c>
      <c r="AL172" s="82"/>
      <c r="AM172" s="82"/>
      <c r="AN172" s="82"/>
      <c r="AO172" s="82"/>
      <c r="AP172" s="82">
        <v>9</v>
      </c>
      <c r="AQ172" s="82"/>
      <c r="AR172" s="82"/>
      <c r="AS172" s="82"/>
      <c r="AT172" s="82"/>
      <c r="AU172" s="82">
        <v>0</v>
      </c>
      <c r="AV172" s="82"/>
      <c r="AW172" s="82"/>
      <c r="AX172" s="82"/>
      <c r="AY172" s="82"/>
      <c r="AZ172" s="82">
        <f>AP172+AU172</f>
        <v>9</v>
      </c>
      <c r="BA172" s="82"/>
      <c r="BB172" s="82"/>
      <c r="BC172" s="82"/>
      <c r="BD172" s="82">
        <f>IF(AA172=0,0,AP172/AA172*100-100)</f>
        <v>-71.875</v>
      </c>
      <c r="BE172" s="82"/>
      <c r="BF172" s="82"/>
      <c r="BG172" s="82"/>
      <c r="BH172" s="82"/>
      <c r="BI172" s="82">
        <f>IF(AF172=0,0,AU172/AF172*100-100)</f>
        <v>0</v>
      </c>
      <c r="BJ172" s="82"/>
      <c r="BK172" s="82"/>
      <c r="BL172" s="82"/>
      <c r="BM172" s="82"/>
      <c r="BN172" s="82">
        <f>IF(AK172=0,0,AZ172/AK172*100-100)</f>
        <v>-71.875</v>
      </c>
      <c r="BO172" s="82"/>
      <c r="BP172" s="82"/>
      <c r="BQ172" s="82"/>
    </row>
    <row r="173" spans="1:80" ht="13.15" customHeight="1" x14ac:dyDescent="0.2">
      <c r="A173" s="65"/>
      <c r="B173" s="65"/>
      <c r="C173" s="204" t="s">
        <v>731</v>
      </c>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8"/>
      <c r="CB173" s="1" t="s">
        <v>308</v>
      </c>
    </row>
    <row r="174" spans="1:80" ht="15" customHeight="1" x14ac:dyDescent="0.2">
      <c r="A174" s="65"/>
      <c r="B174" s="65"/>
      <c r="C174" s="204" t="s">
        <v>732</v>
      </c>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6"/>
      <c r="AA174" s="82">
        <v>16</v>
      </c>
      <c r="AB174" s="82"/>
      <c r="AC174" s="82"/>
      <c r="AD174" s="82"/>
      <c r="AE174" s="82"/>
      <c r="AF174" s="82">
        <v>0</v>
      </c>
      <c r="AG174" s="82"/>
      <c r="AH174" s="82"/>
      <c r="AI174" s="82"/>
      <c r="AJ174" s="82"/>
      <c r="AK174" s="82">
        <v>16</v>
      </c>
      <c r="AL174" s="82"/>
      <c r="AM174" s="82"/>
      <c r="AN174" s="82"/>
      <c r="AO174" s="82"/>
      <c r="AP174" s="82">
        <v>0</v>
      </c>
      <c r="AQ174" s="82"/>
      <c r="AR174" s="82"/>
      <c r="AS174" s="82"/>
      <c r="AT174" s="82"/>
      <c r="AU174" s="82">
        <v>0</v>
      </c>
      <c r="AV174" s="82"/>
      <c r="AW174" s="82"/>
      <c r="AX174" s="82"/>
      <c r="AY174" s="82"/>
      <c r="AZ174" s="82">
        <f>AP174+AU174</f>
        <v>0</v>
      </c>
      <c r="BA174" s="82"/>
      <c r="BB174" s="82"/>
      <c r="BC174" s="82"/>
      <c r="BD174" s="82">
        <f>IF(AA174=0,0,AP174/AA174*100-100)</f>
        <v>-100</v>
      </c>
      <c r="BE174" s="82"/>
      <c r="BF174" s="82"/>
      <c r="BG174" s="82"/>
      <c r="BH174" s="82"/>
      <c r="BI174" s="82">
        <f>IF(AF174=0,0,AU174/AF174*100-100)</f>
        <v>0</v>
      </c>
      <c r="BJ174" s="82"/>
      <c r="BK174" s="82"/>
      <c r="BL174" s="82"/>
      <c r="BM174" s="82"/>
      <c r="BN174" s="82">
        <f>IF(AK174=0,0,AZ174/AK174*100-100)</f>
        <v>-100</v>
      </c>
      <c r="BO174" s="82"/>
      <c r="BP174" s="82"/>
      <c r="BQ174" s="82"/>
    </row>
    <row r="175" spans="1:80" ht="13.15" customHeight="1" x14ac:dyDescent="0.2">
      <c r="A175" s="65"/>
      <c r="B175" s="65"/>
      <c r="C175" s="204" t="s">
        <v>321</v>
      </c>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8"/>
      <c r="CB175" s="1" t="s">
        <v>311</v>
      </c>
    </row>
    <row r="176" spans="1:80" ht="15" customHeight="1" x14ac:dyDescent="0.2">
      <c r="A176" s="65"/>
      <c r="B176" s="65"/>
      <c r="C176" s="204" t="s">
        <v>690</v>
      </c>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6"/>
      <c r="AA176" s="82">
        <v>63</v>
      </c>
      <c r="AB176" s="82"/>
      <c r="AC176" s="82"/>
      <c r="AD176" s="82"/>
      <c r="AE176" s="82"/>
      <c r="AF176" s="82">
        <v>0</v>
      </c>
      <c r="AG176" s="82"/>
      <c r="AH176" s="82"/>
      <c r="AI176" s="82"/>
      <c r="AJ176" s="82"/>
      <c r="AK176" s="82">
        <v>63</v>
      </c>
      <c r="AL176" s="82"/>
      <c r="AM176" s="82"/>
      <c r="AN176" s="82"/>
      <c r="AO176" s="82"/>
      <c r="AP176" s="82">
        <v>55</v>
      </c>
      <c r="AQ176" s="82"/>
      <c r="AR176" s="82"/>
      <c r="AS176" s="82"/>
      <c r="AT176" s="82"/>
      <c r="AU176" s="82">
        <v>0</v>
      </c>
      <c r="AV176" s="82"/>
      <c r="AW176" s="82"/>
      <c r="AX176" s="82"/>
      <c r="AY176" s="82"/>
      <c r="AZ176" s="82">
        <f>AP176+AU176</f>
        <v>55</v>
      </c>
      <c r="BA176" s="82"/>
      <c r="BB176" s="82"/>
      <c r="BC176" s="82"/>
      <c r="BD176" s="82">
        <f>IF(AA176=0,0,AP176/AA176*100-100)</f>
        <v>-12.698412698412696</v>
      </c>
      <c r="BE176" s="82"/>
      <c r="BF176" s="82"/>
      <c r="BG176" s="82"/>
      <c r="BH176" s="82"/>
      <c r="BI176" s="82">
        <f>IF(AF176=0,0,AU176/AF176*100-100)</f>
        <v>0</v>
      </c>
      <c r="BJ176" s="82"/>
      <c r="BK176" s="82"/>
      <c r="BL176" s="82"/>
      <c r="BM176" s="82"/>
      <c r="BN176" s="82">
        <f>IF(AK176=0,0,AZ176/AK176*100-100)</f>
        <v>-12.698412698412696</v>
      </c>
      <c r="BO176" s="82"/>
      <c r="BP176" s="82"/>
      <c r="BQ176" s="82"/>
    </row>
    <row r="177" spans="1:80" ht="13.15" customHeight="1" x14ac:dyDescent="0.2">
      <c r="A177" s="65"/>
      <c r="B177" s="65"/>
      <c r="C177" s="204" t="s">
        <v>733</v>
      </c>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8"/>
      <c r="CB177" s="1" t="s">
        <v>315</v>
      </c>
    </row>
    <row r="178" spans="1:80" ht="15" customHeight="1" x14ac:dyDescent="0.2">
      <c r="A178" s="65"/>
      <c r="B178" s="65"/>
      <c r="C178" s="204" t="s">
        <v>691</v>
      </c>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6"/>
      <c r="AA178" s="82">
        <v>41</v>
      </c>
      <c r="AB178" s="82"/>
      <c r="AC178" s="82"/>
      <c r="AD178" s="82"/>
      <c r="AE178" s="82"/>
      <c r="AF178" s="82">
        <v>0</v>
      </c>
      <c r="AG178" s="82"/>
      <c r="AH178" s="82"/>
      <c r="AI178" s="82"/>
      <c r="AJ178" s="82"/>
      <c r="AK178" s="82">
        <v>41</v>
      </c>
      <c r="AL178" s="82"/>
      <c r="AM178" s="82"/>
      <c r="AN178" s="82"/>
      <c r="AO178" s="82"/>
      <c r="AP178" s="82">
        <v>42</v>
      </c>
      <c r="AQ178" s="82"/>
      <c r="AR178" s="82"/>
      <c r="AS178" s="82"/>
      <c r="AT178" s="82"/>
      <c r="AU178" s="82">
        <v>0</v>
      </c>
      <c r="AV178" s="82"/>
      <c r="AW178" s="82"/>
      <c r="AX178" s="82"/>
      <c r="AY178" s="82"/>
      <c r="AZ178" s="82">
        <f>AP178+AU178</f>
        <v>42</v>
      </c>
      <c r="BA178" s="82"/>
      <c r="BB178" s="82"/>
      <c r="BC178" s="82"/>
      <c r="BD178" s="82">
        <f>IF(AA178=0,0,AP178/AA178*100-100)</f>
        <v>2.4390243902439011</v>
      </c>
      <c r="BE178" s="82"/>
      <c r="BF178" s="82"/>
      <c r="BG178" s="82"/>
      <c r="BH178" s="82"/>
      <c r="BI178" s="82">
        <f>IF(AF178=0,0,AU178/AF178*100-100)</f>
        <v>0</v>
      </c>
      <c r="BJ178" s="82"/>
      <c r="BK178" s="82"/>
      <c r="BL178" s="82"/>
      <c r="BM178" s="82"/>
      <c r="BN178" s="82">
        <f>IF(AK178=0,0,AZ178/AK178*100-100)</f>
        <v>2.4390243902439011</v>
      </c>
      <c r="BO178" s="82"/>
      <c r="BP178" s="82"/>
      <c r="BQ178" s="82"/>
    </row>
    <row r="179" spans="1:80" ht="13.15" customHeight="1" x14ac:dyDescent="0.2">
      <c r="A179" s="65"/>
      <c r="B179" s="65"/>
      <c r="C179" s="204" t="s">
        <v>735</v>
      </c>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8"/>
      <c r="CB179" s="1" t="s">
        <v>734</v>
      </c>
    </row>
    <row r="180" spans="1:80" ht="15" customHeight="1" x14ac:dyDescent="0.2">
      <c r="A180" s="65"/>
      <c r="B180" s="65"/>
      <c r="C180" s="204" t="s">
        <v>692</v>
      </c>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6"/>
      <c r="AA180" s="82">
        <v>48</v>
      </c>
      <c r="AB180" s="82"/>
      <c r="AC180" s="82"/>
      <c r="AD180" s="82"/>
      <c r="AE180" s="82"/>
      <c r="AF180" s="82">
        <v>0</v>
      </c>
      <c r="AG180" s="82"/>
      <c r="AH180" s="82"/>
      <c r="AI180" s="82"/>
      <c r="AJ180" s="82"/>
      <c r="AK180" s="82">
        <v>48</v>
      </c>
      <c r="AL180" s="82"/>
      <c r="AM180" s="82"/>
      <c r="AN180" s="82"/>
      <c r="AO180" s="82"/>
      <c r="AP180" s="82">
        <v>46</v>
      </c>
      <c r="AQ180" s="82"/>
      <c r="AR180" s="82"/>
      <c r="AS180" s="82"/>
      <c r="AT180" s="82"/>
      <c r="AU180" s="82">
        <v>0</v>
      </c>
      <c r="AV180" s="82"/>
      <c r="AW180" s="82"/>
      <c r="AX180" s="82"/>
      <c r="AY180" s="82"/>
      <c r="AZ180" s="82">
        <f>AP180+AU180</f>
        <v>46</v>
      </c>
      <c r="BA180" s="82"/>
      <c r="BB180" s="82"/>
      <c r="BC180" s="82"/>
      <c r="BD180" s="82">
        <f>IF(AA180=0,0,AP180/AA180*100-100)</f>
        <v>-4.1666666666666572</v>
      </c>
      <c r="BE180" s="82"/>
      <c r="BF180" s="82"/>
      <c r="BG180" s="82"/>
      <c r="BH180" s="82"/>
      <c r="BI180" s="82">
        <f>IF(AF180=0,0,AU180/AF180*100-100)</f>
        <v>0</v>
      </c>
      <c r="BJ180" s="82"/>
      <c r="BK180" s="82"/>
      <c r="BL180" s="82"/>
      <c r="BM180" s="82"/>
      <c r="BN180" s="82">
        <f>IF(AK180=0,0,AZ180/AK180*100-100)</f>
        <v>-4.1666666666666572</v>
      </c>
      <c r="BO180" s="82"/>
      <c r="BP180" s="82"/>
      <c r="BQ180" s="82"/>
    </row>
    <row r="181" spans="1:80" ht="13.15" customHeight="1" x14ac:dyDescent="0.2">
      <c r="A181" s="65"/>
      <c r="B181" s="65"/>
      <c r="C181" s="204" t="s">
        <v>737</v>
      </c>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8"/>
      <c r="CB181" s="1" t="s">
        <v>736</v>
      </c>
    </row>
    <row r="182" spans="1:80" ht="15" customHeight="1" x14ac:dyDescent="0.2">
      <c r="A182" s="65"/>
      <c r="B182" s="65"/>
      <c r="C182" s="204" t="s">
        <v>693</v>
      </c>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6"/>
      <c r="AA182" s="82">
        <v>0</v>
      </c>
      <c r="AB182" s="82"/>
      <c r="AC182" s="82"/>
      <c r="AD182" s="82"/>
      <c r="AE182" s="82"/>
      <c r="AF182" s="82">
        <v>0</v>
      </c>
      <c r="AG182" s="82"/>
      <c r="AH182" s="82"/>
      <c r="AI182" s="82"/>
      <c r="AJ182" s="82"/>
      <c r="AK182" s="82">
        <v>0</v>
      </c>
      <c r="AL182" s="82"/>
      <c r="AM182" s="82"/>
      <c r="AN182" s="82"/>
      <c r="AO182" s="82"/>
      <c r="AP182" s="82">
        <v>27</v>
      </c>
      <c r="AQ182" s="82"/>
      <c r="AR182" s="82"/>
      <c r="AS182" s="82"/>
      <c r="AT182" s="82"/>
      <c r="AU182" s="82">
        <v>0</v>
      </c>
      <c r="AV182" s="82"/>
      <c r="AW182" s="82"/>
      <c r="AX182" s="82"/>
      <c r="AY182" s="82"/>
      <c r="AZ182" s="82">
        <f>AP182+AU182</f>
        <v>27</v>
      </c>
      <c r="BA182" s="82"/>
      <c r="BB182" s="82"/>
      <c r="BC182" s="82"/>
      <c r="BD182" s="82">
        <f>IF(AA182=0,0,AP182/AA182*100-100)</f>
        <v>0</v>
      </c>
      <c r="BE182" s="82"/>
      <c r="BF182" s="82"/>
      <c r="BG182" s="82"/>
      <c r="BH182" s="82"/>
      <c r="BI182" s="82">
        <f>IF(AF182=0,0,AU182/AF182*100-100)</f>
        <v>0</v>
      </c>
      <c r="BJ182" s="82"/>
      <c r="BK182" s="82"/>
      <c r="BL182" s="82"/>
      <c r="BM182" s="82"/>
      <c r="BN182" s="82">
        <f>IF(AK182=0,0,AZ182/AK182*100-100)</f>
        <v>0</v>
      </c>
      <c r="BO182" s="82"/>
      <c r="BP182" s="82"/>
      <c r="BQ182" s="82"/>
    </row>
    <row r="183" spans="1:80" ht="15" customHeight="1" x14ac:dyDescent="0.2">
      <c r="A183" s="65"/>
      <c r="B183" s="65"/>
      <c r="C183" s="204" t="s">
        <v>694</v>
      </c>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6"/>
      <c r="AA183" s="82">
        <v>0</v>
      </c>
      <c r="AB183" s="82"/>
      <c r="AC183" s="82"/>
      <c r="AD183" s="82"/>
      <c r="AE183" s="82"/>
      <c r="AF183" s="82">
        <v>0</v>
      </c>
      <c r="AG183" s="82"/>
      <c r="AH183" s="82"/>
      <c r="AI183" s="82"/>
      <c r="AJ183" s="82"/>
      <c r="AK183" s="82">
        <v>0</v>
      </c>
      <c r="AL183" s="82"/>
      <c r="AM183" s="82"/>
      <c r="AN183" s="82"/>
      <c r="AO183" s="82"/>
      <c r="AP183" s="82">
        <v>25</v>
      </c>
      <c r="AQ183" s="82"/>
      <c r="AR183" s="82"/>
      <c r="AS183" s="82"/>
      <c r="AT183" s="82"/>
      <c r="AU183" s="82">
        <v>0</v>
      </c>
      <c r="AV183" s="82"/>
      <c r="AW183" s="82"/>
      <c r="AX183" s="82"/>
      <c r="AY183" s="82"/>
      <c r="AZ183" s="82">
        <f>AP183+AU183</f>
        <v>25</v>
      </c>
      <c r="BA183" s="82"/>
      <c r="BB183" s="82"/>
      <c r="BC183" s="82"/>
      <c r="BD183" s="82">
        <f>IF(AA183=0,0,AP183/AA183*100-100)</f>
        <v>0</v>
      </c>
      <c r="BE183" s="82"/>
      <c r="BF183" s="82"/>
      <c r="BG183" s="82"/>
      <c r="BH183" s="82"/>
      <c r="BI183" s="82">
        <f>IF(AF183=0,0,AU183/AF183*100-100)</f>
        <v>0</v>
      </c>
      <c r="BJ183" s="82"/>
      <c r="BK183" s="82"/>
      <c r="BL183" s="82"/>
      <c r="BM183" s="82"/>
      <c r="BN183" s="82">
        <f>IF(AK183=0,0,AZ183/AK183*100-100)</f>
        <v>0</v>
      </c>
      <c r="BO183" s="82"/>
      <c r="BP183" s="82"/>
      <c r="BQ183" s="82"/>
    </row>
    <row r="184" spans="1:80" ht="15" customHeight="1" x14ac:dyDescent="0.2">
      <c r="A184" s="65"/>
      <c r="B184" s="65"/>
      <c r="C184" s="204" t="s">
        <v>695</v>
      </c>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6"/>
      <c r="AA184" s="82">
        <v>48</v>
      </c>
      <c r="AB184" s="82"/>
      <c r="AC184" s="82"/>
      <c r="AD184" s="82"/>
      <c r="AE184" s="82"/>
      <c r="AF184" s="82">
        <v>0</v>
      </c>
      <c r="AG184" s="82"/>
      <c r="AH184" s="82"/>
      <c r="AI184" s="82"/>
      <c r="AJ184" s="82"/>
      <c r="AK184" s="82">
        <v>48</v>
      </c>
      <c r="AL184" s="82"/>
      <c r="AM184" s="82"/>
      <c r="AN184" s="82"/>
      <c r="AO184" s="82"/>
      <c r="AP184" s="82">
        <v>48</v>
      </c>
      <c r="AQ184" s="82"/>
      <c r="AR184" s="82"/>
      <c r="AS184" s="82"/>
      <c r="AT184" s="82"/>
      <c r="AU184" s="82">
        <v>0</v>
      </c>
      <c r="AV184" s="82"/>
      <c r="AW184" s="82"/>
      <c r="AX184" s="82"/>
      <c r="AY184" s="82"/>
      <c r="AZ184" s="82">
        <f>AP184+AU184</f>
        <v>48</v>
      </c>
      <c r="BA184" s="82"/>
      <c r="BB184" s="82"/>
      <c r="BC184" s="82"/>
      <c r="BD184" s="82">
        <f>IF(AA184=0,0,AP184/AA184*100-100)</f>
        <v>0</v>
      </c>
      <c r="BE184" s="82"/>
      <c r="BF184" s="82"/>
      <c r="BG184" s="82"/>
      <c r="BH184" s="82"/>
      <c r="BI184" s="82">
        <f>IF(AF184=0,0,AU184/AF184*100-100)</f>
        <v>0</v>
      </c>
      <c r="BJ184" s="82"/>
      <c r="BK184" s="82"/>
      <c r="BL184" s="82"/>
      <c r="BM184" s="82"/>
      <c r="BN184" s="82">
        <f>IF(AK184=0,0,AZ184/AK184*100-100)</f>
        <v>0</v>
      </c>
      <c r="BO184" s="82"/>
      <c r="BP184" s="82"/>
      <c r="BQ184" s="82"/>
    </row>
    <row r="185" spans="1:80" ht="15" customHeight="1" x14ac:dyDescent="0.2">
      <c r="A185" s="65"/>
      <c r="B185" s="65"/>
      <c r="C185" s="204" t="s">
        <v>696</v>
      </c>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6"/>
      <c r="AA185" s="82">
        <v>1293</v>
      </c>
      <c r="AB185" s="82"/>
      <c r="AC185" s="82"/>
      <c r="AD185" s="82"/>
      <c r="AE185" s="82"/>
      <c r="AF185" s="82">
        <v>0</v>
      </c>
      <c r="AG185" s="82"/>
      <c r="AH185" s="82"/>
      <c r="AI185" s="82"/>
      <c r="AJ185" s="82"/>
      <c r="AK185" s="82">
        <v>1293</v>
      </c>
      <c r="AL185" s="82"/>
      <c r="AM185" s="82"/>
      <c r="AN185" s="82"/>
      <c r="AO185" s="82"/>
      <c r="AP185" s="82">
        <v>1293</v>
      </c>
      <c r="AQ185" s="82"/>
      <c r="AR185" s="82"/>
      <c r="AS185" s="82"/>
      <c r="AT185" s="82"/>
      <c r="AU185" s="82">
        <v>0</v>
      </c>
      <c r="AV185" s="82"/>
      <c r="AW185" s="82"/>
      <c r="AX185" s="82"/>
      <c r="AY185" s="82"/>
      <c r="AZ185" s="82">
        <f>AP185+AU185</f>
        <v>1293</v>
      </c>
      <c r="BA185" s="82"/>
      <c r="BB185" s="82"/>
      <c r="BC185" s="82"/>
      <c r="BD185" s="82">
        <f>IF(AA185=0,0,AP185/AA185*100-100)</f>
        <v>0</v>
      </c>
      <c r="BE185" s="82"/>
      <c r="BF185" s="82"/>
      <c r="BG185" s="82"/>
      <c r="BH185" s="82"/>
      <c r="BI185" s="82">
        <f>IF(AF185=0,0,AU185/AF185*100-100)</f>
        <v>0</v>
      </c>
      <c r="BJ185" s="82"/>
      <c r="BK185" s="82"/>
      <c r="BL185" s="82"/>
      <c r="BM185" s="82"/>
      <c r="BN185" s="82">
        <f>IF(AK185=0,0,AZ185/AK185*100-100)</f>
        <v>0</v>
      </c>
      <c r="BO185" s="82"/>
      <c r="BP185" s="82"/>
      <c r="BQ185" s="82"/>
    </row>
    <row r="186" spans="1:80" ht="15" customHeight="1" x14ac:dyDescent="0.2">
      <c r="A186" s="65"/>
      <c r="B186" s="65"/>
      <c r="C186" s="204" t="s">
        <v>697</v>
      </c>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6"/>
      <c r="AA186" s="82">
        <v>2285</v>
      </c>
      <c r="AB186" s="82"/>
      <c r="AC186" s="82"/>
      <c r="AD186" s="82"/>
      <c r="AE186" s="82"/>
      <c r="AF186" s="82">
        <v>0</v>
      </c>
      <c r="AG186" s="82"/>
      <c r="AH186" s="82"/>
      <c r="AI186" s="82"/>
      <c r="AJ186" s="82"/>
      <c r="AK186" s="82">
        <v>2285</v>
      </c>
      <c r="AL186" s="82"/>
      <c r="AM186" s="82"/>
      <c r="AN186" s="82"/>
      <c r="AO186" s="82"/>
      <c r="AP186" s="82">
        <v>2285</v>
      </c>
      <c r="AQ186" s="82"/>
      <c r="AR186" s="82"/>
      <c r="AS186" s="82"/>
      <c r="AT186" s="82"/>
      <c r="AU186" s="82">
        <v>0</v>
      </c>
      <c r="AV186" s="82"/>
      <c r="AW186" s="82"/>
      <c r="AX186" s="82"/>
      <c r="AY186" s="82"/>
      <c r="AZ186" s="82">
        <f>AP186+AU186</f>
        <v>2285</v>
      </c>
      <c r="BA186" s="82"/>
      <c r="BB186" s="82"/>
      <c r="BC186" s="82"/>
      <c r="BD186" s="82">
        <f>IF(AA186=0,0,AP186/AA186*100-100)</f>
        <v>0</v>
      </c>
      <c r="BE186" s="82"/>
      <c r="BF186" s="82"/>
      <c r="BG186" s="82"/>
      <c r="BH186" s="82"/>
      <c r="BI186" s="82">
        <f>IF(AF186=0,0,AU186/AF186*100-100)</f>
        <v>0</v>
      </c>
      <c r="BJ186" s="82"/>
      <c r="BK186" s="82"/>
      <c r="BL186" s="82"/>
      <c r="BM186" s="82"/>
      <c r="BN186" s="82">
        <f>IF(AK186=0,0,AZ186/AK186*100-100)</f>
        <v>0</v>
      </c>
      <c r="BO186" s="82"/>
      <c r="BP186" s="82"/>
      <c r="BQ186" s="82"/>
    </row>
    <row r="187" spans="1:80" s="38" customFormat="1" ht="15" customHeight="1" x14ac:dyDescent="0.2">
      <c r="A187" s="72"/>
      <c r="B187" s="72"/>
      <c r="C187" s="158" t="s">
        <v>131</v>
      </c>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60"/>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row>
    <row r="188" spans="1:80" ht="15" customHeight="1" x14ac:dyDescent="0.2">
      <c r="A188" s="65"/>
      <c r="B188" s="65"/>
      <c r="C188" s="204" t="s">
        <v>698</v>
      </c>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6"/>
      <c r="AA188" s="82">
        <v>2.2000000000000002</v>
      </c>
      <c r="AB188" s="82"/>
      <c r="AC188" s="82"/>
      <c r="AD188" s="82"/>
      <c r="AE188" s="82"/>
      <c r="AF188" s="82">
        <v>0</v>
      </c>
      <c r="AG188" s="82"/>
      <c r="AH188" s="82"/>
      <c r="AI188" s="82"/>
      <c r="AJ188" s="82"/>
      <c r="AK188" s="82">
        <v>2.2000000000000002</v>
      </c>
      <c r="AL188" s="82"/>
      <c r="AM188" s="82"/>
      <c r="AN188" s="82"/>
      <c r="AO188" s="82"/>
      <c r="AP188" s="82">
        <v>2</v>
      </c>
      <c r="AQ188" s="82"/>
      <c r="AR188" s="82"/>
      <c r="AS188" s="82"/>
      <c r="AT188" s="82"/>
      <c r="AU188" s="82">
        <v>0</v>
      </c>
      <c r="AV188" s="82"/>
      <c r="AW188" s="82"/>
      <c r="AX188" s="82"/>
      <c r="AY188" s="82"/>
      <c r="AZ188" s="82">
        <f>AP188+AU188</f>
        <v>2</v>
      </c>
      <c r="BA188" s="82"/>
      <c r="BB188" s="82"/>
      <c r="BC188" s="82"/>
      <c r="BD188" s="82">
        <f>IF(AA188=0,0,AP188/AA188*100-100)</f>
        <v>-9.0909090909090935</v>
      </c>
      <c r="BE188" s="82"/>
      <c r="BF188" s="82"/>
      <c r="BG188" s="82"/>
      <c r="BH188" s="82"/>
      <c r="BI188" s="82">
        <f>IF(AF188=0,0,AU188/AF188*100-100)</f>
        <v>0</v>
      </c>
      <c r="BJ188" s="82"/>
      <c r="BK188" s="82"/>
      <c r="BL188" s="82"/>
      <c r="BM188" s="82"/>
      <c r="BN188" s="82">
        <f>IF(AK188=0,0,AZ188/AK188*100-100)</f>
        <v>-9.0909090909090935</v>
      </c>
      <c r="BO188" s="82"/>
      <c r="BP188" s="82"/>
      <c r="BQ188" s="82"/>
    </row>
    <row r="189" spans="1:80" ht="15" customHeight="1" x14ac:dyDescent="0.2">
      <c r="A189" s="65"/>
      <c r="B189" s="65"/>
      <c r="C189" s="204" t="s">
        <v>699</v>
      </c>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6"/>
      <c r="AA189" s="82">
        <v>457</v>
      </c>
      <c r="AB189" s="82"/>
      <c r="AC189" s="82"/>
      <c r="AD189" s="82"/>
      <c r="AE189" s="82"/>
      <c r="AF189" s="82">
        <v>0</v>
      </c>
      <c r="AG189" s="82"/>
      <c r="AH189" s="82"/>
      <c r="AI189" s="82"/>
      <c r="AJ189" s="82"/>
      <c r="AK189" s="82">
        <v>457</v>
      </c>
      <c r="AL189" s="82"/>
      <c r="AM189" s="82"/>
      <c r="AN189" s="82"/>
      <c r="AO189" s="82"/>
      <c r="AP189" s="82">
        <v>457</v>
      </c>
      <c r="AQ189" s="82"/>
      <c r="AR189" s="82"/>
      <c r="AS189" s="82"/>
      <c r="AT189" s="82"/>
      <c r="AU189" s="82">
        <v>0</v>
      </c>
      <c r="AV189" s="82"/>
      <c r="AW189" s="82"/>
      <c r="AX189" s="82"/>
      <c r="AY189" s="82"/>
      <c r="AZ189" s="82">
        <f>AP189+AU189</f>
        <v>457</v>
      </c>
      <c r="BA189" s="82"/>
      <c r="BB189" s="82"/>
      <c r="BC189" s="82"/>
      <c r="BD189" s="82">
        <f>IF(AA189=0,0,AP189/AA189*100-100)</f>
        <v>0</v>
      </c>
      <c r="BE189" s="82"/>
      <c r="BF189" s="82"/>
      <c r="BG189" s="82"/>
      <c r="BH189" s="82"/>
      <c r="BI189" s="82">
        <f>IF(AF189=0,0,AU189/AF189*100-100)</f>
        <v>0</v>
      </c>
      <c r="BJ189" s="82"/>
      <c r="BK189" s="82"/>
      <c r="BL189" s="82"/>
      <c r="BM189" s="82"/>
      <c r="BN189" s="82">
        <f>IF(AK189=0,0,AZ189/AK189*100-100)</f>
        <v>0</v>
      </c>
      <c r="BO189" s="82"/>
      <c r="BP189" s="82"/>
      <c r="BQ189" s="82"/>
    </row>
    <row r="190" spans="1:80" ht="15" customHeight="1" x14ac:dyDescent="0.2">
      <c r="A190" s="65"/>
      <c r="B190" s="65"/>
      <c r="C190" s="204" t="s">
        <v>700</v>
      </c>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6"/>
      <c r="AA190" s="82">
        <v>50</v>
      </c>
      <c r="AB190" s="82"/>
      <c r="AC190" s="82"/>
      <c r="AD190" s="82"/>
      <c r="AE190" s="82"/>
      <c r="AF190" s="82">
        <v>0</v>
      </c>
      <c r="AG190" s="82"/>
      <c r="AH190" s="82"/>
      <c r="AI190" s="82"/>
      <c r="AJ190" s="82"/>
      <c r="AK190" s="82">
        <v>50</v>
      </c>
      <c r="AL190" s="82"/>
      <c r="AM190" s="82"/>
      <c r="AN190" s="82"/>
      <c r="AO190" s="82"/>
      <c r="AP190" s="82">
        <v>50</v>
      </c>
      <c r="AQ190" s="82"/>
      <c r="AR190" s="82"/>
      <c r="AS190" s="82"/>
      <c r="AT190" s="82"/>
      <c r="AU190" s="82">
        <v>0</v>
      </c>
      <c r="AV190" s="82"/>
      <c r="AW190" s="82"/>
      <c r="AX190" s="82"/>
      <c r="AY190" s="82"/>
      <c r="AZ190" s="82">
        <f>AP190+AU190</f>
        <v>50</v>
      </c>
      <c r="BA190" s="82"/>
      <c r="BB190" s="82"/>
      <c r="BC190" s="82"/>
      <c r="BD190" s="82">
        <f>IF(AA190=0,0,AP190/AA190*100-100)</f>
        <v>0</v>
      </c>
      <c r="BE190" s="82"/>
      <c r="BF190" s="82"/>
      <c r="BG190" s="82"/>
      <c r="BH190" s="82"/>
      <c r="BI190" s="82">
        <f>IF(AF190=0,0,AU190/AF190*100-100)</f>
        <v>0</v>
      </c>
      <c r="BJ190" s="82"/>
      <c r="BK190" s="82"/>
      <c r="BL190" s="82"/>
      <c r="BM190" s="82"/>
      <c r="BN190" s="82">
        <f>IF(AK190=0,0,AZ190/AK190*100-100)</f>
        <v>0</v>
      </c>
      <c r="BO190" s="82"/>
      <c r="BP190" s="82"/>
      <c r="BQ190" s="82"/>
    </row>
    <row r="191" spans="1:80" ht="15" customHeight="1" x14ac:dyDescent="0.2">
      <c r="A191" s="65"/>
      <c r="B191" s="65"/>
      <c r="C191" s="204" t="s">
        <v>701</v>
      </c>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6"/>
      <c r="AA191" s="82">
        <v>12227.09</v>
      </c>
      <c r="AB191" s="82"/>
      <c r="AC191" s="82"/>
      <c r="AD191" s="82"/>
      <c r="AE191" s="82"/>
      <c r="AF191" s="82">
        <v>327.24</v>
      </c>
      <c r="AG191" s="82"/>
      <c r="AH191" s="82"/>
      <c r="AI191" s="82"/>
      <c r="AJ191" s="82"/>
      <c r="AK191" s="82">
        <v>12554.33</v>
      </c>
      <c r="AL191" s="82"/>
      <c r="AM191" s="82"/>
      <c r="AN191" s="82"/>
      <c r="AO191" s="82"/>
      <c r="AP191" s="82">
        <v>12807.64</v>
      </c>
      <c r="AQ191" s="82"/>
      <c r="AR191" s="82"/>
      <c r="AS191" s="82"/>
      <c r="AT191" s="82"/>
      <c r="AU191" s="82">
        <v>437.85</v>
      </c>
      <c r="AV191" s="82"/>
      <c r="AW191" s="82"/>
      <c r="AX191" s="82"/>
      <c r="AY191" s="82"/>
      <c r="AZ191" s="82">
        <f>AP191+AU191</f>
        <v>13245.49</v>
      </c>
      <c r="BA191" s="82"/>
      <c r="BB191" s="82"/>
      <c r="BC191" s="82"/>
      <c r="BD191" s="82">
        <f>IF(AA191=0,0,AP191/AA191*100-100)</f>
        <v>4.7480635212466638</v>
      </c>
      <c r="BE191" s="82"/>
      <c r="BF191" s="82"/>
      <c r="BG191" s="82"/>
      <c r="BH191" s="82"/>
      <c r="BI191" s="82">
        <f>IF(AF191=0,0,AU191/AF191*100-100)</f>
        <v>33.800880088008824</v>
      </c>
      <c r="BJ191" s="82"/>
      <c r="BK191" s="82"/>
      <c r="BL191" s="82"/>
      <c r="BM191" s="82"/>
      <c r="BN191" s="82">
        <f>IF(AK191=0,0,AZ191/AK191*100-100)</f>
        <v>5.5053515400662576</v>
      </c>
      <c r="BO191" s="82"/>
      <c r="BP191" s="82"/>
      <c r="BQ191" s="82"/>
    </row>
    <row r="192" spans="1:80" ht="13.15" customHeight="1" x14ac:dyDescent="0.2">
      <c r="A192" s="65"/>
      <c r="B192" s="65"/>
      <c r="C192" s="204" t="s">
        <v>739</v>
      </c>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8"/>
      <c r="CB192" s="1" t="s">
        <v>738</v>
      </c>
    </row>
    <row r="193" spans="1:80" s="38" customFormat="1" ht="15" customHeight="1" x14ac:dyDescent="0.2">
      <c r="A193" s="72"/>
      <c r="B193" s="72"/>
      <c r="C193" s="158" t="s">
        <v>151</v>
      </c>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60"/>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c r="AY193" s="76"/>
      <c r="AZ193" s="76"/>
      <c r="BA193" s="76"/>
      <c r="BB193" s="76"/>
      <c r="BC193" s="76"/>
      <c r="BD193" s="76"/>
      <c r="BE193" s="76"/>
      <c r="BF193" s="76"/>
      <c r="BG193" s="76"/>
      <c r="BH193" s="76"/>
      <c r="BI193" s="76"/>
      <c r="BJ193" s="76"/>
      <c r="BK193" s="76"/>
      <c r="BL193" s="76"/>
      <c r="BM193" s="76"/>
      <c r="BN193" s="76"/>
      <c r="BO193" s="76"/>
      <c r="BP193" s="76"/>
      <c r="BQ193" s="76"/>
    </row>
    <row r="194" spans="1:80" ht="15" customHeight="1" x14ac:dyDescent="0.2">
      <c r="A194" s="65"/>
      <c r="B194" s="65"/>
      <c r="C194" s="204" t="s">
        <v>704</v>
      </c>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6"/>
      <c r="AA194" s="82">
        <v>100</v>
      </c>
      <c r="AB194" s="82"/>
      <c r="AC194" s="82"/>
      <c r="AD194" s="82"/>
      <c r="AE194" s="82"/>
      <c r="AF194" s="82">
        <v>0</v>
      </c>
      <c r="AG194" s="82"/>
      <c r="AH194" s="82"/>
      <c r="AI194" s="82"/>
      <c r="AJ194" s="82"/>
      <c r="AK194" s="82">
        <v>100</v>
      </c>
      <c r="AL194" s="82"/>
      <c r="AM194" s="82"/>
      <c r="AN194" s="82"/>
      <c r="AO194" s="82"/>
      <c r="AP194" s="82">
        <v>100</v>
      </c>
      <c r="AQ194" s="82"/>
      <c r="AR194" s="82"/>
      <c r="AS194" s="82"/>
      <c r="AT194" s="82"/>
      <c r="AU194" s="82">
        <v>0</v>
      </c>
      <c r="AV194" s="82"/>
      <c r="AW194" s="82"/>
      <c r="AX194" s="82"/>
      <c r="AY194" s="82"/>
      <c r="AZ194" s="82">
        <f>AP194+AU194</f>
        <v>100</v>
      </c>
      <c r="BA194" s="82"/>
      <c r="BB194" s="82"/>
      <c r="BC194" s="82"/>
      <c r="BD194" s="82">
        <f>IF(AA194=0,0,AP194/AA194*100-100)</f>
        <v>0</v>
      </c>
      <c r="BE194" s="82"/>
      <c r="BF194" s="82"/>
      <c r="BG194" s="82"/>
      <c r="BH194" s="82"/>
      <c r="BI194" s="82">
        <f>IF(AF194=0,0,AU194/AF194*100-100)</f>
        <v>0</v>
      </c>
      <c r="BJ194" s="82"/>
      <c r="BK194" s="82"/>
      <c r="BL194" s="82"/>
      <c r="BM194" s="82"/>
      <c r="BN194" s="82">
        <f>IF(AK194=0,0,AZ194/AK194*100-100)</f>
        <v>0</v>
      </c>
      <c r="BO194" s="82"/>
      <c r="BP194" s="82"/>
      <c r="BQ194" s="82"/>
    </row>
    <row r="195" spans="1:80" ht="15" customHeight="1" x14ac:dyDescent="0.2">
      <c r="A195" s="65"/>
      <c r="B195" s="65"/>
      <c r="C195" s="204" t="s">
        <v>705</v>
      </c>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6"/>
      <c r="AA195" s="82">
        <v>16</v>
      </c>
      <c r="AB195" s="82"/>
      <c r="AC195" s="82"/>
      <c r="AD195" s="82"/>
      <c r="AE195" s="82"/>
      <c r="AF195" s="82">
        <v>0</v>
      </c>
      <c r="AG195" s="82"/>
      <c r="AH195" s="82"/>
      <c r="AI195" s="82"/>
      <c r="AJ195" s="82"/>
      <c r="AK195" s="82">
        <v>16</v>
      </c>
      <c r="AL195" s="82"/>
      <c r="AM195" s="82"/>
      <c r="AN195" s="82"/>
      <c r="AO195" s="82"/>
      <c r="AP195" s="82">
        <v>7</v>
      </c>
      <c r="AQ195" s="82"/>
      <c r="AR195" s="82"/>
      <c r="AS195" s="82"/>
      <c r="AT195" s="82"/>
      <c r="AU195" s="82">
        <v>0</v>
      </c>
      <c r="AV195" s="82"/>
      <c r="AW195" s="82"/>
      <c r="AX195" s="82"/>
      <c r="AY195" s="82"/>
      <c r="AZ195" s="82">
        <f>AP195+AU195</f>
        <v>7</v>
      </c>
      <c r="BA195" s="82"/>
      <c r="BB195" s="82"/>
      <c r="BC195" s="82"/>
      <c r="BD195" s="82">
        <f>IF(AA195=0,0,AP195/AA195*100-100)</f>
        <v>-56.25</v>
      </c>
      <c r="BE195" s="82"/>
      <c r="BF195" s="82"/>
      <c r="BG195" s="82"/>
      <c r="BH195" s="82"/>
      <c r="BI195" s="82">
        <f>IF(AF195=0,0,AU195/AF195*100-100)</f>
        <v>0</v>
      </c>
      <c r="BJ195" s="82"/>
      <c r="BK195" s="82"/>
      <c r="BL195" s="82"/>
      <c r="BM195" s="82"/>
      <c r="BN195" s="82">
        <f>IF(AK195=0,0,AZ195/AK195*100-100)</f>
        <v>-56.25</v>
      </c>
      <c r="BO195" s="82"/>
      <c r="BP195" s="82"/>
      <c r="BQ195" s="82"/>
    </row>
    <row r="196" spans="1:80" ht="13.15" customHeight="1" x14ac:dyDescent="0.2">
      <c r="A196" s="65"/>
      <c r="B196" s="65"/>
      <c r="C196" s="204" t="s">
        <v>741</v>
      </c>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8"/>
      <c r="CB196" s="1" t="s">
        <v>740</v>
      </c>
    </row>
    <row r="197" spans="1:80" ht="15" customHeight="1" x14ac:dyDescent="0.2">
      <c r="A197" s="65"/>
      <c r="B197" s="65"/>
      <c r="C197" s="204" t="s">
        <v>742</v>
      </c>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6"/>
      <c r="AA197" s="82">
        <v>8</v>
      </c>
      <c r="AB197" s="82"/>
      <c r="AC197" s="82"/>
      <c r="AD197" s="82"/>
      <c r="AE197" s="82"/>
      <c r="AF197" s="82">
        <v>0</v>
      </c>
      <c r="AG197" s="82"/>
      <c r="AH197" s="82"/>
      <c r="AI197" s="82"/>
      <c r="AJ197" s="82"/>
      <c r="AK197" s="82">
        <v>8</v>
      </c>
      <c r="AL197" s="82"/>
      <c r="AM197" s="82"/>
      <c r="AN197" s="82"/>
      <c r="AO197" s="82"/>
      <c r="AP197" s="82">
        <v>0</v>
      </c>
      <c r="AQ197" s="82"/>
      <c r="AR197" s="82"/>
      <c r="AS197" s="82"/>
      <c r="AT197" s="82"/>
      <c r="AU197" s="82">
        <v>0</v>
      </c>
      <c r="AV197" s="82"/>
      <c r="AW197" s="82"/>
      <c r="AX197" s="82"/>
      <c r="AY197" s="82"/>
      <c r="AZ197" s="82">
        <f>AP197+AU197</f>
        <v>0</v>
      </c>
      <c r="BA197" s="82"/>
      <c r="BB197" s="82"/>
      <c r="BC197" s="82"/>
      <c r="BD197" s="82">
        <f>IF(AA197=0,0,AP197/AA197*100-100)</f>
        <v>-100</v>
      </c>
      <c r="BE197" s="82"/>
      <c r="BF197" s="82"/>
      <c r="BG197" s="82"/>
      <c r="BH197" s="82"/>
      <c r="BI197" s="82">
        <f>IF(AF197=0,0,AU197/AF197*100-100)</f>
        <v>0</v>
      </c>
      <c r="BJ197" s="82"/>
      <c r="BK197" s="82"/>
      <c r="BL197" s="82"/>
      <c r="BM197" s="82"/>
      <c r="BN197" s="82">
        <f>IF(AK197=0,0,AZ197/AK197*100-100)</f>
        <v>-100</v>
      </c>
      <c r="BO197" s="82"/>
      <c r="BP197" s="82"/>
      <c r="BQ197" s="82"/>
    </row>
    <row r="198" spans="1:80" ht="13.15" customHeight="1" x14ac:dyDescent="0.2">
      <c r="A198" s="65"/>
      <c r="B198" s="65"/>
      <c r="C198" s="204" t="s">
        <v>321</v>
      </c>
      <c r="D198" s="207"/>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8"/>
      <c r="CB198" s="1" t="s">
        <v>524</v>
      </c>
    </row>
    <row r="199" spans="1:80" ht="15" customHeight="1" x14ac:dyDescent="0.2">
      <c r="A199" s="65"/>
      <c r="B199" s="65"/>
      <c r="C199" s="204" t="s">
        <v>706</v>
      </c>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6"/>
      <c r="AA199" s="82">
        <v>32</v>
      </c>
      <c r="AB199" s="82"/>
      <c r="AC199" s="82"/>
      <c r="AD199" s="82"/>
      <c r="AE199" s="82"/>
      <c r="AF199" s="82">
        <v>0</v>
      </c>
      <c r="AG199" s="82"/>
      <c r="AH199" s="82"/>
      <c r="AI199" s="82"/>
      <c r="AJ199" s="82"/>
      <c r="AK199" s="82">
        <v>32</v>
      </c>
      <c r="AL199" s="82"/>
      <c r="AM199" s="82"/>
      <c r="AN199" s="82"/>
      <c r="AO199" s="82"/>
      <c r="AP199" s="82">
        <v>27</v>
      </c>
      <c r="AQ199" s="82"/>
      <c r="AR199" s="82"/>
      <c r="AS199" s="82"/>
      <c r="AT199" s="82"/>
      <c r="AU199" s="82">
        <v>0</v>
      </c>
      <c r="AV199" s="82"/>
      <c r="AW199" s="82"/>
      <c r="AX199" s="82"/>
      <c r="AY199" s="82"/>
      <c r="AZ199" s="82">
        <f>AP199+AU199</f>
        <v>27</v>
      </c>
      <c r="BA199" s="82"/>
      <c r="BB199" s="82"/>
      <c r="BC199" s="82"/>
      <c r="BD199" s="82">
        <f>IF(AA199=0,0,AP199/AA199*100-100)</f>
        <v>-15.625</v>
      </c>
      <c r="BE199" s="82"/>
      <c r="BF199" s="82"/>
      <c r="BG199" s="82"/>
      <c r="BH199" s="82"/>
      <c r="BI199" s="82">
        <f>IF(AF199=0,0,AU199/AF199*100-100)</f>
        <v>0</v>
      </c>
      <c r="BJ199" s="82"/>
      <c r="BK199" s="82"/>
      <c r="BL199" s="82"/>
      <c r="BM199" s="82"/>
      <c r="BN199" s="82">
        <f>IF(AK199=0,0,AZ199/AK199*100-100)</f>
        <v>-15.625</v>
      </c>
      <c r="BO199" s="82"/>
      <c r="BP199" s="82"/>
      <c r="BQ199" s="82"/>
    </row>
    <row r="200" spans="1:80" ht="13.15" customHeight="1" x14ac:dyDescent="0.2">
      <c r="A200" s="65"/>
      <c r="B200" s="65"/>
      <c r="C200" s="204" t="s">
        <v>744</v>
      </c>
      <c r="D200" s="207"/>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8"/>
      <c r="CB200" s="1" t="s">
        <v>743</v>
      </c>
    </row>
    <row r="201" spans="1:80" ht="15" customHeight="1" x14ac:dyDescent="0.2">
      <c r="A201" s="65"/>
      <c r="B201" s="65"/>
      <c r="C201" s="204" t="s">
        <v>707</v>
      </c>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6"/>
      <c r="AA201" s="82">
        <v>20</v>
      </c>
      <c r="AB201" s="82"/>
      <c r="AC201" s="82"/>
      <c r="AD201" s="82"/>
      <c r="AE201" s="82"/>
      <c r="AF201" s="82">
        <v>0</v>
      </c>
      <c r="AG201" s="82"/>
      <c r="AH201" s="82"/>
      <c r="AI201" s="82"/>
      <c r="AJ201" s="82"/>
      <c r="AK201" s="82">
        <v>20</v>
      </c>
      <c r="AL201" s="82"/>
      <c r="AM201" s="82"/>
      <c r="AN201" s="82"/>
      <c r="AO201" s="82"/>
      <c r="AP201" s="82">
        <v>21</v>
      </c>
      <c r="AQ201" s="82"/>
      <c r="AR201" s="82"/>
      <c r="AS201" s="82"/>
      <c r="AT201" s="82"/>
      <c r="AU201" s="82">
        <v>0</v>
      </c>
      <c r="AV201" s="82"/>
      <c r="AW201" s="82"/>
      <c r="AX201" s="82"/>
      <c r="AY201" s="82"/>
      <c r="AZ201" s="82">
        <f>AP201+AU201</f>
        <v>21</v>
      </c>
      <c r="BA201" s="82"/>
      <c r="BB201" s="82"/>
      <c r="BC201" s="82"/>
      <c r="BD201" s="82">
        <f>IF(AA201=0,0,AP201/AA201*100-100)</f>
        <v>5</v>
      </c>
      <c r="BE201" s="82"/>
      <c r="BF201" s="82"/>
      <c r="BG201" s="82"/>
      <c r="BH201" s="82"/>
      <c r="BI201" s="82">
        <f>IF(AF201=0,0,AU201/AF201*100-100)</f>
        <v>0</v>
      </c>
      <c r="BJ201" s="82"/>
      <c r="BK201" s="82"/>
      <c r="BL201" s="82"/>
      <c r="BM201" s="82"/>
      <c r="BN201" s="82">
        <f>IF(AK201=0,0,AZ201/AK201*100-100)</f>
        <v>5</v>
      </c>
      <c r="BO201" s="82"/>
      <c r="BP201" s="82"/>
      <c r="BQ201" s="82"/>
    </row>
    <row r="202" spans="1:80" ht="13.15" customHeight="1" x14ac:dyDescent="0.2">
      <c r="A202" s="65"/>
      <c r="B202" s="65"/>
      <c r="C202" s="204" t="s">
        <v>746</v>
      </c>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8"/>
      <c r="CB202" s="1" t="s">
        <v>745</v>
      </c>
    </row>
    <row r="203" spans="1:80" ht="15" customHeight="1" x14ac:dyDescent="0.2">
      <c r="A203" s="65"/>
      <c r="B203" s="65"/>
      <c r="C203" s="204" t="s">
        <v>708</v>
      </c>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6"/>
      <c r="AA203" s="82">
        <v>24</v>
      </c>
      <c r="AB203" s="82"/>
      <c r="AC203" s="82"/>
      <c r="AD203" s="82"/>
      <c r="AE203" s="82"/>
      <c r="AF203" s="82">
        <v>0</v>
      </c>
      <c r="AG203" s="82"/>
      <c r="AH203" s="82"/>
      <c r="AI203" s="82"/>
      <c r="AJ203" s="82"/>
      <c r="AK203" s="82">
        <v>24</v>
      </c>
      <c r="AL203" s="82"/>
      <c r="AM203" s="82"/>
      <c r="AN203" s="82"/>
      <c r="AO203" s="82"/>
      <c r="AP203" s="82">
        <v>24</v>
      </c>
      <c r="AQ203" s="82"/>
      <c r="AR203" s="82"/>
      <c r="AS203" s="82"/>
      <c r="AT203" s="82"/>
      <c r="AU203" s="82">
        <v>0</v>
      </c>
      <c r="AV203" s="82"/>
      <c r="AW203" s="82"/>
      <c r="AX203" s="82"/>
      <c r="AY203" s="82"/>
      <c r="AZ203" s="82">
        <f>AP203+AU203</f>
        <v>24</v>
      </c>
      <c r="BA203" s="82"/>
      <c r="BB203" s="82"/>
      <c r="BC203" s="82"/>
      <c r="BD203" s="82">
        <f>IF(AA203=0,0,AP203/AA203*100-100)</f>
        <v>0</v>
      </c>
      <c r="BE203" s="82"/>
      <c r="BF203" s="82"/>
      <c r="BG203" s="82"/>
      <c r="BH203" s="82"/>
      <c r="BI203" s="82">
        <f>IF(AF203=0,0,AU203/AF203*100-100)</f>
        <v>0</v>
      </c>
      <c r="BJ203" s="82"/>
      <c r="BK203" s="82"/>
      <c r="BL203" s="82"/>
      <c r="BM203" s="82"/>
      <c r="BN203" s="82">
        <f>IF(AK203=0,0,AZ203/AK203*100-100)</f>
        <v>0</v>
      </c>
      <c r="BO203" s="82"/>
      <c r="BP203" s="82"/>
      <c r="BQ203" s="82"/>
    </row>
    <row r="204" spans="1:80" ht="15" customHeight="1" x14ac:dyDescent="0.2">
      <c r="A204" s="65"/>
      <c r="B204" s="65"/>
      <c r="C204" s="204" t="s">
        <v>709</v>
      </c>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6"/>
      <c r="AA204" s="82">
        <v>0</v>
      </c>
      <c r="AB204" s="82"/>
      <c r="AC204" s="82"/>
      <c r="AD204" s="82"/>
      <c r="AE204" s="82"/>
      <c r="AF204" s="82">
        <v>0</v>
      </c>
      <c r="AG204" s="82"/>
      <c r="AH204" s="82"/>
      <c r="AI204" s="82"/>
      <c r="AJ204" s="82"/>
      <c r="AK204" s="82">
        <v>0</v>
      </c>
      <c r="AL204" s="82"/>
      <c r="AM204" s="82"/>
      <c r="AN204" s="82"/>
      <c r="AO204" s="82"/>
      <c r="AP204" s="82">
        <v>14</v>
      </c>
      <c r="AQ204" s="82"/>
      <c r="AR204" s="82"/>
      <c r="AS204" s="82"/>
      <c r="AT204" s="82"/>
      <c r="AU204" s="82">
        <v>0</v>
      </c>
      <c r="AV204" s="82"/>
      <c r="AW204" s="82"/>
      <c r="AX204" s="82"/>
      <c r="AY204" s="82"/>
      <c r="AZ204" s="82">
        <f>AP204+AU204</f>
        <v>14</v>
      </c>
      <c r="BA204" s="82"/>
      <c r="BB204" s="82"/>
      <c r="BC204" s="82"/>
      <c r="BD204" s="82">
        <f>IF(AA204=0,0,AP204/AA204*100-100)</f>
        <v>0</v>
      </c>
      <c r="BE204" s="82"/>
      <c r="BF204" s="82"/>
      <c r="BG204" s="82"/>
      <c r="BH204" s="82"/>
      <c r="BI204" s="82">
        <f>IF(AF204=0,0,AU204/AF204*100-100)</f>
        <v>0</v>
      </c>
      <c r="BJ204" s="82"/>
      <c r="BK204" s="82"/>
      <c r="BL204" s="82"/>
      <c r="BM204" s="82"/>
      <c r="BN204" s="82">
        <f>IF(AK204=0,0,AZ204/AK204*100-100)</f>
        <v>0</v>
      </c>
      <c r="BO204" s="82"/>
      <c r="BP204" s="82"/>
      <c r="BQ204" s="82"/>
    </row>
    <row r="205" spans="1:80" ht="15" customHeight="1" x14ac:dyDescent="0.2">
      <c r="A205" s="65"/>
      <c r="B205" s="65"/>
      <c r="C205" s="204" t="s">
        <v>710</v>
      </c>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6"/>
      <c r="AA205" s="82">
        <v>0</v>
      </c>
      <c r="AB205" s="82"/>
      <c r="AC205" s="82"/>
      <c r="AD205" s="82"/>
      <c r="AE205" s="82"/>
      <c r="AF205" s="82">
        <v>0</v>
      </c>
      <c r="AG205" s="82"/>
      <c r="AH205" s="82"/>
      <c r="AI205" s="82"/>
      <c r="AJ205" s="82"/>
      <c r="AK205" s="82">
        <v>0</v>
      </c>
      <c r="AL205" s="82"/>
      <c r="AM205" s="82"/>
      <c r="AN205" s="82"/>
      <c r="AO205" s="82"/>
      <c r="AP205" s="82">
        <v>7</v>
      </c>
      <c r="AQ205" s="82"/>
      <c r="AR205" s="82"/>
      <c r="AS205" s="82"/>
      <c r="AT205" s="82"/>
      <c r="AU205" s="82">
        <v>0</v>
      </c>
      <c r="AV205" s="82"/>
      <c r="AW205" s="82"/>
      <c r="AX205" s="82"/>
      <c r="AY205" s="82"/>
      <c r="AZ205" s="82">
        <f>AP205+AU205</f>
        <v>7</v>
      </c>
      <c r="BA205" s="82"/>
      <c r="BB205" s="82"/>
      <c r="BC205" s="82"/>
      <c r="BD205" s="82">
        <f>IF(AA205=0,0,AP205/AA205*100-100)</f>
        <v>0</v>
      </c>
      <c r="BE205" s="82"/>
      <c r="BF205" s="82"/>
      <c r="BG205" s="82"/>
      <c r="BH205" s="82"/>
      <c r="BI205" s="82">
        <f>IF(AF205=0,0,AU205/AF205*100-100)</f>
        <v>0</v>
      </c>
      <c r="BJ205" s="82"/>
      <c r="BK205" s="82"/>
      <c r="BL205" s="82"/>
      <c r="BM205" s="82"/>
      <c r="BN205" s="82">
        <f>IF(AK205=0,0,AZ205/AK205*100-100)</f>
        <v>0</v>
      </c>
      <c r="BO205" s="82"/>
      <c r="BP205" s="82"/>
      <c r="BQ205" s="82"/>
    </row>
    <row r="206" spans="1:80" s="38" customFormat="1" ht="13.15" customHeight="1" x14ac:dyDescent="0.2">
      <c r="A206" s="72"/>
      <c r="B206" s="72"/>
      <c r="C206" s="154" t="s">
        <v>670</v>
      </c>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6"/>
      <c r="CB206" s="38" t="s">
        <v>747</v>
      </c>
    </row>
    <row r="207" spans="1:80" s="38" customFormat="1" ht="15" customHeight="1" x14ac:dyDescent="0.2">
      <c r="A207" s="72"/>
      <c r="B207" s="72"/>
      <c r="C207" s="158" t="s">
        <v>112</v>
      </c>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60"/>
      <c r="AA207" s="76"/>
      <c r="AB207" s="76"/>
      <c r="AC207" s="76"/>
      <c r="AD207" s="76"/>
      <c r="AE207" s="76"/>
      <c r="AF207" s="76"/>
      <c r="AG207" s="76"/>
      <c r="AH207" s="76"/>
      <c r="AI207" s="76"/>
      <c r="AJ207" s="76"/>
      <c r="AK207" s="76"/>
      <c r="AL207" s="76"/>
      <c r="AM207" s="76"/>
      <c r="AN207" s="76"/>
      <c r="AO207" s="76"/>
      <c r="AP207" s="76"/>
      <c r="AQ207" s="76"/>
      <c r="AR207" s="76"/>
      <c r="AS207" s="76"/>
      <c r="AT207" s="76"/>
      <c r="AU207" s="76"/>
      <c r="AV207" s="76"/>
      <c r="AW207" s="76"/>
      <c r="AX207" s="76"/>
      <c r="AY207" s="76"/>
      <c r="AZ207" s="76"/>
      <c r="BA207" s="76"/>
      <c r="BB207" s="76"/>
      <c r="BC207" s="76"/>
      <c r="BD207" s="76"/>
      <c r="BE207" s="76"/>
      <c r="BF207" s="76"/>
      <c r="BG207" s="76"/>
      <c r="BH207" s="76"/>
      <c r="BI207" s="76"/>
      <c r="BJ207" s="76"/>
      <c r="BK207" s="76"/>
      <c r="BL207" s="76"/>
      <c r="BM207" s="76"/>
      <c r="BN207" s="76"/>
      <c r="BO207" s="76"/>
      <c r="BP207" s="76"/>
      <c r="BQ207" s="76"/>
    </row>
    <row r="208" spans="1:80" ht="15" customHeight="1" x14ac:dyDescent="0.2">
      <c r="A208" s="65"/>
      <c r="B208" s="65"/>
      <c r="C208" s="204" t="s">
        <v>711</v>
      </c>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6"/>
      <c r="AA208" s="82">
        <v>0</v>
      </c>
      <c r="AB208" s="82"/>
      <c r="AC208" s="82"/>
      <c r="AD208" s="82"/>
      <c r="AE208" s="82"/>
      <c r="AF208" s="82">
        <v>365110</v>
      </c>
      <c r="AG208" s="82"/>
      <c r="AH208" s="82"/>
      <c r="AI208" s="82"/>
      <c r="AJ208" s="82"/>
      <c r="AK208" s="82">
        <v>365110</v>
      </c>
      <c r="AL208" s="82"/>
      <c r="AM208" s="82"/>
      <c r="AN208" s="82"/>
      <c r="AO208" s="82"/>
      <c r="AP208" s="82">
        <v>0</v>
      </c>
      <c r="AQ208" s="82"/>
      <c r="AR208" s="82"/>
      <c r="AS208" s="82"/>
      <c r="AT208" s="82"/>
      <c r="AU208" s="82">
        <v>139500</v>
      </c>
      <c r="AV208" s="82"/>
      <c r="AW208" s="82"/>
      <c r="AX208" s="82"/>
      <c r="AY208" s="82"/>
      <c r="AZ208" s="82">
        <f>AP208+AU208</f>
        <v>139500</v>
      </c>
      <c r="BA208" s="82"/>
      <c r="BB208" s="82"/>
      <c r="BC208" s="82"/>
      <c r="BD208" s="82">
        <f>IF(AA208=0,0,AP208/AA208*100-100)</f>
        <v>0</v>
      </c>
      <c r="BE208" s="82"/>
      <c r="BF208" s="82"/>
      <c r="BG208" s="82"/>
      <c r="BH208" s="82"/>
      <c r="BI208" s="82">
        <f>IF(AF208=0,0,AU208/AF208*100-100)</f>
        <v>-61.792336556106378</v>
      </c>
      <c r="BJ208" s="82"/>
      <c r="BK208" s="82"/>
      <c r="BL208" s="82"/>
      <c r="BM208" s="82"/>
      <c r="BN208" s="82">
        <f>IF(AK208=0,0,AZ208/AK208*100-100)</f>
        <v>-61.792336556106378</v>
      </c>
      <c r="BO208" s="82"/>
      <c r="BP208" s="82"/>
      <c r="BQ208" s="82"/>
    </row>
    <row r="209" spans="1:80" ht="13.15" customHeight="1" x14ac:dyDescent="0.2">
      <c r="A209" s="65"/>
      <c r="B209" s="65"/>
      <c r="C209" s="204" t="s">
        <v>749</v>
      </c>
      <c r="D209" s="207"/>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8"/>
      <c r="CB209" s="1" t="s">
        <v>748</v>
      </c>
    </row>
    <row r="210" spans="1:80" s="38" customFormat="1" ht="15" customHeight="1" x14ac:dyDescent="0.2">
      <c r="A210" s="72"/>
      <c r="B210" s="72"/>
      <c r="C210" s="158" t="s">
        <v>126</v>
      </c>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60"/>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6"/>
      <c r="AZ210" s="76"/>
      <c r="BA210" s="76"/>
      <c r="BB210" s="76"/>
      <c r="BC210" s="76"/>
      <c r="BD210" s="76"/>
      <c r="BE210" s="76"/>
      <c r="BF210" s="76"/>
      <c r="BG210" s="76"/>
      <c r="BH210" s="76"/>
      <c r="BI210" s="76"/>
      <c r="BJ210" s="76"/>
      <c r="BK210" s="76"/>
      <c r="BL210" s="76"/>
      <c r="BM210" s="76"/>
      <c r="BN210" s="76"/>
      <c r="BO210" s="76"/>
      <c r="BP210" s="76"/>
      <c r="BQ210" s="76"/>
    </row>
    <row r="211" spans="1:80" ht="15" customHeight="1" x14ac:dyDescent="0.2">
      <c r="A211" s="65"/>
      <c r="B211" s="65"/>
      <c r="C211" s="204" t="s">
        <v>713</v>
      </c>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6"/>
      <c r="AA211" s="82">
        <v>0</v>
      </c>
      <c r="AB211" s="82"/>
      <c r="AC211" s="82"/>
      <c r="AD211" s="82"/>
      <c r="AE211" s="82"/>
      <c r="AF211" s="82">
        <v>16</v>
      </c>
      <c r="AG211" s="82"/>
      <c r="AH211" s="82"/>
      <c r="AI211" s="82"/>
      <c r="AJ211" s="82"/>
      <c r="AK211" s="82">
        <v>16</v>
      </c>
      <c r="AL211" s="82"/>
      <c r="AM211" s="82"/>
      <c r="AN211" s="82"/>
      <c r="AO211" s="82"/>
      <c r="AP211" s="82">
        <v>0</v>
      </c>
      <c r="AQ211" s="82"/>
      <c r="AR211" s="82"/>
      <c r="AS211" s="82"/>
      <c r="AT211" s="82"/>
      <c r="AU211" s="82">
        <v>5</v>
      </c>
      <c r="AV211" s="82"/>
      <c r="AW211" s="82"/>
      <c r="AX211" s="82"/>
      <c r="AY211" s="82"/>
      <c r="AZ211" s="82">
        <f>AP211+AU211</f>
        <v>5</v>
      </c>
      <c r="BA211" s="82"/>
      <c r="BB211" s="82"/>
      <c r="BC211" s="82"/>
      <c r="BD211" s="82">
        <f>IF(AA211=0,0,AP211/AA211*100-100)</f>
        <v>0</v>
      </c>
      <c r="BE211" s="82"/>
      <c r="BF211" s="82"/>
      <c r="BG211" s="82"/>
      <c r="BH211" s="82"/>
      <c r="BI211" s="82">
        <f>IF(AF211=0,0,AU211/AF211*100-100)</f>
        <v>-68.75</v>
      </c>
      <c r="BJ211" s="82"/>
      <c r="BK211" s="82"/>
      <c r="BL211" s="82"/>
      <c r="BM211" s="82"/>
      <c r="BN211" s="82">
        <f>IF(AK211=0,0,AZ211/AK211*100-100)</f>
        <v>-68.75</v>
      </c>
      <c r="BO211" s="82"/>
      <c r="BP211" s="82"/>
      <c r="BQ211" s="82"/>
    </row>
    <row r="212" spans="1:80" ht="13.15" customHeight="1" x14ac:dyDescent="0.2">
      <c r="A212" s="65"/>
      <c r="B212" s="65"/>
      <c r="C212" s="204" t="s">
        <v>751</v>
      </c>
      <c r="D212" s="207"/>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8"/>
      <c r="CB212" s="1" t="s">
        <v>750</v>
      </c>
    </row>
    <row r="213" spans="1:80" s="38" customFormat="1" ht="15" customHeight="1" x14ac:dyDescent="0.2">
      <c r="A213" s="72"/>
      <c r="B213" s="72"/>
      <c r="C213" s="158" t="s">
        <v>131</v>
      </c>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60"/>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Y213" s="76"/>
      <c r="AZ213" s="76"/>
      <c r="BA213" s="76"/>
      <c r="BB213" s="76"/>
      <c r="BC213" s="76"/>
      <c r="BD213" s="76"/>
      <c r="BE213" s="76"/>
      <c r="BF213" s="76"/>
      <c r="BG213" s="76"/>
      <c r="BH213" s="76"/>
      <c r="BI213" s="76"/>
      <c r="BJ213" s="76"/>
      <c r="BK213" s="76"/>
      <c r="BL213" s="76"/>
      <c r="BM213" s="76"/>
      <c r="BN213" s="76"/>
      <c r="BO213" s="76"/>
      <c r="BP213" s="76"/>
      <c r="BQ213" s="76"/>
    </row>
    <row r="214" spans="1:80" ht="15" customHeight="1" x14ac:dyDescent="0.2">
      <c r="A214" s="65"/>
      <c r="B214" s="65"/>
      <c r="C214" s="204" t="s">
        <v>715</v>
      </c>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6"/>
      <c r="AA214" s="82">
        <v>0</v>
      </c>
      <c r="AB214" s="82"/>
      <c r="AC214" s="82"/>
      <c r="AD214" s="82"/>
      <c r="AE214" s="82"/>
      <c r="AF214" s="82">
        <v>23437.5</v>
      </c>
      <c r="AG214" s="82"/>
      <c r="AH214" s="82"/>
      <c r="AI214" s="82"/>
      <c r="AJ214" s="82"/>
      <c r="AK214" s="82">
        <v>23437.5</v>
      </c>
      <c r="AL214" s="82"/>
      <c r="AM214" s="82"/>
      <c r="AN214" s="82"/>
      <c r="AO214" s="82"/>
      <c r="AP214" s="82">
        <v>0</v>
      </c>
      <c r="AQ214" s="82"/>
      <c r="AR214" s="82"/>
      <c r="AS214" s="82"/>
      <c r="AT214" s="82"/>
      <c r="AU214" s="82">
        <v>27900</v>
      </c>
      <c r="AV214" s="82"/>
      <c r="AW214" s="82"/>
      <c r="AX214" s="82"/>
      <c r="AY214" s="82"/>
      <c r="AZ214" s="82">
        <f>AP214+AU214</f>
        <v>27900</v>
      </c>
      <c r="BA214" s="82"/>
      <c r="BB214" s="82"/>
      <c r="BC214" s="82"/>
      <c r="BD214" s="82">
        <f>IF(AA214=0,0,AP214/AA214*100-100)</f>
        <v>0</v>
      </c>
      <c r="BE214" s="82"/>
      <c r="BF214" s="82"/>
      <c r="BG214" s="82"/>
      <c r="BH214" s="82"/>
      <c r="BI214" s="82">
        <f>IF(AF214=0,0,AU214/AF214*100-100)</f>
        <v>19.039999999999992</v>
      </c>
      <c r="BJ214" s="82"/>
      <c r="BK214" s="82"/>
      <c r="BL214" s="82"/>
      <c r="BM214" s="82"/>
      <c r="BN214" s="82">
        <f>IF(AK214=0,0,AZ214/AK214*100-100)</f>
        <v>19.039999999999992</v>
      </c>
      <c r="BO214" s="82"/>
      <c r="BP214" s="82"/>
      <c r="BQ214" s="82"/>
    </row>
    <row r="215" spans="1:80" ht="13.15" customHeight="1" x14ac:dyDescent="0.2">
      <c r="A215" s="65"/>
      <c r="B215" s="65"/>
      <c r="C215" s="204" t="s">
        <v>753</v>
      </c>
      <c r="D215" s="207"/>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8"/>
      <c r="CB215" s="1" t="s">
        <v>752</v>
      </c>
    </row>
    <row r="216" spans="1:80" s="38" customFormat="1" ht="15" customHeight="1" x14ac:dyDescent="0.2">
      <c r="A216" s="72"/>
      <c r="B216" s="72"/>
      <c r="C216" s="158" t="s">
        <v>151</v>
      </c>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60"/>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c r="BM216" s="76"/>
      <c r="BN216" s="76"/>
      <c r="BO216" s="76"/>
      <c r="BP216" s="76"/>
      <c r="BQ216" s="76"/>
    </row>
    <row r="217" spans="1:80" ht="15" customHeight="1" x14ac:dyDescent="0.2">
      <c r="A217" s="65"/>
      <c r="B217" s="65"/>
      <c r="C217" s="204" t="s">
        <v>717</v>
      </c>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6"/>
      <c r="AA217" s="82">
        <v>0</v>
      </c>
      <c r="AB217" s="82"/>
      <c r="AC217" s="82"/>
      <c r="AD217" s="82"/>
      <c r="AE217" s="82"/>
      <c r="AF217" s="82">
        <v>57.1</v>
      </c>
      <c r="AG217" s="82"/>
      <c r="AH217" s="82"/>
      <c r="AI217" s="82"/>
      <c r="AJ217" s="82"/>
      <c r="AK217" s="82">
        <v>57.1</v>
      </c>
      <c r="AL217" s="82"/>
      <c r="AM217" s="82"/>
      <c r="AN217" s="82"/>
      <c r="AO217" s="82"/>
      <c r="AP217" s="82">
        <v>0</v>
      </c>
      <c r="AQ217" s="82"/>
      <c r="AR217" s="82"/>
      <c r="AS217" s="82"/>
      <c r="AT217" s="82"/>
      <c r="AU217" s="82">
        <v>78.599999999999994</v>
      </c>
      <c r="AV217" s="82"/>
      <c r="AW217" s="82"/>
      <c r="AX217" s="82"/>
      <c r="AY217" s="82"/>
      <c r="AZ217" s="82">
        <f>AP217+AU217</f>
        <v>78.599999999999994</v>
      </c>
      <c r="BA217" s="82"/>
      <c r="BB217" s="82"/>
      <c r="BC217" s="82"/>
      <c r="BD217" s="82">
        <f>IF(AA217=0,0,AP217/AA217*100-100)</f>
        <v>0</v>
      </c>
      <c r="BE217" s="82"/>
      <c r="BF217" s="82"/>
      <c r="BG217" s="82"/>
      <c r="BH217" s="82"/>
      <c r="BI217" s="82">
        <f>IF(AF217=0,0,AU217/AF217*100-100)</f>
        <v>37.65323992994746</v>
      </c>
      <c r="BJ217" s="82"/>
      <c r="BK217" s="82"/>
      <c r="BL217" s="82"/>
      <c r="BM217" s="82"/>
      <c r="BN217" s="82">
        <f>IF(AK217=0,0,AZ217/AK217*100-100)</f>
        <v>37.65323992994746</v>
      </c>
      <c r="BO217" s="82"/>
      <c r="BP217" s="82"/>
      <c r="BQ217" s="82"/>
    </row>
    <row r="218" spans="1:80" ht="13.15" customHeight="1" x14ac:dyDescent="0.2">
      <c r="A218" s="65"/>
      <c r="B218" s="65"/>
      <c r="C218" s="204" t="s">
        <v>754</v>
      </c>
      <c r="D218" s="207"/>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8"/>
      <c r="CB218" s="1" t="s">
        <v>345</v>
      </c>
    </row>
    <row r="219" spans="1:80" s="38" customFormat="1" ht="13.15" customHeight="1" x14ac:dyDescent="0.2">
      <c r="A219" s="72"/>
      <c r="B219" s="72"/>
      <c r="C219" s="154" t="s">
        <v>672</v>
      </c>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5"/>
      <c r="AY219" s="155"/>
      <c r="AZ219" s="155"/>
      <c r="BA219" s="155"/>
      <c r="BB219" s="155"/>
      <c r="BC219" s="155"/>
      <c r="BD219" s="155"/>
      <c r="BE219" s="155"/>
      <c r="BF219" s="155"/>
      <c r="BG219" s="155"/>
      <c r="BH219" s="155"/>
      <c r="BI219" s="155"/>
      <c r="BJ219" s="155"/>
      <c r="BK219" s="155"/>
      <c r="BL219" s="155"/>
      <c r="BM219" s="155"/>
      <c r="BN219" s="155"/>
      <c r="BO219" s="155"/>
      <c r="BP219" s="155"/>
      <c r="BQ219" s="156"/>
      <c r="CB219" s="38" t="s">
        <v>755</v>
      </c>
    </row>
    <row r="220" spans="1:80" s="38" customFormat="1" ht="15" customHeight="1" x14ac:dyDescent="0.2">
      <c r="A220" s="72"/>
      <c r="B220" s="72"/>
      <c r="C220" s="158" t="s">
        <v>112</v>
      </c>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60"/>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76"/>
      <c r="BA220" s="76"/>
      <c r="BB220" s="76"/>
      <c r="BC220" s="76"/>
      <c r="BD220" s="76"/>
      <c r="BE220" s="76"/>
      <c r="BF220" s="76"/>
      <c r="BG220" s="76"/>
      <c r="BH220" s="76"/>
      <c r="BI220" s="76"/>
      <c r="BJ220" s="76"/>
      <c r="BK220" s="76"/>
      <c r="BL220" s="76"/>
      <c r="BM220" s="76"/>
      <c r="BN220" s="76"/>
      <c r="BO220" s="76"/>
      <c r="BP220" s="76"/>
      <c r="BQ220" s="76"/>
    </row>
    <row r="221" spans="1:80" ht="15" customHeight="1" x14ac:dyDescent="0.2">
      <c r="A221" s="65"/>
      <c r="B221" s="65"/>
      <c r="C221" s="204" t="s">
        <v>719</v>
      </c>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6"/>
      <c r="AA221" s="82">
        <v>0</v>
      </c>
      <c r="AB221" s="82"/>
      <c r="AC221" s="82"/>
      <c r="AD221" s="82"/>
      <c r="AE221" s="82"/>
      <c r="AF221" s="82">
        <v>0</v>
      </c>
      <c r="AG221" s="82"/>
      <c r="AH221" s="82"/>
      <c r="AI221" s="82"/>
      <c r="AJ221" s="82"/>
      <c r="AK221" s="82">
        <v>0</v>
      </c>
      <c r="AL221" s="82"/>
      <c r="AM221" s="82"/>
      <c r="AN221" s="82"/>
      <c r="AO221" s="82"/>
      <c r="AP221" s="82">
        <v>0</v>
      </c>
      <c r="AQ221" s="82"/>
      <c r="AR221" s="82"/>
      <c r="AS221" s="82"/>
      <c r="AT221" s="82"/>
      <c r="AU221" s="82">
        <v>3928671</v>
      </c>
      <c r="AV221" s="82"/>
      <c r="AW221" s="82"/>
      <c r="AX221" s="82"/>
      <c r="AY221" s="82"/>
      <c r="AZ221" s="82">
        <f>AP221+AU221</f>
        <v>3928671</v>
      </c>
      <c r="BA221" s="82"/>
      <c r="BB221" s="82"/>
      <c r="BC221" s="82"/>
      <c r="BD221" s="82">
        <f>IF(AA221=0,0,AP221/AA221*100-100)</f>
        <v>0</v>
      </c>
      <c r="BE221" s="82"/>
      <c r="BF221" s="82"/>
      <c r="BG221" s="82"/>
      <c r="BH221" s="82"/>
      <c r="BI221" s="82">
        <f>IF(AF221=0,0,AU221/AF221*100-100)</f>
        <v>0</v>
      </c>
      <c r="BJ221" s="82"/>
      <c r="BK221" s="82"/>
      <c r="BL221" s="82"/>
      <c r="BM221" s="82"/>
      <c r="BN221" s="82">
        <f>IF(AK221=0,0,AZ221/AK221*100-100)</f>
        <v>0</v>
      </c>
      <c r="BO221" s="82"/>
      <c r="BP221" s="82"/>
      <c r="BQ221" s="82"/>
    </row>
    <row r="222" spans="1:80" ht="13.15" customHeight="1" x14ac:dyDescent="0.2">
      <c r="A222" s="65"/>
      <c r="B222" s="65"/>
      <c r="C222" s="204" t="s">
        <v>558</v>
      </c>
      <c r="D222" s="207"/>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8"/>
      <c r="CB222" s="1" t="s">
        <v>349</v>
      </c>
    </row>
    <row r="223" spans="1:80" s="38" customFormat="1" ht="15" customHeight="1" x14ac:dyDescent="0.2">
      <c r="A223" s="72"/>
      <c r="B223" s="72"/>
      <c r="C223" s="158" t="s">
        <v>126</v>
      </c>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60"/>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c r="BM223" s="76"/>
      <c r="BN223" s="76"/>
      <c r="BO223" s="76"/>
      <c r="BP223" s="76"/>
      <c r="BQ223" s="76"/>
    </row>
    <row r="224" spans="1:80" ht="15" customHeight="1" x14ac:dyDescent="0.2">
      <c r="A224" s="65"/>
      <c r="B224" s="65"/>
      <c r="C224" s="204" t="s">
        <v>721</v>
      </c>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6"/>
      <c r="AA224" s="82">
        <v>0</v>
      </c>
      <c r="AB224" s="82"/>
      <c r="AC224" s="82"/>
      <c r="AD224" s="82"/>
      <c r="AE224" s="82"/>
      <c r="AF224" s="82">
        <v>0</v>
      </c>
      <c r="AG224" s="82"/>
      <c r="AH224" s="82"/>
      <c r="AI224" s="82"/>
      <c r="AJ224" s="82"/>
      <c r="AK224" s="82">
        <v>0</v>
      </c>
      <c r="AL224" s="82"/>
      <c r="AM224" s="82"/>
      <c r="AN224" s="82"/>
      <c r="AO224" s="82"/>
      <c r="AP224" s="82">
        <v>0</v>
      </c>
      <c r="AQ224" s="82"/>
      <c r="AR224" s="82"/>
      <c r="AS224" s="82"/>
      <c r="AT224" s="82"/>
      <c r="AU224" s="82">
        <v>1</v>
      </c>
      <c r="AV224" s="82"/>
      <c r="AW224" s="82"/>
      <c r="AX224" s="82"/>
      <c r="AY224" s="82"/>
      <c r="AZ224" s="82">
        <f>AP224+AU224</f>
        <v>1</v>
      </c>
      <c r="BA224" s="82"/>
      <c r="BB224" s="82"/>
      <c r="BC224" s="82"/>
      <c r="BD224" s="82">
        <f>IF(AA224=0,0,AP224/AA224*100-100)</f>
        <v>0</v>
      </c>
      <c r="BE224" s="82"/>
      <c r="BF224" s="82"/>
      <c r="BG224" s="82"/>
      <c r="BH224" s="82"/>
      <c r="BI224" s="82">
        <f>IF(AF224=0,0,AU224/AF224*100-100)</f>
        <v>0</v>
      </c>
      <c r="BJ224" s="82"/>
      <c r="BK224" s="82"/>
      <c r="BL224" s="82"/>
      <c r="BM224" s="82"/>
      <c r="BN224" s="82">
        <f>IF(AK224=0,0,AZ224/AK224*100-100)</f>
        <v>0</v>
      </c>
      <c r="BO224" s="82"/>
      <c r="BP224" s="82"/>
      <c r="BQ224" s="82"/>
    </row>
    <row r="225" spans="1:107" ht="13.15" customHeight="1" x14ac:dyDescent="0.2">
      <c r="A225" s="65"/>
      <c r="B225" s="65"/>
      <c r="C225" s="204" t="s">
        <v>558</v>
      </c>
      <c r="D225" s="207"/>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8"/>
      <c r="CB225" s="1" t="s">
        <v>351</v>
      </c>
    </row>
    <row r="226" spans="1:107" s="38" customFormat="1" ht="15" customHeight="1" x14ac:dyDescent="0.2">
      <c r="A226" s="72"/>
      <c r="B226" s="72"/>
      <c r="C226" s="158" t="s">
        <v>131</v>
      </c>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60"/>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c r="BE226" s="76"/>
      <c r="BF226" s="76"/>
      <c r="BG226" s="76"/>
      <c r="BH226" s="76"/>
      <c r="BI226" s="76"/>
      <c r="BJ226" s="76"/>
      <c r="BK226" s="76"/>
      <c r="BL226" s="76"/>
      <c r="BM226" s="76"/>
      <c r="BN226" s="76"/>
      <c r="BO226" s="76"/>
      <c r="BP226" s="76"/>
      <c r="BQ226" s="76"/>
    </row>
    <row r="227" spans="1:107" ht="15" customHeight="1" x14ac:dyDescent="0.2">
      <c r="A227" s="65"/>
      <c r="B227" s="65"/>
      <c r="C227" s="204" t="s">
        <v>722</v>
      </c>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6"/>
      <c r="AA227" s="82">
        <v>0</v>
      </c>
      <c r="AB227" s="82"/>
      <c r="AC227" s="82"/>
      <c r="AD227" s="82"/>
      <c r="AE227" s="82"/>
      <c r="AF227" s="82">
        <v>0</v>
      </c>
      <c r="AG227" s="82"/>
      <c r="AH227" s="82"/>
      <c r="AI227" s="82"/>
      <c r="AJ227" s="82"/>
      <c r="AK227" s="82">
        <v>0</v>
      </c>
      <c r="AL227" s="82"/>
      <c r="AM227" s="82"/>
      <c r="AN227" s="82"/>
      <c r="AO227" s="82"/>
      <c r="AP227" s="82">
        <v>0</v>
      </c>
      <c r="AQ227" s="82"/>
      <c r="AR227" s="82"/>
      <c r="AS227" s="82"/>
      <c r="AT227" s="82"/>
      <c r="AU227" s="82">
        <v>3928671</v>
      </c>
      <c r="AV227" s="82"/>
      <c r="AW227" s="82"/>
      <c r="AX227" s="82"/>
      <c r="AY227" s="82"/>
      <c r="AZ227" s="82">
        <f>AP227+AU227</f>
        <v>3928671</v>
      </c>
      <c r="BA227" s="82"/>
      <c r="BB227" s="82"/>
      <c r="BC227" s="82"/>
      <c r="BD227" s="82">
        <f>IF(AA227=0,0,AP227/AA227*100-100)</f>
        <v>0</v>
      </c>
      <c r="BE227" s="82"/>
      <c r="BF227" s="82"/>
      <c r="BG227" s="82"/>
      <c r="BH227" s="82"/>
      <c r="BI227" s="82">
        <f>IF(AF227=0,0,AU227/AF227*100-100)</f>
        <v>0</v>
      </c>
      <c r="BJ227" s="82"/>
      <c r="BK227" s="82"/>
      <c r="BL227" s="82"/>
      <c r="BM227" s="82"/>
      <c r="BN227" s="82">
        <f>IF(AK227=0,0,AZ227/AK227*100-100)</f>
        <v>0</v>
      </c>
      <c r="BO227" s="82"/>
      <c r="BP227" s="82"/>
      <c r="BQ227" s="82"/>
    </row>
    <row r="228" spans="1:107" s="38" customFormat="1" ht="15" customHeight="1" x14ac:dyDescent="0.2">
      <c r="A228" s="72"/>
      <c r="B228" s="72"/>
      <c r="C228" s="158" t="s">
        <v>151</v>
      </c>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60"/>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c r="BE228" s="76"/>
      <c r="BF228" s="76"/>
      <c r="BG228" s="76"/>
      <c r="BH228" s="76"/>
      <c r="BI228" s="76"/>
      <c r="BJ228" s="76"/>
      <c r="BK228" s="76"/>
      <c r="BL228" s="76"/>
      <c r="BM228" s="76"/>
      <c r="BN228" s="76"/>
      <c r="BO228" s="76"/>
      <c r="BP228" s="76"/>
      <c r="BQ228" s="76"/>
    </row>
    <row r="229" spans="1:107" ht="26.45" customHeight="1" x14ac:dyDescent="0.2">
      <c r="A229" s="65"/>
      <c r="B229" s="65"/>
      <c r="C229" s="204" t="s">
        <v>723</v>
      </c>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6"/>
      <c r="AA229" s="82">
        <v>0</v>
      </c>
      <c r="AB229" s="82"/>
      <c r="AC229" s="82"/>
      <c r="AD229" s="82"/>
      <c r="AE229" s="82"/>
      <c r="AF229" s="82">
        <v>0</v>
      </c>
      <c r="AG229" s="82"/>
      <c r="AH229" s="82"/>
      <c r="AI229" s="82"/>
      <c r="AJ229" s="82"/>
      <c r="AK229" s="82">
        <v>0</v>
      </c>
      <c r="AL229" s="82"/>
      <c r="AM229" s="82"/>
      <c r="AN229" s="82"/>
      <c r="AO229" s="82"/>
      <c r="AP229" s="82">
        <v>0</v>
      </c>
      <c r="AQ229" s="82"/>
      <c r="AR229" s="82"/>
      <c r="AS229" s="82"/>
      <c r="AT229" s="82"/>
      <c r="AU229" s="82">
        <v>108.3</v>
      </c>
      <c r="AV229" s="82"/>
      <c r="AW229" s="82"/>
      <c r="AX229" s="82"/>
      <c r="AY229" s="82"/>
      <c r="AZ229" s="82">
        <f>AP229+AU229</f>
        <v>108.3</v>
      </c>
      <c r="BA229" s="82"/>
      <c r="BB229" s="82"/>
      <c r="BC229" s="82"/>
      <c r="BD229" s="82">
        <f>IF(AA229=0,0,AP229/AA229*100-100)</f>
        <v>0</v>
      </c>
      <c r="BE229" s="82"/>
      <c r="BF229" s="82"/>
      <c r="BG229" s="82"/>
      <c r="BH229" s="82"/>
      <c r="BI229" s="82">
        <f>IF(AF229=0,0,AU229/AF229*100-100)</f>
        <v>0</v>
      </c>
      <c r="BJ229" s="82"/>
      <c r="BK229" s="82"/>
      <c r="BL229" s="82"/>
      <c r="BM229" s="82"/>
      <c r="BN229" s="82">
        <f>IF(AK229=0,0,AZ229/AK229*100-100)</f>
        <v>0</v>
      </c>
      <c r="BO229" s="82"/>
      <c r="BP229" s="82"/>
      <c r="BQ229" s="82"/>
    </row>
    <row r="230" spans="1:107" ht="15.75" customHeight="1" x14ac:dyDescent="0.2">
      <c r="A230" s="56" t="s">
        <v>61</v>
      </c>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row>
    <row r="231" spans="1:107" ht="15" customHeight="1" x14ac:dyDescent="0.2">
      <c r="A231" s="60" t="s">
        <v>188</v>
      </c>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row>
    <row r="232" spans="1:107" s="30" customFormat="1" ht="47.25" customHeight="1" x14ac:dyDescent="0.2">
      <c r="A232" s="161" t="s">
        <v>62</v>
      </c>
      <c r="B232" s="161"/>
      <c r="C232" s="161" t="s">
        <v>4</v>
      </c>
      <c r="D232" s="161"/>
      <c r="E232" s="161"/>
      <c r="F232" s="161"/>
      <c r="G232" s="161"/>
      <c r="H232" s="161"/>
      <c r="I232" s="161"/>
      <c r="J232" s="161"/>
      <c r="K232" s="161"/>
      <c r="L232" s="161"/>
      <c r="M232" s="161"/>
      <c r="N232" s="161"/>
      <c r="O232" s="161"/>
      <c r="P232" s="161"/>
      <c r="Q232" s="161"/>
      <c r="R232" s="161"/>
      <c r="S232" s="161" t="s">
        <v>63</v>
      </c>
      <c r="T232" s="161"/>
      <c r="U232" s="161"/>
      <c r="V232" s="161"/>
      <c r="W232" s="161"/>
      <c r="X232" s="161"/>
      <c r="Y232" s="161"/>
      <c r="Z232" s="161"/>
      <c r="AA232" s="161" t="s">
        <v>64</v>
      </c>
      <c r="AB232" s="161"/>
      <c r="AC232" s="161"/>
      <c r="AD232" s="161"/>
      <c r="AE232" s="161"/>
      <c r="AF232" s="161"/>
      <c r="AG232" s="161"/>
      <c r="AH232" s="161"/>
      <c r="AI232" s="161" t="s">
        <v>65</v>
      </c>
      <c r="AJ232" s="161"/>
      <c r="AK232" s="161"/>
      <c r="AL232" s="161"/>
      <c r="AM232" s="161"/>
      <c r="AN232" s="161"/>
      <c r="AO232" s="161"/>
      <c r="AP232" s="161"/>
      <c r="AQ232" s="161" t="s">
        <v>0</v>
      </c>
      <c r="AR232" s="161"/>
      <c r="AS232" s="161"/>
      <c r="AT232" s="161"/>
      <c r="AU232" s="161"/>
      <c r="AV232" s="161"/>
      <c r="AW232" s="161"/>
      <c r="AX232" s="161"/>
      <c r="AY232" s="161" t="s">
        <v>66</v>
      </c>
      <c r="AZ232" s="162"/>
      <c r="BA232" s="162"/>
      <c r="BB232" s="162"/>
      <c r="BC232" s="162"/>
      <c r="BD232" s="162"/>
      <c r="BE232" s="162"/>
      <c r="BF232" s="162"/>
      <c r="BG232" s="161" t="s">
        <v>67</v>
      </c>
      <c r="BH232" s="162"/>
      <c r="BI232" s="162"/>
      <c r="BJ232" s="162"/>
      <c r="BK232" s="162"/>
      <c r="BL232" s="162"/>
      <c r="BM232" s="162"/>
      <c r="BN232" s="162"/>
      <c r="BO232" s="29"/>
      <c r="BP232" s="29"/>
      <c r="BQ232" s="29"/>
    </row>
    <row r="233" spans="1:107" s="30" customFormat="1" ht="18" hidden="1" customHeight="1" x14ac:dyDescent="0.2">
      <c r="A233" s="162" t="s">
        <v>11</v>
      </c>
      <c r="B233" s="162"/>
      <c r="C233" s="167" t="s">
        <v>12</v>
      </c>
      <c r="D233" s="167"/>
      <c r="E233" s="167"/>
      <c r="F233" s="167"/>
      <c r="G233" s="167"/>
      <c r="H233" s="167"/>
      <c r="I233" s="167"/>
      <c r="J233" s="167"/>
      <c r="K233" s="167"/>
      <c r="L233" s="167"/>
      <c r="M233" s="167"/>
      <c r="N233" s="167"/>
      <c r="O233" s="167"/>
      <c r="P233" s="167"/>
      <c r="Q233" s="167"/>
      <c r="R233" s="167"/>
      <c r="S233" s="163" t="s">
        <v>8</v>
      </c>
      <c r="T233" s="163"/>
      <c r="U233" s="163"/>
      <c r="V233" s="163"/>
      <c r="W233" s="163"/>
      <c r="X233" s="163" t="s">
        <v>7</v>
      </c>
      <c r="Y233" s="163"/>
      <c r="Z233" s="163"/>
      <c r="AA233" s="163"/>
      <c r="AB233" s="163"/>
      <c r="AC233" s="164" t="s">
        <v>13</v>
      </c>
      <c r="AD233" s="165"/>
      <c r="AE233" s="165"/>
      <c r="AF233" s="165"/>
      <c r="AG233" s="165"/>
      <c r="AH233" s="165"/>
      <c r="AI233" s="163" t="s">
        <v>9</v>
      </c>
      <c r="AJ233" s="163"/>
      <c r="AK233" s="163"/>
      <c r="AL233" s="163"/>
      <c r="AM233" s="163"/>
      <c r="AN233" s="163" t="s">
        <v>10</v>
      </c>
      <c r="AO233" s="163"/>
      <c r="AP233" s="163"/>
      <c r="AQ233" s="163"/>
      <c r="AR233" s="163"/>
      <c r="AS233" s="164" t="s">
        <v>13</v>
      </c>
      <c r="AT233" s="165"/>
      <c r="AU233" s="165"/>
      <c r="AV233" s="165"/>
      <c r="AW233" s="165"/>
      <c r="AX233" s="165"/>
      <c r="AY233" s="166" t="s">
        <v>14</v>
      </c>
      <c r="AZ233" s="166"/>
      <c r="BA233" s="166"/>
      <c r="BB233" s="166"/>
      <c r="BC233" s="166"/>
      <c r="BD233" s="166" t="s">
        <v>14</v>
      </c>
      <c r="BE233" s="166"/>
      <c r="BF233" s="166"/>
      <c r="BG233" s="166"/>
      <c r="BH233" s="166"/>
      <c r="BI233" s="165" t="s">
        <v>13</v>
      </c>
      <c r="BJ233" s="165"/>
      <c r="BK233" s="165"/>
      <c r="BL233" s="165"/>
      <c r="BM233" s="165"/>
      <c r="BN233" s="165"/>
      <c r="BO233" s="31"/>
      <c r="BP233" s="31"/>
      <c r="BQ233" s="31"/>
      <c r="CA233" s="30" t="s">
        <v>15</v>
      </c>
    </row>
    <row r="234" spans="1:107" s="24" customFormat="1" ht="15" customHeight="1" x14ac:dyDescent="0.25">
      <c r="A234" s="161">
        <v>1</v>
      </c>
      <c r="B234" s="161"/>
      <c r="C234" s="161">
        <v>2</v>
      </c>
      <c r="D234" s="161"/>
      <c r="E234" s="161"/>
      <c r="F234" s="161"/>
      <c r="G234" s="161"/>
      <c r="H234" s="161"/>
      <c r="I234" s="161"/>
      <c r="J234" s="161"/>
      <c r="K234" s="161"/>
      <c r="L234" s="161"/>
      <c r="M234" s="161"/>
      <c r="N234" s="161"/>
      <c r="O234" s="161"/>
      <c r="P234" s="161"/>
      <c r="Q234" s="161"/>
      <c r="R234" s="161"/>
      <c r="S234" s="161">
        <v>3</v>
      </c>
      <c r="T234" s="162"/>
      <c r="U234" s="162"/>
      <c r="V234" s="162"/>
      <c r="W234" s="162"/>
      <c r="X234" s="162"/>
      <c r="Y234" s="162"/>
      <c r="Z234" s="162"/>
      <c r="AA234" s="161">
        <v>4</v>
      </c>
      <c r="AB234" s="162"/>
      <c r="AC234" s="162"/>
      <c r="AD234" s="162"/>
      <c r="AE234" s="162"/>
      <c r="AF234" s="162"/>
      <c r="AG234" s="162"/>
      <c r="AH234" s="162"/>
      <c r="AI234" s="161">
        <v>5</v>
      </c>
      <c r="AJ234" s="162"/>
      <c r="AK234" s="162"/>
      <c r="AL234" s="162"/>
      <c r="AM234" s="162"/>
      <c r="AN234" s="162"/>
      <c r="AO234" s="162"/>
      <c r="AP234" s="162"/>
      <c r="AQ234" s="161" t="s">
        <v>68</v>
      </c>
      <c r="AR234" s="162"/>
      <c r="AS234" s="162"/>
      <c r="AT234" s="162"/>
      <c r="AU234" s="162"/>
      <c r="AV234" s="162"/>
      <c r="AW234" s="162"/>
      <c r="AX234" s="162"/>
      <c r="AY234" s="161">
        <v>7</v>
      </c>
      <c r="AZ234" s="162"/>
      <c r="BA234" s="162"/>
      <c r="BB234" s="162"/>
      <c r="BC234" s="162"/>
      <c r="BD234" s="162"/>
      <c r="BE234" s="162"/>
      <c r="BF234" s="162"/>
      <c r="BG234" s="168" t="s">
        <v>69</v>
      </c>
      <c r="BH234" s="162"/>
      <c r="BI234" s="162"/>
      <c r="BJ234" s="162"/>
      <c r="BK234" s="162"/>
      <c r="BL234" s="162"/>
      <c r="BM234" s="162"/>
      <c r="BN234" s="162"/>
      <c r="BO234" s="28"/>
      <c r="BP234" s="28"/>
      <c r="BQ234" s="28"/>
    </row>
    <row r="235" spans="1:107" s="33" customFormat="1" ht="16.5" customHeight="1" x14ac:dyDescent="0.25">
      <c r="A235" s="169" t="s">
        <v>5</v>
      </c>
      <c r="B235" s="169"/>
      <c r="C235" s="102" t="s">
        <v>70</v>
      </c>
      <c r="D235" s="102"/>
      <c r="E235" s="102"/>
      <c r="F235" s="102"/>
      <c r="G235" s="102"/>
      <c r="H235" s="102"/>
      <c r="I235" s="102"/>
      <c r="J235" s="102"/>
      <c r="K235" s="102"/>
      <c r="L235" s="102"/>
      <c r="M235" s="102"/>
      <c r="N235" s="102"/>
      <c r="O235" s="102"/>
      <c r="P235" s="102"/>
      <c r="Q235" s="102"/>
      <c r="R235" s="102"/>
      <c r="S235" s="170" t="s">
        <v>41</v>
      </c>
      <c r="T235" s="171"/>
      <c r="U235" s="171"/>
      <c r="V235" s="171"/>
      <c r="W235" s="171"/>
      <c r="X235" s="171"/>
      <c r="Y235" s="171"/>
      <c r="Z235" s="171"/>
      <c r="AA235" s="172">
        <f>AA236+AA237+AA238+AA239</f>
        <v>0</v>
      </c>
      <c r="AB235" s="173"/>
      <c r="AC235" s="173"/>
      <c r="AD235" s="173"/>
      <c r="AE235" s="173"/>
      <c r="AF235" s="173"/>
      <c r="AG235" s="173"/>
      <c r="AH235" s="173"/>
      <c r="AI235" s="172">
        <f>AI236+AI237+AI238+AI239</f>
        <v>0</v>
      </c>
      <c r="AJ235" s="173"/>
      <c r="AK235" s="173"/>
      <c r="AL235" s="173"/>
      <c r="AM235" s="173"/>
      <c r="AN235" s="173"/>
      <c r="AO235" s="173"/>
      <c r="AP235" s="173"/>
      <c r="AQ235" s="172">
        <f>AQ236+AQ237+AQ238+AQ239</f>
        <v>0</v>
      </c>
      <c r="AR235" s="173"/>
      <c r="AS235" s="173"/>
      <c r="AT235" s="173"/>
      <c r="AU235" s="173"/>
      <c r="AV235" s="173"/>
      <c r="AW235" s="173"/>
      <c r="AX235" s="173"/>
      <c r="AY235" s="174" t="s">
        <v>41</v>
      </c>
      <c r="AZ235" s="175"/>
      <c r="BA235" s="175"/>
      <c r="BB235" s="175"/>
      <c r="BC235" s="175"/>
      <c r="BD235" s="175"/>
      <c r="BE235" s="175"/>
      <c r="BF235" s="175"/>
      <c r="BG235" s="174" t="s">
        <v>41</v>
      </c>
      <c r="BH235" s="175"/>
      <c r="BI235" s="175"/>
      <c r="BJ235" s="175"/>
      <c r="BK235" s="175"/>
      <c r="BL235" s="175"/>
      <c r="BM235" s="175"/>
      <c r="BN235" s="175"/>
      <c r="BO235" s="32"/>
      <c r="BP235" s="32"/>
      <c r="BQ235" s="32"/>
    </row>
    <row r="236" spans="1:107" s="30" customFormat="1" ht="14.25" customHeight="1" x14ac:dyDescent="0.2">
      <c r="A236" s="162"/>
      <c r="B236" s="162"/>
      <c r="C236" s="176" t="s">
        <v>71</v>
      </c>
      <c r="D236" s="176"/>
      <c r="E236" s="176"/>
      <c r="F236" s="176"/>
      <c r="G236" s="176"/>
      <c r="H236" s="176"/>
      <c r="I236" s="176"/>
      <c r="J236" s="176"/>
      <c r="K236" s="176"/>
      <c r="L236" s="176"/>
      <c r="M236" s="176"/>
      <c r="N236" s="176"/>
      <c r="O236" s="176"/>
      <c r="P236" s="176"/>
      <c r="Q236" s="176"/>
      <c r="R236" s="176"/>
      <c r="S236" s="177" t="s">
        <v>41</v>
      </c>
      <c r="T236" s="171"/>
      <c r="U236" s="171"/>
      <c r="V236" s="171"/>
      <c r="W236" s="171"/>
      <c r="X236" s="171"/>
      <c r="Y236" s="171"/>
      <c r="Z236" s="171"/>
      <c r="AA236" s="178">
        <v>0</v>
      </c>
      <c r="AB236" s="173"/>
      <c r="AC236" s="173"/>
      <c r="AD236" s="173"/>
      <c r="AE236" s="173"/>
      <c r="AF236" s="173"/>
      <c r="AG236" s="173"/>
      <c r="AH236" s="173"/>
      <c r="AI236" s="179">
        <v>0</v>
      </c>
      <c r="AJ236" s="180"/>
      <c r="AK236" s="180"/>
      <c r="AL236" s="180"/>
      <c r="AM236" s="180"/>
      <c r="AN236" s="180"/>
      <c r="AO236" s="180"/>
      <c r="AP236" s="181"/>
      <c r="AQ236" s="178">
        <f>AI236-AA236</f>
        <v>0</v>
      </c>
      <c r="AR236" s="173"/>
      <c r="AS236" s="173"/>
      <c r="AT236" s="173"/>
      <c r="AU236" s="173"/>
      <c r="AV236" s="173"/>
      <c r="AW236" s="173"/>
      <c r="AX236" s="173"/>
      <c r="AY236" s="182" t="s">
        <v>41</v>
      </c>
      <c r="AZ236" s="175"/>
      <c r="BA236" s="175"/>
      <c r="BB236" s="175"/>
      <c r="BC236" s="175"/>
      <c r="BD236" s="175"/>
      <c r="BE236" s="175"/>
      <c r="BF236" s="175"/>
      <c r="BG236" s="182" t="s">
        <v>41</v>
      </c>
      <c r="BH236" s="175"/>
      <c r="BI236" s="175"/>
      <c r="BJ236" s="175"/>
      <c r="BK236" s="175"/>
      <c r="BL236" s="175"/>
      <c r="BM236" s="175"/>
      <c r="BN236" s="175"/>
      <c r="BO236" s="31"/>
      <c r="BP236" s="31"/>
      <c r="BQ236" s="31"/>
    </row>
    <row r="237" spans="1:107" s="30" customFormat="1" ht="31.5" customHeight="1" x14ac:dyDescent="0.2">
      <c r="A237" s="162"/>
      <c r="B237" s="162"/>
      <c r="C237" s="176" t="s">
        <v>72</v>
      </c>
      <c r="D237" s="176"/>
      <c r="E237" s="176"/>
      <c r="F237" s="176"/>
      <c r="G237" s="176"/>
      <c r="H237" s="176"/>
      <c r="I237" s="176"/>
      <c r="J237" s="176"/>
      <c r="K237" s="176"/>
      <c r="L237" s="176"/>
      <c r="M237" s="176"/>
      <c r="N237" s="176"/>
      <c r="O237" s="176"/>
      <c r="P237" s="176"/>
      <c r="Q237" s="176"/>
      <c r="R237" s="176"/>
      <c r="S237" s="177" t="s">
        <v>41</v>
      </c>
      <c r="T237" s="171"/>
      <c r="U237" s="171"/>
      <c r="V237" s="171"/>
      <c r="W237" s="171"/>
      <c r="X237" s="171"/>
      <c r="Y237" s="171"/>
      <c r="Z237" s="171"/>
      <c r="AA237" s="178">
        <v>0</v>
      </c>
      <c r="AB237" s="173"/>
      <c r="AC237" s="173"/>
      <c r="AD237" s="173"/>
      <c r="AE237" s="173"/>
      <c r="AF237" s="173"/>
      <c r="AG237" s="173"/>
      <c r="AH237" s="173"/>
      <c r="AI237" s="178">
        <v>0</v>
      </c>
      <c r="AJ237" s="173"/>
      <c r="AK237" s="173"/>
      <c r="AL237" s="173"/>
      <c r="AM237" s="173"/>
      <c r="AN237" s="173"/>
      <c r="AO237" s="173"/>
      <c r="AP237" s="173"/>
      <c r="AQ237" s="178">
        <f>AI237-AA237</f>
        <v>0</v>
      </c>
      <c r="AR237" s="173"/>
      <c r="AS237" s="173"/>
      <c r="AT237" s="173"/>
      <c r="AU237" s="173"/>
      <c r="AV237" s="173"/>
      <c r="AW237" s="173"/>
      <c r="AX237" s="173"/>
      <c r="AY237" s="182" t="s">
        <v>41</v>
      </c>
      <c r="AZ237" s="175"/>
      <c r="BA237" s="175"/>
      <c r="BB237" s="175"/>
      <c r="BC237" s="175"/>
      <c r="BD237" s="175"/>
      <c r="BE237" s="175"/>
      <c r="BF237" s="175"/>
      <c r="BG237" s="182" t="s">
        <v>41</v>
      </c>
      <c r="BH237" s="175"/>
      <c r="BI237" s="175"/>
      <c r="BJ237" s="175"/>
      <c r="BK237" s="175"/>
      <c r="BL237" s="175"/>
      <c r="BM237" s="175"/>
      <c r="BN237" s="175"/>
      <c r="BO237" s="31"/>
      <c r="BP237" s="31"/>
      <c r="BQ237" s="31"/>
    </row>
    <row r="238" spans="1:107" s="24" customFormat="1" ht="15.75" customHeight="1" x14ac:dyDescent="0.25">
      <c r="A238" s="162"/>
      <c r="B238" s="162"/>
      <c r="C238" s="176" t="s">
        <v>73</v>
      </c>
      <c r="D238" s="176"/>
      <c r="E238" s="176"/>
      <c r="F238" s="176"/>
      <c r="G238" s="176"/>
      <c r="H238" s="176"/>
      <c r="I238" s="176"/>
      <c r="J238" s="176"/>
      <c r="K238" s="176"/>
      <c r="L238" s="176"/>
      <c r="M238" s="176"/>
      <c r="N238" s="176"/>
      <c r="O238" s="176"/>
      <c r="P238" s="176"/>
      <c r="Q238" s="176"/>
      <c r="R238" s="176"/>
      <c r="S238" s="177" t="s">
        <v>41</v>
      </c>
      <c r="T238" s="171"/>
      <c r="U238" s="171"/>
      <c r="V238" s="171"/>
      <c r="W238" s="171"/>
      <c r="X238" s="171"/>
      <c r="Y238" s="171"/>
      <c r="Z238" s="171"/>
      <c r="AA238" s="178">
        <v>0</v>
      </c>
      <c r="AB238" s="173"/>
      <c r="AC238" s="173"/>
      <c r="AD238" s="173"/>
      <c r="AE238" s="173"/>
      <c r="AF238" s="173"/>
      <c r="AG238" s="173"/>
      <c r="AH238" s="173"/>
      <c r="AI238" s="178">
        <v>0</v>
      </c>
      <c r="AJ238" s="173"/>
      <c r="AK238" s="173"/>
      <c r="AL238" s="173"/>
      <c r="AM238" s="173"/>
      <c r="AN238" s="173"/>
      <c r="AO238" s="173"/>
      <c r="AP238" s="173"/>
      <c r="AQ238" s="178">
        <f>AI238-AA238</f>
        <v>0</v>
      </c>
      <c r="AR238" s="173"/>
      <c r="AS238" s="173"/>
      <c r="AT238" s="173"/>
      <c r="AU238" s="173"/>
      <c r="AV238" s="173"/>
      <c r="AW238" s="173"/>
      <c r="AX238" s="173"/>
      <c r="AY238" s="182" t="s">
        <v>41</v>
      </c>
      <c r="AZ238" s="175"/>
      <c r="BA238" s="175"/>
      <c r="BB238" s="175"/>
      <c r="BC238" s="175"/>
      <c r="BD238" s="175"/>
      <c r="BE238" s="175"/>
      <c r="BF238" s="175"/>
      <c r="BG238" s="182" t="s">
        <v>41</v>
      </c>
      <c r="BH238" s="175"/>
      <c r="BI238" s="175"/>
      <c r="BJ238" s="175"/>
      <c r="BK238" s="175"/>
      <c r="BL238" s="175"/>
      <c r="BM238" s="175"/>
      <c r="BN238" s="175"/>
      <c r="BO238" s="28"/>
      <c r="BP238" s="28"/>
      <c r="BQ238" s="28"/>
      <c r="BR238" s="34"/>
      <c r="BS238" s="34"/>
      <c r="BT238" s="34"/>
      <c r="BU238" s="34"/>
      <c r="BV238" s="34"/>
      <c r="BW238" s="34"/>
      <c r="BX238" s="34"/>
      <c r="BY238" s="34"/>
      <c r="BZ238" s="34"/>
      <c r="CA238" s="34"/>
      <c r="CB238" s="34"/>
      <c r="CC238" s="34"/>
      <c r="CD238" s="34"/>
      <c r="CE238" s="34"/>
      <c r="CF238" s="34"/>
      <c r="CG238" s="34"/>
      <c r="CH238" s="34"/>
      <c r="CI238" s="34"/>
      <c r="CJ238" s="34"/>
      <c r="CK238" s="34"/>
      <c r="CL238" s="34"/>
      <c r="CM238" s="34"/>
      <c r="CN238" s="34"/>
      <c r="CO238" s="34"/>
      <c r="CP238" s="34"/>
      <c r="CQ238" s="34"/>
      <c r="CR238" s="34"/>
      <c r="CS238" s="34"/>
      <c r="CT238" s="34"/>
      <c r="CU238" s="34"/>
      <c r="CV238" s="34"/>
      <c r="CW238" s="34"/>
      <c r="CX238" s="34"/>
      <c r="CY238" s="34"/>
      <c r="CZ238" s="34"/>
      <c r="DA238" s="34"/>
      <c r="DB238" s="34"/>
      <c r="DC238" s="34"/>
    </row>
    <row r="239" spans="1:107" s="33" customFormat="1" ht="15" customHeight="1" x14ac:dyDescent="0.25">
      <c r="A239" s="162"/>
      <c r="B239" s="162"/>
      <c r="C239" s="176" t="s">
        <v>74</v>
      </c>
      <c r="D239" s="176"/>
      <c r="E239" s="176"/>
      <c r="F239" s="176"/>
      <c r="G239" s="176"/>
      <c r="H239" s="176"/>
      <c r="I239" s="176"/>
      <c r="J239" s="176"/>
      <c r="K239" s="176"/>
      <c r="L239" s="176"/>
      <c r="M239" s="176"/>
      <c r="N239" s="176"/>
      <c r="O239" s="176"/>
      <c r="P239" s="176"/>
      <c r="Q239" s="176"/>
      <c r="R239" s="176"/>
      <c r="S239" s="177" t="s">
        <v>41</v>
      </c>
      <c r="T239" s="171"/>
      <c r="U239" s="171"/>
      <c r="V239" s="171"/>
      <c r="W239" s="171"/>
      <c r="X239" s="171"/>
      <c r="Y239" s="171"/>
      <c r="Z239" s="171"/>
      <c r="AA239" s="178">
        <v>0</v>
      </c>
      <c r="AB239" s="173"/>
      <c r="AC239" s="173"/>
      <c r="AD239" s="173"/>
      <c r="AE239" s="173"/>
      <c r="AF239" s="173"/>
      <c r="AG239" s="173"/>
      <c r="AH239" s="173"/>
      <c r="AI239" s="178">
        <v>0</v>
      </c>
      <c r="AJ239" s="173"/>
      <c r="AK239" s="173"/>
      <c r="AL239" s="173"/>
      <c r="AM239" s="173"/>
      <c r="AN239" s="173"/>
      <c r="AO239" s="173"/>
      <c r="AP239" s="173"/>
      <c r="AQ239" s="178">
        <f>AI239-AA239</f>
        <v>0</v>
      </c>
      <c r="AR239" s="173"/>
      <c r="AS239" s="173"/>
      <c r="AT239" s="173"/>
      <c r="AU239" s="173"/>
      <c r="AV239" s="173"/>
      <c r="AW239" s="173"/>
      <c r="AX239" s="173"/>
      <c r="AY239" s="182" t="s">
        <v>41</v>
      </c>
      <c r="AZ239" s="175"/>
      <c r="BA239" s="175"/>
      <c r="BB239" s="175"/>
      <c r="BC239" s="175"/>
      <c r="BD239" s="175"/>
      <c r="BE239" s="175"/>
      <c r="BF239" s="175"/>
      <c r="BG239" s="182" t="s">
        <v>41</v>
      </c>
      <c r="BH239" s="175"/>
      <c r="BI239" s="175"/>
      <c r="BJ239" s="175"/>
      <c r="BK239" s="175"/>
      <c r="BL239" s="175"/>
      <c r="BM239" s="175"/>
      <c r="BN239" s="175"/>
      <c r="BO239" s="32"/>
      <c r="BP239" s="32"/>
      <c r="BQ239" s="32"/>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row>
    <row r="240" spans="1:107" ht="15.75" customHeight="1" x14ac:dyDescent="0.2">
      <c r="A240" s="125" t="s">
        <v>199</v>
      </c>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7"/>
      <c r="BO240" s="6"/>
      <c r="BP240" s="6"/>
      <c r="BQ240" s="6"/>
    </row>
    <row r="241" spans="1:107" s="37" customFormat="1" ht="15" customHeight="1" x14ac:dyDescent="0.2">
      <c r="A241" s="169" t="s">
        <v>22</v>
      </c>
      <c r="B241" s="169"/>
      <c r="C241" s="102" t="s">
        <v>75</v>
      </c>
      <c r="D241" s="102"/>
      <c r="E241" s="102"/>
      <c r="F241" s="102"/>
      <c r="G241" s="102"/>
      <c r="H241" s="102"/>
      <c r="I241" s="102"/>
      <c r="J241" s="102"/>
      <c r="K241" s="102"/>
      <c r="L241" s="102"/>
      <c r="M241" s="102"/>
      <c r="N241" s="102"/>
      <c r="O241" s="102"/>
      <c r="P241" s="102"/>
      <c r="Q241" s="102"/>
      <c r="R241" s="102"/>
      <c r="S241" s="170" t="s">
        <v>41</v>
      </c>
      <c r="T241" s="171"/>
      <c r="U241" s="171"/>
      <c r="V241" s="171"/>
      <c r="W241" s="171"/>
      <c r="X241" s="171"/>
      <c r="Y241" s="171"/>
      <c r="Z241" s="171"/>
      <c r="AA241" s="172">
        <v>0</v>
      </c>
      <c r="AB241" s="173"/>
      <c r="AC241" s="173"/>
      <c r="AD241" s="173"/>
      <c r="AE241" s="173"/>
      <c r="AF241" s="173"/>
      <c r="AG241" s="173"/>
      <c r="AH241" s="173"/>
      <c r="AI241" s="172">
        <v>0</v>
      </c>
      <c r="AJ241" s="173"/>
      <c r="AK241" s="173"/>
      <c r="AL241" s="173"/>
      <c r="AM241" s="173"/>
      <c r="AN241" s="173"/>
      <c r="AO241" s="173"/>
      <c r="AP241" s="173"/>
      <c r="AQ241" s="183">
        <f>AI241-AA241</f>
        <v>0</v>
      </c>
      <c r="AR241" s="184"/>
      <c r="AS241" s="184"/>
      <c r="AT241" s="184"/>
      <c r="AU241" s="184"/>
      <c r="AV241" s="184"/>
      <c r="AW241" s="184"/>
      <c r="AX241" s="184"/>
      <c r="AY241" s="174" t="s">
        <v>41</v>
      </c>
      <c r="AZ241" s="175"/>
      <c r="BA241" s="175"/>
      <c r="BB241" s="175"/>
      <c r="BC241" s="175"/>
      <c r="BD241" s="175"/>
      <c r="BE241" s="175"/>
      <c r="BF241" s="175"/>
      <c r="BG241" s="174" t="s">
        <v>41</v>
      </c>
      <c r="BH241" s="175"/>
      <c r="BI241" s="175"/>
      <c r="BJ241" s="175"/>
      <c r="BK241" s="175"/>
      <c r="BL241" s="175"/>
      <c r="BM241" s="175"/>
      <c r="BN241" s="175"/>
      <c r="BO241" s="31"/>
      <c r="BP241" s="31"/>
      <c r="BQ241" s="31"/>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row>
    <row r="242" spans="1:107" ht="15.75" customHeight="1" x14ac:dyDescent="0.2">
      <c r="A242" s="125" t="s">
        <v>200</v>
      </c>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7"/>
      <c r="BO242" s="6"/>
      <c r="BP242" s="6"/>
      <c r="BQ242" s="6"/>
    </row>
    <row r="243" spans="1:107" ht="15.75" customHeight="1" x14ac:dyDescent="0.2">
      <c r="A243" s="125" t="s">
        <v>201</v>
      </c>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7"/>
      <c r="BO243" s="6"/>
      <c r="BP243" s="6"/>
      <c r="BQ243" s="6"/>
    </row>
    <row r="244" spans="1:107" s="33" customFormat="1" ht="15.75" customHeight="1" x14ac:dyDescent="0.25">
      <c r="A244" s="185" t="s">
        <v>45</v>
      </c>
      <c r="B244" s="185"/>
      <c r="C244" s="102" t="s">
        <v>76</v>
      </c>
      <c r="D244" s="102"/>
      <c r="E244" s="102"/>
      <c r="F244" s="102"/>
      <c r="G244" s="102"/>
      <c r="H244" s="102"/>
      <c r="I244" s="102"/>
      <c r="J244" s="102"/>
      <c r="K244" s="102"/>
      <c r="L244" s="102"/>
      <c r="M244" s="102"/>
      <c r="N244" s="102"/>
      <c r="O244" s="102"/>
      <c r="P244" s="102"/>
      <c r="Q244" s="102"/>
      <c r="R244" s="102"/>
      <c r="S244" s="186"/>
      <c r="T244" s="187"/>
      <c r="U244" s="187"/>
      <c r="V244" s="187"/>
      <c r="W244" s="187"/>
      <c r="X244" s="187"/>
      <c r="Y244" s="187"/>
      <c r="Z244" s="187"/>
      <c r="AA244" s="172">
        <v>0</v>
      </c>
      <c r="AB244" s="188"/>
      <c r="AC244" s="188"/>
      <c r="AD244" s="188"/>
      <c r="AE244" s="188"/>
      <c r="AF244" s="188"/>
      <c r="AG244" s="188"/>
      <c r="AH244" s="188"/>
      <c r="AI244" s="172">
        <v>0</v>
      </c>
      <c r="AJ244" s="188"/>
      <c r="AK244" s="188"/>
      <c r="AL244" s="188"/>
      <c r="AM244" s="188"/>
      <c r="AN244" s="188"/>
      <c r="AO244" s="188"/>
      <c r="AP244" s="188"/>
      <c r="AQ244" s="172">
        <f>AI244-AA244</f>
        <v>0</v>
      </c>
      <c r="AR244" s="188"/>
      <c r="AS244" s="188"/>
      <c r="AT244" s="188"/>
      <c r="AU244" s="188"/>
      <c r="AV244" s="188"/>
      <c r="AW244" s="188"/>
      <c r="AX244" s="188"/>
      <c r="AY244" s="174" t="s">
        <v>41</v>
      </c>
      <c r="AZ244" s="175"/>
      <c r="BA244" s="175"/>
      <c r="BB244" s="175"/>
      <c r="BC244" s="175"/>
      <c r="BD244" s="175"/>
      <c r="BE244" s="175"/>
      <c r="BF244" s="175"/>
      <c r="BG244" s="174" t="s">
        <v>41</v>
      </c>
      <c r="BH244" s="175"/>
      <c r="BI244" s="175"/>
      <c r="BJ244" s="175"/>
      <c r="BK244" s="175"/>
      <c r="BL244" s="175"/>
      <c r="BM244" s="175"/>
      <c r="BN244" s="175"/>
      <c r="BO244" s="32"/>
      <c r="BP244" s="32"/>
      <c r="BQ244" s="32"/>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row>
    <row r="245" spans="1:107" s="24" customFormat="1" ht="15.75" hidden="1" customHeight="1" x14ac:dyDescent="0.25">
      <c r="A245" s="162" t="s">
        <v>11</v>
      </c>
      <c r="B245" s="162"/>
      <c r="C245" s="176" t="s">
        <v>12</v>
      </c>
      <c r="D245" s="176"/>
      <c r="E245" s="176"/>
      <c r="F245" s="176"/>
      <c r="G245" s="176"/>
      <c r="H245" s="176"/>
      <c r="I245" s="176"/>
      <c r="J245" s="176"/>
      <c r="K245" s="176"/>
      <c r="L245" s="176"/>
      <c r="M245" s="176"/>
      <c r="N245" s="176"/>
      <c r="O245" s="176"/>
      <c r="P245" s="176"/>
      <c r="Q245" s="176"/>
      <c r="R245" s="176"/>
      <c r="S245" s="186" t="s">
        <v>33</v>
      </c>
      <c r="T245" s="187"/>
      <c r="U245" s="187"/>
      <c r="V245" s="187"/>
      <c r="W245" s="187"/>
      <c r="X245" s="187"/>
      <c r="Y245" s="187"/>
      <c r="Z245" s="187"/>
      <c r="AA245" s="178" t="s">
        <v>91</v>
      </c>
      <c r="AB245" s="178"/>
      <c r="AC245" s="178"/>
      <c r="AD245" s="178"/>
      <c r="AE245" s="178"/>
      <c r="AF245" s="178"/>
      <c r="AG245" s="178"/>
      <c r="AH245" s="178"/>
      <c r="AI245" s="178" t="s">
        <v>99</v>
      </c>
      <c r="AJ245" s="178"/>
      <c r="AK245" s="178"/>
      <c r="AL245" s="178"/>
      <c r="AM245" s="178"/>
      <c r="AN245" s="178"/>
      <c r="AO245" s="178"/>
      <c r="AP245" s="178"/>
      <c r="AQ245" s="172" t="s">
        <v>103</v>
      </c>
      <c r="AR245" s="188"/>
      <c r="AS245" s="188"/>
      <c r="AT245" s="188"/>
      <c r="AU245" s="188"/>
      <c r="AV245" s="188"/>
      <c r="AW245" s="188"/>
      <c r="AX245" s="188"/>
      <c r="AY245" s="187" t="s">
        <v>19</v>
      </c>
      <c r="AZ245" s="187"/>
      <c r="BA245" s="187"/>
      <c r="BB245" s="187"/>
      <c r="BC245" s="187"/>
      <c r="BD245" s="187"/>
      <c r="BE245" s="187"/>
      <c r="BF245" s="187"/>
      <c r="BG245" s="187" t="s">
        <v>102</v>
      </c>
      <c r="BH245" s="171"/>
      <c r="BI245" s="171"/>
      <c r="BJ245" s="171"/>
      <c r="BK245" s="171"/>
      <c r="BL245" s="171"/>
      <c r="BM245" s="171"/>
      <c r="BN245" s="171"/>
      <c r="BO245" s="28"/>
      <c r="BP245" s="28"/>
      <c r="BQ245" s="28"/>
      <c r="BR245" s="34"/>
      <c r="BS245" s="34"/>
      <c r="BT245" s="34"/>
      <c r="BU245" s="34"/>
      <c r="BV245" s="34"/>
      <c r="BW245" s="34"/>
      <c r="BX245" s="34"/>
      <c r="BY245" s="34"/>
      <c r="BZ245" s="34"/>
      <c r="CA245" s="36" t="s">
        <v>100</v>
      </c>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c r="DA245" s="34"/>
      <c r="DB245" s="34"/>
      <c r="DC245" s="34"/>
    </row>
    <row r="246" spans="1:107" s="24" customFormat="1" ht="15.75" customHeight="1" x14ac:dyDescent="0.25">
      <c r="A246" s="162"/>
      <c r="B246" s="162"/>
      <c r="C246" s="176"/>
      <c r="D246" s="176"/>
      <c r="E246" s="176"/>
      <c r="F246" s="176"/>
      <c r="G246" s="176"/>
      <c r="H246" s="176"/>
      <c r="I246" s="176"/>
      <c r="J246" s="176"/>
      <c r="K246" s="176"/>
      <c r="L246" s="176"/>
      <c r="M246" s="176"/>
      <c r="N246" s="176"/>
      <c r="O246" s="176"/>
      <c r="P246" s="176"/>
      <c r="Q246" s="176"/>
      <c r="R246" s="176"/>
      <c r="S246" s="186"/>
      <c r="T246" s="187"/>
      <c r="U246" s="187"/>
      <c r="V246" s="187"/>
      <c r="W246" s="187"/>
      <c r="X246" s="187"/>
      <c r="Y246" s="187"/>
      <c r="Z246" s="187"/>
      <c r="AA246" s="172"/>
      <c r="AB246" s="173"/>
      <c r="AC246" s="173"/>
      <c r="AD246" s="173"/>
      <c r="AE246" s="173"/>
      <c r="AF246" s="173"/>
      <c r="AG246" s="173"/>
      <c r="AH246" s="173"/>
      <c r="AI246" s="183"/>
      <c r="AJ246" s="184"/>
      <c r="AK246" s="184"/>
      <c r="AL246" s="184"/>
      <c r="AM246" s="184"/>
      <c r="AN246" s="184"/>
      <c r="AO246" s="184"/>
      <c r="AP246" s="184"/>
      <c r="AQ246" s="183"/>
      <c r="AR246" s="184"/>
      <c r="AS246" s="184"/>
      <c r="AT246" s="184"/>
      <c r="AU246" s="184"/>
      <c r="AV246" s="184"/>
      <c r="AW246" s="184"/>
      <c r="AX246" s="184"/>
      <c r="AY246" s="187"/>
      <c r="AZ246" s="187"/>
      <c r="BA246" s="187"/>
      <c r="BB246" s="187"/>
      <c r="BC246" s="187"/>
      <c r="BD246" s="187"/>
      <c r="BE246" s="187"/>
      <c r="BF246" s="187"/>
      <c r="BG246" s="187"/>
      <c r="BH246" s="187"/>
      <c r="BI246" s="187"/>
      <c r="BJ246" s="187"/>
      <c r="BK246" s="187"/>
      <c r="BL246" s="187"/>
      <c r="BM246" s="187"/>
      <c r="BN246" s="187"/>
      <c r="BO246" s="28"/>
      <c r="BP246" s="28"/>
      <c r="BQ246" s="28"/>
      <c r="CA246" s="30" t="s">
        <v>92</v>
      </c>
    </row>
    <row r="247" spans="1:107" s="33" customFormat="1" ht="32.25" customHeight="1" x14ac:dyDescent="0.25">
      <c r="A247" s="185" t="s">
        <v>46</v>
      </c>
      <c r="B247" s="185"/>
      <c r="C247" s="102" t="s">
        <v>77</v>
      </c>
      <c r="D247" s="102"/>
      <c r="E247" s="102"/>
      <c r="F247" s="102"/>
      <c r="G247" s="102"/>
      <c r="H247" s="102"/>
      <c r="I247" s="102"/>
      <c r="J247" s="102"/>
      <c r="K247" s="102"/>
      <c r="L247" s="102"/>
      <c r="M247" s="102"/>
      <c r="N247" s="102"/>
      <c r="O247" s="102"/>
      <c r="P247" s="102"/>
      <c r="Q247" s="102"/>
      <c r="R247" s="102"/>
      <c r="S247" s="170" t="s">
        <v>41</v>
      </c>
      <c r="T247" s="189"/>
      <c r="U247" s="189"/>
      <c r="V247" s="189"/>
      <c r="W247" s="189"/>
      <c r="X247" s="189"/>
      <c r="Y247" s="189"/>
      <c r="Z247" s="189"/>
      <c r="AA247" s="172">
        <v>0</v>
      </c>
      <c r="AB247" s="188"/>
      <c r="AC247" s="188"/>
      <c r="AD247" s="188"/>
      <c r="AE247" s="188"/>
      <c r="AF247" s="188"/>
      <c r="AG247" s="188"/>
      <c r="AH247" s="188"/>
      <c r="AI247" s="172">
        <v>0</v>
      </c>
      <c r="AJ247" s="188"/>
      <c r="AK247" s="188"/>
      <c r="AL247" s="188"/>
      <c r="AM247" s="188"/>
      <c r="AN247" s="188"/>
      <c r="AO247" s="188"/>
      <c r="AP247" s="188"/>
      <c r="AQ247" s="172">
        <f>AI247-AA247</f>
        <v>0</v>
      </c>
      <c r="AR247" s="188"/>
      <c r="AS247" s="188"/>
      <c r="AT247" s="188"/>
      <c r="AU247" s="188"/>
      <c r="AV247" s="188"/>
      <c r="AW247" s="188"/>
      <c r="AX247" s="188"/>
      <c r="AY247" s="174" t="s">
        <v>41</v>
      </c>
      <c r="AZ247" s="175"/>
      <c r="BA247" s="175"/>
      <c r="BB247" s="175"/>
      <c r="BC247" s="175"/>
      <c r="BD247" s="175"/>
      <c r="BE247" s="175"/>
      <c r="BF247" s="175"/>
      <c r="BG247" s="174" t="s">
        <v>41</v>
      </c>
      <c r="BH247" s="175"/>
      <c r="BI247" s="175"/>
      <c r="BJ247" s="175"/>
      <c r="BK247" s="175"/>
      <c r="BL247" s="175"/>
      <c r="BM247" s="175"/>
      <c r="BN247" s="175"/>
      <c r="BO247" s="32"/>
      <c r="BP247" s="32"/>
      <c r="BQ247" s="32"/>
    </row>
    <row r="248" spans="1:107" ht="15.75" customHeight="1" x14ac:dyDescent="0.2">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row>
    <row r="249" spans="1:107" ht="15.75" customHeight="1" x14ac:dyDescent="0.2">
      <c r="A249" s="56" t="s">
        <v>78</v>
      </c>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row>
    <row r="250" spans="1:107" ht="15.75" customHeight="1" x14ac:dyDescent="0.2">
      <c r="A250" s="157" t="s">
        <v>398</v>
      </c>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7"/>
      <c r="BO250" s="6"/>
      <c r="BP250" s="6"/>
      <c r="BQ250" s="6"/>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row>
    <row r="251" spans="1:107" ht="15.75" customHeight="1" x14ac:dyDescent="0.2">
      <c r="A251" s="56" t="s">
        <v>79</v>
      </c>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row>
    <row r="252" spans="1:107" ht="15.75" customHeight="1" x14ac:dyDescent="0.2">
      <c r="A252" s="157" t="s">
        <v>761</v>
      </c>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7"/>
      <c r="BO252" s="6"/>
      <c r="BP252" s="6"/>
      <c r="BQ252" s="6"/>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row>
    <row r="253" spans="1:107" ht="15.75" customHeight="1" x14ac:dyDescent="0.25">
      <c r="A253" s="24" t="s">
        <v>80</v>
      </c>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row>
    <row r="254" spans="1:107" ht="15.75" customHeight="1" x14ac:dyDescent="0.2">
      <c r="A254" s="56" t="s">
        <v>81</v>
      </c>
      <c r="B254" s="56"/>
      <c r="C254" s="56"/>
      <c r="D254" s="56"/>
      <c r="E254" s="56"/>
      <c r="F254" s="56"/>
      <c r="G254" s="56"/>
      <c r="H254" s="56"/>
      <c r="I254" s="56"/>
      <c r="J254" s="56"/>
      <c r="K254" s="56"/>
      <c r="L254" s="56"/>
      <c r="M254" s="190"/>
      <c r="N254" s="190"/>
      <c r="O254" s="190"/>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row>
    <row r="255" spans="1:107" ht="15.75" customHeight="1" x14ac:dyDescent="0.2">
      <c r="A255" s="157" t="s">
        <v>762</v>
      </c>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7"/>
      <c r="BO255" s="12"/>
      <c r="BP255" s="12"/>
      <c r="BQ255" s="12"/>
    </row>
    <row r="256" spans="1:107" ht="15.75" customHeight="1" x14ac:dyDescent="0.2">
      <c r="A256" s="56" t="s">
        <v>82</v>
      </c>
      <c r="B256" s="56"/>
      <c r="C256" s="56"/>
      <c r="D256" s="56"/>
      <c r="E256" s="56"/>
      <c r="F256" s="56"/>
      <c r="G256" s="56"/>
      <c r="H256" s="56"/>
      <c r="I256" s="56"/>
      <c r="J256" s="56"/>
      <c r="K256" s="56"/>
      <c r="L256" s="56"/>
      <c r="M256" s="190"/>
      <c r="N256" s="190"/>
      <c r="O256" s="190"/>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row>
    <row r="257" spans="1:69" ht="15.75" customHeight="1" x14ac:dyDescent="0.2">
      <c r="A257" s="157" t="s">
        <v>763</v>
      </c>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7"/>
      <c r="BO257" s="12"/>
      <c r="BP257" s="12"/>
      <c r="BQ257" s="12"/>
    </row>
    <row r="258" spans="1:69" ht="15.75" customHeight="1" x14ac:dyDescent="0.2">
      <c r="A258" s="56" t="s">
        <v>83</v>
      </c>
      <c r="B258" s="56"/>
      <c r="C258" s="56"/>
      <c r="D258" s="56"/>
      <c r="E258" s="56"/>
      <c r="F258" s="56"/>
      <c r="G258" s="56"/>
      <c r="H258" s="56"/>
      <c r="I258" s="56"/>
      <c r="J258" s="56"/>
      <c r="K258" s="56"/>
      <c r="L258" s="56"/>
      <c r="M258" s="190"/>
      <c r="N258" s="190"/>
      <c r="O258" s="190"/>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row>
    <row r="259" spans="1:69" ht="26.45" customHeight="1" x14ac:dyDescent="0.2">
      <c r="A259" s="157" t="s">
        <v>764</v>
      </c>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7"/>
      <c r="BO259" s="12"/>
      <c r="BP259" s="12"/>
      <c r="BQ259" s="12"/>
    </row>
    <row r="260" spans="1:69" ht="15.75" customHeight="1" x14ac:dyDescent="0.2">
      <c r="A260" s="56" t="s">
        <v>84</v>
      </c>
      <c r="B260" s="56"/>
      <c r="C260" s="56"/>
      <c r="D260" s="56"/>
      <c r="E260" s="56"/>
      <c r="F260" s="56"/>
      <c r="G260" s="56"/>
      <c r="H260" s="56"/>
      <c r="I260" s="56"/>
      <c r="J260" s="56"/>
      <c r="K260" s="56"/>
      <c r="L260" s="56"/>
      <c r="M260" s="190"/>
      <c r="N260" s="190"/>
      <c r="O260" s="190"/>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row>
    <row r="261" spans="1:69" ht="15.75" customHeight="1" x14ac:dyDescent="0.2">
      <c r="A261" s="157" t="s">
        <v>765</v>
      </c>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7"/>
      <c r="BO261" s="12"/>
      <c r="BP261" s="12"/>
      <c r="BQ261" s="12"/>
    </row>
    <row r="262" spans="1:69" ht="15.75" customHeight="1" x14ac:dyDescent="0.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row>
    <row r="263" spans="1:69" ht="42" customHeight="1" x14ac:dyDescent="0.25">
      <c r="A263" s="195" t="s">
        <v>182</v>
      </c>
      <c r="B263" s="196"/>
      <c r="C263" s="196"/>
      <c r="D263" s="196"/>
      <c r="E263" s="196"/>
      <c r="F263" s="196"/>
      <c r="G263" s="196"/>
      <c r="H263" s="196"/>
      <c r="I263" s="196"/>
      <c r="J263" s="196"/>
      <c r="K263" s="196"/>
      <c r="L263" s="196"/>
      <c r="M263" s="196"/>
      <c r="N263" s="196"/>
      <c r="O263" s="196"/>
      <c r="P263" s="196"/>
      <c r="Q263" s="196"/>
      <c r="R263" s="196"/>
      <c r="S263" s="196"/>
      <c r="T263" s="196"/>
      <c r="U263" s="196"/>
      <c r="V263" s="196"/>
      <c r="W263" s="66"/>
      <c r="X263" s="66"/>
      <c r="Y263" s="66"/>
      <c r="Z263" s="66"/>
      <c r="AA263" s="66"/>
      <c r="AB263" s="66"/>
      <c r="AC263" s="66"/>
      <c r="AD263" s="66"/>
      <c r="AE263" s="66"/>
      <c r="AF263" s="66"/>
      <c r="AG263" s="66"/>
      <c r="AH263" s="66"/>
      <c r="AI263" s="66"/>
      <c r="AJ263" s="66"/>
      <c r="AK263" s="66"/>
      <c r="AL263" s="66"/>
      <c r="AM263" s="66"/>
      <c r="AN263" s="3"/>
      <c r="AO263" s="3"/>
      <c r="AP263" s="197" t="s">
        <v>184</v>
      </c>
      <c r="AQ263" s="198"/>
      <c r="AR263" s="198"/>
      <c r="AS263" s="198"/>
      <c r="AT263" s="198"/>
      <c r="AU263" s="198"/>
      <c r="AV263" s="198"/>
      <c r="AW263" s="198"/>
      <c r="AX263" s="198"/>
      <c r="AY263" s="198"/>
      <c r="AZ263" s="198"/>
      <c r="BA263" s="198"/>
      <c r="BB263" s="198"/>
      <c r="BC263" s="198"/>
      <c r="BD263" s="198"/>
      <c r="BE263" s="198"/>
      <c r="BF263" s="198"/>
      <c r="BG263" s="198"/>
      <c r="BH263" s="198"/>
    </row>
    <row r="264" spans="1:69" x14ac:dyDescent="0.2">
      <c r="W264" s="191" t="s">
        <v>6</v>
      </c>
      <c r="X264" s="191"/>
      <c r="Y264" s="191"/>
      <c r="Z264" s="191"/>
      <c r="AA264" s="191"/>
      <c r="AB264" s="191"/>
      <c r="AC264" s="191"/>
      <c r="AD264" s="191"/>
      <c r="AE264" s="191"/>
      <c r="AF264" s="191"/>
      <c r="AG264" s="191"/>
      <c r="AH264" s="191"/>
      <c r="AI264" s="191"/>
      <c r="AJ264" s="191"/>
      <c r="AK264" s="191"/>
      <c r="AL264" s="191"/>
      <c r="AM264" s="191"/>
      <c r="AN264" s="4"/>
      <c r="AO264" s="4"/>
      <c r="AP264" s="191" t="s">
        <v>32</v>
      </c>
      <c r="AQ264" s="191"/>
      <c r="AR264" s="191"/>
      <c r="AS264" s="191"/>
      <c r="AT264" s="191"/>
      <c r="AU264" s="191"/>
      <c r="AV264" s="191"/>
      <c r="AW264" s="191"/>
      <c r="AX264" s="191"/>
      <c r="AY264" s="191"/>
      <c r="AZ264" s="191"/>
      <c r="BA264" s="191"/>
      <c r="BB264" s="191"/>
      <c r="BC264" s="191"/>
      <c r="BD264" s="191"/>
      <c r="BE264" s="191"/>
      <c r="BF264" s="191"/>
      <c r="BG264" s="191"/>
      <c r="BH264" s="191"/>
    </row>
    <row r="265" spans="1:69" x14ac:dyDescent="0.2">
      <c r="AP265" s="41"/>
      <c r="AQ265" s="41"/>
      <c r="AR265" s="41"/>
      <c r="AS265" s="41"/>
      <c r="AT265" s="41"/>
      <c r="AU265" s="41"/>
      <c r="AV265" s="41"/>
      <c r="AW265" s="41"/>
      <c r="AX265" s="41"/>
      <c r="AY265" s="41"/>
      <c r="AZ265" s="41"/>
      <c r="BA265" s="41"/>
      <c r="BB265" s="41"/>
      <c r="BC265" s="41"/>
      <c r="BD265" s="41"/>
      <c r="BE265" s="41"/>
      <c r="BF265" s="41"/>
      <c r="BG265" s="41"/>
      <c r="BH265" s="41"/>
    </row>
    <row r="266" spans="1:69" x14ac:dyDescent="0.2">
      <c r="AP266" s="41"/>
      <c r="AQ266" s="41"/>
      <c r="AR266" s="41"/>
      <c r="AS266" s="41"/>
      <c r="AT266" s="41"/>
      <c r="AU266" s="41"/>
      <c r="AV266" s="41"/>
      <c r="AW266" s="41"/>
      <c r="AX266" s="41"/>
      <c r="AY266" s="41"/>
      <c r="AZ266" s="41"/>
      <c r="BA266" s="41"/>
      <c r="BB266" s="41"/>
      <c r="BC266" s="41"/>
      <c r="BD266" s="41"/>
      <c r="BE266" s="41"/>
      <c r="BF266" s="41"/>
      <c r="BG266" s="41"/>
      <c r="BH266" s="41"/>
    </row>
    <row r="267" spans="1:69" ht="15.95" customHeight="1" x14ac:dyDescent="0.25">
      <c r="A267" s="199" t="s">
        <v>183</v>
      </c>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1"/>
      <c r="X267" s="201"/>
      <c r="Y267" s="201"/>
      <c r="Z267" s="201"/>
      <c r="AA267" s="201"/>
      <c r="AB267" s="201"/>
      <c r="AC267" s="201"/>
      <c r="AD267" s="201"/>
      <c r="AE267" s="201"/>
      <c r="AF267" s="201"/>
      <c r="AG267" s="201"/>
      <c r="AH267" s="201"/>
      <c r="AI267" s="201"/>
      <c r="AJ267" s="201"/>
      <c r="AK267" s="201"/>
      <c r="AL267" s="201"/>
      <c r="AM267" s="201"/>
      <c r="AN267" s="3"/>
      <c r="AO267" s="3"/>
      <c r="AP267" s="202" t="s">
        <v>185</v>
      </c>
      <c r="AQ267" s="203"/>
      <c r="AR267" s="203"/>
      <c r="AS267" s="203"/>
      <c r="AT267" s="203"/>
      <c r="AU267" s="203"/>
      <c r="AV267" s="203"/>
      <c r="AW267" s="203"/>
      <c r="AX267" s="203"/>
      <c r="AY267" s="203"/>
      <c r="AZ267" s="203"/>
      <c r="BA267" s="203"/>
      <c r="BB267" s="203"/>
      <c r="BC267" s="203"/>
      <c r="BD267" s="203"/>
      <c r="BE267" s="203"/>
      <c r="BF267" s="203"/>
      <c r="BG267" s="203"/>
      <c r="BH267" s="203"/>
    </row>
    <row r="268" spans="1:69" x14ac:dyDescent="0.2">
      <c r="W268" s="191" t="s">
        <v>6</v>
      </c>
      <c r="X268" s="191"/>
      <c r="Y268" s="191"/>
      <c r="Z268" s="191"/>
      <c r="AA268" s="191"/>
      <c r="AB268" s="191"/>
      <c r="AC268" s="191"/>
      <c r="AD268" s="191"/>
      <c r="AE268" s="191"/>
      <c r="AF268" s="191"/>
      <c r="AG268" s="191"/>
      <c r="AH268" s="191"/>
      <c r="AI268" s="191"/>
      <c r="AJ268" s="191"/>
      <c r="AK268" s="191"/>
      <c r="AL268" s="191"/>
      <c r="AM268" s="191"/>
      <c r="AN268" s="4"/>
      <c r="AO268" s="4"/>
      <c r="AP268" s="191" t="s">
        <v>32</v>
      </c>
      <c r="AQ268" s="191"/>
      <c r="AR268" s="191"/>
      <c r="AS268" s="191"/>
      <c r="AT268" s="191"/>
      <c r="AU268" s="191"/>
      <c r="AV268" s="191"/>
      <c r="AW268" s="191"/>
      <c r="AX268" s="191"/>
      <c r="AY268" s="191"/>
      <c r="AZ268" s="191"/>
      <c r="BA268" s="191"/>
      <c r="BB268" s="191"/>
      <c r="BC268" s="191"/>
      <c r="BD268" s="191"/>
      <c r="BE268" s="191"/>
      <c r="BF268" s="191"/>
      <c r="BG268" s="191"/>
      <c r="BH268" s="191"/>
    </row>
  </sheetData>
  <mergeCells count="1768">
    <mergeCell ref="C153:BQ153"/>
    <mergeCell ref="C171:BQ171"/>
    <mergeCell ref="C173:BQ173"/>
    <mergeCell ref="C175:BQ175"/>
    <mergeCell ref="C177:BQ177"/>
    <mergeCell ref="AP229:AT229"/>
    <mergeCell ref="AU229:AY229"/>
    <mergeCell ref="AZ229:BC229"/>
    <mergeCell ref="BD229:BH229"/>
    <mergeCell ref="BI229:BM229"/>
    <mergeCell ref="BN229:BQ229"/>
    <mergeCell ref="AU228:AY228"/>
    <mergeCell ref="AZ228:BC228"/>
    <mergeCell ref="BD228:BH228"/>
    <mergeCell ref="BI228:BM228"/>
    <mergeCell ref="BN228:BQ228"/>
    <mergeCell ref="A229:B229"/>
    <mergeCell ref="C229:Z229"/>
    <mergeCell ref="AA229:AE229"/>
    <mergeCell ref="AF229:AJ229"/>
    <mergeCell ref="AK229:AO229"/>
    <mergeCell ref="A228:B228"/>
    <mergeCell ref="C228:Z228"/>
    <mergeCell ref="AA228:AE228"/>
    <mergeCell ref="AF228:AJ228"/>
    <mergeCell ref="AK228:AO228"/>
    <mergeCell ref="AP228:AT228"/>
    <mergeCell ref="AP227:AT227"/>
    <mergeCell ref="AU227:AY227"/>
    <mergeCell ref="AZ227:BC227"/>
    <mergeCell ref="BD227:BH227"/>
    <mergeCell ref="BI227:BM227"/>
    <mergeCell ref="BN227:BQ227"/>
    <mergeCell ref="AU226:AY226"/>
    <mergeCell ref="AZ226:BC226"/>
    <mergeCell ref="BD226:BH226"/>
    <mergeCell ref="BI226:BM226"/>
    <mergeCell ref="BN226:BQ226"/>
    <mergeCell ref="A227:B227"/>
    <mergeCell ref="C227:Z227"/>
    <mergeCell ref="AA227:AE227"/>
    <mergeCell ref="AF227:AJ227"/>
    <mergeCell ref="AK227:AO227"/>
    <mergeCell ref="A226:B226"/>
    <mergeCell ref="C226:Z226"/>
    <mergeCell ref="AA226:AE226"/>
    <mergeCell ref="AF226:AJ226"/>
    <mergeCell ref="AK226:AO226"/>
    <mergeCell ref="AP226:AT226"/>
    <mergeCell ref="C225:BQ225"/>
    <mergeCell ref="AU224:AY224"/>
    <mergeCell ref="AZ224:BC224"/>
    <mergeCell ref="BD224:BH224"/>
    <mergeCell ref="BI224:BM224"/>
    <mergeCell ref="BN224:BQ224"/>
    <mergeCell ref="A225:B225"/>
    <mergeCell ref="A224:B224"/>
    <mergeCell ref="C224:Z224"/>
    <mergeCell ref="AA224:AE224"/>
    <mergeCell ref="AF224:AJ224"/>
    <mergeCell ref="AK224:AO224"/>
    <mergeCell ref="AP224:AT224"/>
    <mergeCell ref="AP223:AT223"/>
    <mergeCell ref="AU223:AY223"/>
    <mergeCell ref="AZ223:BC223"/>
    <mergeCell ref="BD223:BH223"/>
    <mergeCell ref="BI223:BM223"/>
    <mergeCell ref="BN223:BQ223"/>
    <mergeCell ref="A223:B223"/>
    <mergeCell ref="C223:Z223"/>
    <mergeCell ref="AA223:AE223"/>
    <mergeCell ref="AF223:AJ223"/>
    <mergeCell ref="AK223:AO223"/>
    <mergeCell ref="A222:B222"/>
    <mergeCell ref="C222:BQ222"/>
    <mergeCell ref="AP221:AT221"/>
    <mergeCell ref="AU221:AY221"/>
    <mergeCell ref="AZ221:BC221"/>
    <mergeCell ref="BD221:BH221"/>
    <mergeCell ref="BI221:BM221"/>
    <mergeCell ref="BN221:BQ221"/>
    <mergeCell ref="AU220:AY220"/>
    <mergeCell ref="AZ220:BC220"/>
    <mergeCell ref="BD220:BH220"/>
    <mergeCell ref="BI220:BM220"/>
    <mergeCell ref="BN220:BQ220"/>
    <mergeCell ref="A221:B221"/>
    <mergeCell ref="C221:Z221"/>
    <mergeCell ref="AA221:AE221"/>
    <mergeCell ref="AF221:AJ221"/>
    <mergeCell ref="AK221:AO221"/>
    <mergeCell ref="A220:B220"/>
    <mergeCell ref="C220:Z220"/>
    <mergeCell ref="AA220:AE220"/>
    <mergeCell ref="AF220:AJ220"/>
    <mergeCell ref="AK220:AO220"/>
    <mergeCell ref="AP220:AT220"/>
    <mergeCell ref="C219:BQ219"/>
    <mergeCell ref="A219:B219"/>
    <mergeCell ref="A218:B218"/>
    <mergeCell ref="C218:BQ218"/>
    <mergeCell ref="AP217:AT217"/>
    <mergeCell ref="AU217:AY217"/>
    <mergeCell ref="AZ217:BC217"/>
    <mergeCell ref="BD217:BH217"/>
    <mergeCell ref="BI217:BM217"/>
    <mergeCell ref="BN217:BQ217"/>
    <mergeCell ref="AU216:AY216"/>
    <mergeCell ref="AZ216:BC216"/>
    <mergeCell ref="BD216:BH216"/>
    <mergeCell ref="BI216:BM216"/>
    <mergeCell ref="BN216:BQ216"/>
    <mergeCell ref="A217:B217"/>
    <mergeCell ref="C217:Z217"/>
    <mergeCell ref="AA217:AE217"/>
    <mergeCell ref="AF217:AJ217"/>
    <mergeCell ref="AK217:AO217"/>
    <mergeCell ref="A216:B216"/>
    <mergeCell ref="C216:Z216"/>
    <mergeCell ref="AA216:AE216"/>
    <mergeCell ref="AF216:AJ216"/>
    <mergeCell ref="AK216:AO216"/>
    <mergeCell ref="AP216:AT216"/>
    <mergeCell ref="C215:BQ215"/>
    <mergeCell ref="AU214:AY214"/>
    <mergeCell ref="AZ214:BC214"/>
    <mergeCell ref="BD214:BH214"/>
    <mergeCell ref="BI214:BM214"/>
    <mergeCell ref="BN214:BQ214"/>
    <mergeCell ref="A215:B215"/>
    <mergeCell ref="A214:B214"/>
    <mergeCell ref="C214:Z214"/>
    <mergeCell ref="AA214:AE214"/>
    <mergeCell ref="AF214:AJ214"/>
    <mergeCell ref="AK214:AO214"/>
    <mergeCell ref="AP214:AT214"/>
    <mergeCell ref="AP213:AT213"/>
    <mergeCell ref="AU213:AY213"/>
    <mergeCell ref="AZ213:BC213"/>
    <mergeCell ref="BD213:BH213"/>
    <mergeCell ref="BI213:BM213"/>
    <mergeCell ref="BN213:BQ213"/>
    <mergeCell ref="A213:B213"/>
    <mergeCell ref="C213:Z213"/>
    <mergeCell ref="AA213:AE213"/>
    <mergeCell ref="AF213:AJ213"/>
    <mergeCell ref="AK213:AO213"/>
    <mergeCell ref="A212:B212"/>
    <mergeCell ref="C212:BQ212"/>
    <mergeCell ref="AP211:AT211"/>
    <mergeCell ref="AU211:AY211"/>
    <mergeCell ref="AZ211:BC211"/>
    <mergeCell ref="BD211:BH211"/>
    <mergeCell ref="BI211:BM211"/>
    <mergeCell ref="BN211:BQ211"/>
    <mergeCell ref="AU210:AY210"/>
    <mergeCell ref="AZ210:BC210"/>
    <mergeCell ref="BD210:BH210"/>
    <mergeCell ref="BI210:BM210"/>
    <mergeCell ref="BN210:BQ210"/>
    <mergeCell ref="A211:B211"/>
    <mergeCell ref="C211:Z211"/>
    <mergeCell ref="AA211:AE211"/>
    <mergeCell ref="AF211:AJ211"/>
    <mergeCell ref="AK211:AO211"/>
    <mergeCell ref="A210:B210"/>
    <mergeCell ref="C210:Z210"/>
    <mergeCell ref="AA210:AE210"/>
    <mergeCell ref="AF210:AJ210"/>
    <mergeCell ref="AK210:AO210"/>
    <mergeCell ref="AP210:AT210"/>
    <mergeCell ref="C209:BQ209"/>
    <mergeCell ref="AU208:AY208"/>
    <mergeCell ref="AZ208:BC208"/>
    <mergeCell ref="BD208:BH208"/>
    <mergeCell ref="BI208:BM208"/>
    <mergeCell ref="BN208:BQ208"/>
    <mergeCell ref="A209:B209"/>
    <mergeCell ref="A208:B208"/>
    <mergeCell ref="C208:Z208"/>
    <mergeCell ref="AA208:AE208"/>
    <mergeCell ref="AF208:AJ208"/>
    <mergeCell ref="AK208:AO208"/>
    <mergeCell ref="AP208:AT208"/>
    <mergeCell ref="AP207:AT207"/>
    <mergeCell ref="AU207:AY207"/>
    <mergeCell ref="AZ207:BC207"/>
    <mergeCell ref="BD207:BH207"/>
    <mergeCell ref="BI207:BM207"/>
    <mergeCell ref="BN207:BQ207"/>
    <mergeCell ref="A207:B207"/>
    <mergeCell ref="C207:Z207"/>
    <mergeCell ref="AA207:AE207"/>
    <mergeCell ref="AF207:AJ207"/>
    <mergeCell ref="AK207:AO207"/>
    <mergeCell ref="A206:B206"/>
    <mergeCell ref="C206:BQ206"/>
    <mergeCell ref="AP205:AT205"/>
    <mergeCell ref="AU205:AY205"/>
    <mergeCell ref="AZ205:BC205"/>
    <mergeCell ref="BD205:BH205"/>
    <mergeCell ref="BI205:BM205"/>
    <mergeCell ref="BN205:BQ205"/>
    <mergeCell ref="AU204:AY204"/>
    <mergeCell ref="AZ204:BC204"/>
    <mergeCell ref="BD204:BH204"/>
    <mergeCell ref="BI204:BM204"/>
    <mergeCell ref="BN204:BQ204"/>
    <mergeCell ref="A205:B205"/>
    <mergeCell ref="C205:Z205"/>
    <mergeCell ref="AA205:AE205"/>
    <mergeCell ref="AF205:AJ205"/>
    <mergeCell ref="AK205:AO205"/>
    <mergeCell ref="A204:B204"/>
    <mergeCell ref="C204:Z204"/>
    <mergeCell ref="AA204:AE204"/>
    <mergeCell ref="AF204:AJ204"/>
    <mergeCell ref="AK204:AO204"/>
    <mergeCell ref="AP204:AT204"/>
    <mergeCell ref="AP203:AT203"/>
    <mergeCell ref="AU203:AY203"/>
    <mergeCell ref="AZ203:BC203"/>
    <mergeCell ref="BD203:BH203"/>
    <mergeCell ref="BI203:BM203"/>
    <mergeCell ref="BN203:BQ203"/>
    <mergeCell ref="A203:B203"/>
    <mergeCell ref="C203:Z203"/>
    <mergeCell ref="AA203:AE203"/>
    <mergeCell ref="AF203:AJ203"/>
    <mergeCell ref="AK203:AO203"/>
    <mergeCell ref="A202:B202"/>
    <mergeCell ref="C202:BQ202"/>
    <mergeCell ref="AP201:AT201"/>
    <mergeCell ref="AU201:AY201"/>
    <mergeCell ref="AZ201:BC201"/>
    <mergeCell ref="BD201:BH201"/>
    <mergeCell ref="BI201:BM201"/>
    <mergeCell ref="BN201:BQ201"/>
    <mergeCell ref="A201:B201"/>
    <mergeCell ref="C201:Z201"/>
    <mergeCell ref="AA201:AE201"/>
    <mergeCell ref="AF201:AJ201"/>
    <mergeCell ref="AK201:AO201"/>
    <mergeCell ref="A200:B200"/>
    <mergeCell ref="C200:BQ200"/>
    <mergeCell ref="AP199:AT199"/>
    <mergeCell ref="AU199:AY199"/>
    <mergeCell ref="AZ199:BC199"/>
    <mergeCell ref="BD199:BH199"/>
    <mergeCell ref="BI199:BM199"/>
    <mergeCell ref="BN199:BQ199"/>
    <mergeCell ref="A199:B199"/>
    <mergeCell ref="C199:Z199"/>
    <mergeCell ref="AA199:AE199"/>
    <mergeCell ref="AF199:AJ199"/>
    <mergeCell ref="AK199:AO199"/>
    <mergeCell ref="A198:B198"/>
    <mergeCell ref="C198:BQ198"/>
    <mergeCell ref="AP197:AT197"/>
    <mergeCell ref="AU197:AY197"/>
    <mergeCell ref="AZ197:BC197"/>
    <mergeCell ref="BD197:BH197"/>
    <mergeCell ref="BI197:BM197"/>
    <mergeCell ref="BN197:BQ197"/>
    <mergeCell ref="A197:B197"/>
    <mergeCell ref="C197:Z197"/>
    <mergeCell ref="AA197:AE197"/>
    <mergeCell ref="AF197:AJ197"/>
    <mergeCell ref="AK197:AO197"/>
    <mergeCell ref="A196:B196"/>
    <mergeCell ref="C196:BQ196"/>
    <mergeCell ref="AP195:AT195"/>
    <mergeCell ref="AU195:AY195"/>
    <mergeCell ref="AZ195:BC195"/>
    <mergeCell ref="BD195:BH195"/>
    <mergeCell ref="BI195:BM195"/>
    <mergeCell ref="BN195:BQ195"/>
    <mergeCell ref="AU194:AY194"/>
    <mergeCell ref="AZ194:BC194"/>
    <mergeCell ref="BD194:BH194"/>
    <mergeCell ref="BI194:BM194"/>
    <mergeCell ref="BN194:BQ194"/>
    <mergeCell ref="A195:B195"/>
    <mergeCell ref="C195:Z195"/>
    <mergeCell ref="AA195:AE195"/>
    <mergeCell ref="AF195:AJ195"/>
    <mergeCell ref="AK195:AO195"/>
    <mergeCell ref="A194:B194"/>
    <mergeCell ref="C194:Z194"/>
    <mergeCell ref="AA194:AE194"/>
    <mergeCell ref="AF194:AJ194"/>
    <mergeCell ref="AK194:AO194"/>
    <mergeCell ref="AP194:AT194"/>
    <mergeCell ref="AP193:AT193"/>
    <mergeCell ref="AU193:AY193"/>
    <mergeCell ref="AZ193:BC193"/>
    <mergeCell ref="BD193:BH193"/>
    <mergeCell ref="BI193:BM193"/>
    <mergeCell ref="BN193:BQ193"/>
    <mergeCell ref="A193:B193"/>
    <mergeCell ref="C193:Z193"/>
    <mergeCell ref="AA193:AE193"/>
    <mergeCell ref="AF193:AJ193"/>
    <mergeCell ref="AK193:AO193"/>
    <mergeCell ref="A192:B192"/>
    <mergeCell ref="C192:BQ192"/>
    <mergeCell ref="AP191:AT191"/>
    <mergeCell ref="AU191:AY191"/>
    <mergeCell ref="AZ191:BC191"/>
    <mergeCell ref="BD191:BH191"/>
    <mergeCell ref="BI191:BM191"/>
    <mergeCell ref="BN191:BQ191"/>
    <mergeCell ref="AU190:AY190"/>
    <mergeCell ref="AZ190:BC190"/>
    <mergeCell ref="BD190:BH190"/>
    <mergeCell ref="BI190:BM190"/>
    <mergeCell ref="BN190:BQ190"/>
    <mergeCell ref="A191:B191"/>
    <mergeCell ref="C191:Z191"/>
    <mergeCell ref="AA191:AE191"/>
    <mergeCell ref="AF191:AJ191"/>
    <mergeCell ref="AK191:AO191"/>
    <mergeCell ref="A190:B190"/>
    <mergeCell ref="C190:Z190"/>
    <mergeCell ref="AA190:AE190"/>
    <mergeCell ref="AF190:AJ190"/>
    <mergeCell ref="AK190:AO190"/>
    <mergeCell ref="AP190:AT190"/>
    <mergeCell ref="AP189:AT189"/>
    <mergeCell ref="AU189:AY189"/>
    <mergeCell ref="AZ189:BC189"/>
    <mergeCell ref="BD189:BH189"/>
    <mergeCell ref="BI189:BM189"/>
    <mergeCell ref="BN189:BQ189"/>
    <mergeCell ref="AU188:AY188"/>
    <mergeCell ref="AZ188:BC188"/>
    <mergeCell ref="BD188:BH188"/>
    <mergeCell ref="BI188:BM188"/>
    <mergeCell ref="BN188:BQ188"/>
    <mergeCell ref="A189:B189"/>
    <mergeCell ref="C189:Z189"/>
    <mergeCell ref="AA189:AE189"/>
    <mergeCell ref="AF189:AJ189"/>
    <mergeCell ref="AK189:AO189"/>
    <mergeCell ref="A188:B188"/>
    <mergeCell ref="C188:Z188"/>
    <mergeCell ref="AA188:AE188"/>
    <mergeCell ref="AF188:AJ188"/>
    <mergeCell ref="AK188:AO188"/>
    <mergeCell ref="AP188:AT188"/>
    <mergeCell ref="AP187:AT187"/>
    <mergeCell ref="AU187:AY187"/>
    <mergeCell ref="AZ187:BC187"/>
    <mergeCell ref="BD187:BH187"/>
    <mergeCell ref="BI187:BM187"/>
    <mergeCell ref="BN187:BQ187"/>
    <mergeCell ref="AU186:AY186"/>
    <mergeCell ref="AZ186:BC186"/>
    <mergeCell ref="BD186:BH186"/>
    <mergeCell ref="BI186:BM186"/>
    <mergeCell ref="BN186:BQ186"/>
    <mergeCell ref="A187:B187"/>
    <mergeCell ref="C187:Z187"/>
    <mergeCell ref="AA187:AE187"/>
    <mergeCell ref="AF187:AJ187"/>
    <mergeCell ref="AK187:AO187"/>
    <mergeCell ref="A186:B186"/>
    <mergeCell ref="C186:Z186"/>
    <mergeCell ref="AA186:AE186"/>
    <mergeCell ref="AF186:AJ186"/>
    <mergeCell ref="AK186:AO186"/>
    <mergeCell ref="AP186:AT186"/>
    <mergeCell ref="AP185:AT185"/>
    <mergeCell ref="AU185:AY185"/>
    <mergeCell ref="AZ185:BC185"/>
    <mergeCell ref="BD185:BH185"/>
    <mergeCell ref="BI185:BM185"/>
    <mergeCell ref="BN185:BQ185"/>
    <mergeCell ref="AU184:AY184"/>
    <mergeCell ref="AZ184:BC184"/>
    <mergeCell ref="BD184:BH184"/>
    <mergeCell ref="BI184:BM184"/>
    <mergeCell ref="BN184:BQ184"/>
    <mergeCell ref="A185:B185"/>
    <mergeCell ref="C185:Z185"/>
    <mergeCell ref="AA185:AE185"/>
    <mergeCell ref="AF185:AJ185"/>
    <mergeCell ref="AK185:AO185"/>
    <mergeCell ref="A184:B184"/>
    <mergeCell ref="C184:Z184"/>
    <mergeCell ref="AA184:AE184"/>
    <mergeCell ref="AF184:AJ184"/>
    <mergeCell ref="AK184:AO184"/>
    <mergeCell ref="AP184:AT184"/>
    <mergeCell ref="AP183:AT183"/>
    <mergeCell ref="AU183:AY183"/>
    <mergeCell ref="AZ183:BC183"/>
    <mergeCell ref="BD183:BH183"/>
    <mergeCell ref="BI183:BM183"/>
    <mergeCell ref="BN183:BQ183"/>
    <mergeCell ref="AU182:AY182"/>
    <mergeCell ref="AZ182:BC182"/>
    <mergeCell ref="BD182:BH182"/>
    <mergeCell ref="BI182:BM182"/>
    <mergeCell ref="BN182:BQ182"/>
    <mergeCell ref="A183:B183"/>
    <mergeCell ref="C183:Z183"/>
    <mergeCell ref="AA183:AE183"/>
    <mergeCell ref="AF183:AJ183"/>
    <mergeCell ref="AK183:AO183"/>
    <mergeCell ref="A182:B182"/>
    <mergeCell ref="C182:Z182"/>
    <mergeCell ref="AA182:AE182"/>
    <mergeCell ref="AF182:AJ182"/>
    <mergeCell ref="AK182:AO182"/>
    <mergeCell ref="AP182:AT182"/>
    <mergeCell ref="C181:BQ181"/>
    <mergeCell ref="AU180:AY180"/>
    <mergeCell ref="AZ180:BC180"/>
    <mergeCell ref="BD180:BH180"/>
    <mergeCell ref="BI180:BM180"/>
    <mergeCell ref="BN180:BQ180"/>
    <mergeCell ref="A181:B181"/>
    <mergeCell ref="A180:B180"/>
    <mergeCell ref="C180:Z180"/>
    <mergeCell ref="AA180:AE180"/>
    <mergeCell ref="AF180:AJ180"/>
    <mergeCell ref="AK180:AO180"/>
    <mergeCell ref="AP180:AT180"/>
    <mergeCell ref="C179:BQ179"/>
    <mergeCell ref="AU178:AY178"/>
    <mergeCell ref="AZ178:BC178"/>
    <mergeCell ref="BD178:BH178"/>
    <mergeCell ref="BI178:BM178"/>
    <mergeCell ref="BN178:BQ178"/>
    <mergeCell ref="A179:B179"/>
    <mergeCell ref="A178:B178"/>
    <mergeCell ref="C178:Z178"/>
    <mergeCell ref="AA178:AE178"/>
    <mergeCell ref="AF178:AJ178"/>
    <mergeCell ref="AK178:AO178"/>
    <mergeCell ref="AP178:AT178"/>
    <mergeCell ref="AU176:AY176"/>
    <mergeCell ref="AZ176:BC176"/>
    <mergeCell ref="BD176:BH176"/>
    <mergeCell ref="BI176:BM176"/>
    <mergeCell ref="BN176:BQ176"/>
    <mergeCell ref="A177:B177"/>
    <mergeCell ref="A176:B176"/>
    <mergeCell ref="C176:Z176"/>
    <mergeCell ref="AA176:AE176"/>
    <mergeCell ref="AF176:AJ176"/>
    <mergeCell ref="AK176:AO176"/>
    <mergeCell ref="AP176:AT176"/>
    <mergeCell ref="AU174:AY174"/>
    <mergeCell ref="AZ174:BC174"/>
    <mergeCell ref="BD174:BH174"/>
    <mergeCell ref="BI174:BM174"/>
    <mergeCell ref="BN174:BQ174"/>
    <mergeCell ref="A175:B175"/>
    <mergeCell ref="A174:B174"/>
    <mergeCell ref="C174:Z174"/>
    <mergeCell ref="AA174:AE174"/>
    <mergeCell ref="AF174:AJ174"/>
    <mergeCell ref="AK174:AO174"/>
    <mergeCell ref="AP174:AT174"/>
    <mergeCell ref="AU172:AY172"/>
    <mergeCell ref="AZ172:BC172"/>
    <mergeCell ref="BD172:BH172"/>
    <mergeCell ref="BI172:BM172"/>
    <mergeCell ref="BN172:BQ172"/>
    <mergeCell ref="A173:B173"/>
    <mergeCell ref="A172:B172"/>
    <mergeCell ref="C172:Z172"/>
    <mergeCell ref="AA172:AE172"/>
    <mergeCell ref="AF172:AJ172"/>
    <mergeCell ref="AK172:AO172"/>
    <mergeCell ref="AP172:AT172"/>
    <mergeCell ref="AU170:AY170"/>
    <mergeCell ref="AZ170:BC170"/>
    <mergeCell ref="BD170:BH170"/>
    <mergeCell ref="BI170:BM170"/>
    <mergeCell ref="BN170:BQ170"/>
    <mergeCell ref="A171:B171"/>
    <mergeCell ref="A170:B170"/>
    <mergeCell ref="C170:Z170"/>
    <mergeCell ref="AA170:AE170"/>
    <mergeCell ref="AF170:AJ170"/>
    <mergeCell ref="AK170:AO170"/>
    <mergeCell ref="AP170:AT170"/>
    <mergeCell ref="AP169:AT169"/>
    <mergeCell ref="AU169:AY169"/>
    <mergeCell ref="AZ169:BC169"/>
    <mergeCell ref="BD169:BH169"/>
    <mergeCell ref="BI169:BM169"/>
    <mergeCell ref="BN169:BQ169"/>
    <mergeCell ref="AU168:AY168"/>
    <mergeCell ref="AZ168:BC168"/>
    <mergeCell ref="BD168:BH168"/>
    <mergeCell ref="BI168:BM168"/>
    <mergeCell ref="BN168:BQ168"/>
    <mergeCell ref="A169:B169"/>
    <mergeCell ref="C169:Z169"/>
    <mergeCell ref="AA169:AE169"/>
    <mergeCell ref="AF169:AJ169"/>
    <mergeCell ref="AK169:AO169"/>
    <mergeCell ref="A168:B168"/>
    <mergeCell ref="C168:Z168"/>
    <mergeCell ref="AA168:AE168"/>
    <mergeCell ref="AF168:AJ168"/>
    <mergeCell ref="AK168:AO168"/>
    <mergeCell ref="AP168:AT168"/>
    <mergeCell ref="AP167:AT167"/>
    <mergeCell ref="AU167:AY167"/>
    <mergeCell ref="AZ167:BC167"/>
    <mergeCell ref="BD167:BH167"/>
    <mergeCell ref="BI167:BM167"/>
    <mergeCell ref="BN167:BQ167"/>
    <mergeCell ref="AU166:AY166"/>
    <mergeCell ref="AZ166:BC166"/>
    <mergeCell ref="BD166:BH166"/>
    <mergeCell ref="BI166:BM166"/>
    <mergeCell ref="BN166:BQ166"/>
    <mergeCell ref="A167:B167"/>
    <mergeCell ref="C167:Z167"/>
    <mergeCell ref="AA167:AE167"/>
    <mergeCell ref="AF167:AJ167"/>
    <mergeCell ref="AK167:AO167"/>
    <mergeCell ref="A166:B166"/>
    <mergeCell ref="C166:Z166"/>
    <mergeCell ref="AA166:AE166"/>
    <mergeCell ref="AF166:AJ166"/>
    <mergeCell ref="AK166:AO166"/>
    <mergeCell ref="AP166:AT166"/>
    <mergeCell ref="AP165:AT165"/>
    <mergeCell ref="AU165:AY165"/>
    <mergeCell ref="AZ165:BC165"/>
    <mergeCell ref="BD165:BH165"/>
    <mergeCell ref="BI165:BM165"/>
    <mergeCell ref="BN165:BQ165"/>
    <mergeCell ref="AU164:AY164"/>
    <mergeCell ref="AZ164:BC164"/>
    <mergeCell ref="BD164:BH164"/>
    <mergeCell ref="BI164:BM164"/>
    <mergeCell ref="BN164:BQ164"/>
    <mergeCell ref="A165:B165"/>
    <mergeCell ref="C165:Z165"/>
    <mergeCell ref="AA165:AE165"/>
    <mergeCell ref="AF165:AJ165"/>
    <mergeCell ref="AK165:AO165"/>
    <mergeCell ref="A164:B164"/>
    <mergeCell ref="C164:Z164"/>
    <mergeCell ref="AA164:AE164"/>
    <mergeCell ref="AF164:AJ164"/>
    <mergeCell ref="AK164:AO164"/>
    <mergeCell ref="AP164:AT164"/>
    <mergeCell ref="AP163:AT163"/>
    <mergeCell ref="AU163:AY163"/>
    <mergeCell ref="AZ163:BC163"/>
    <mergeCell ref="BD163:BH163"/>
    <mergeCell ref="BI163:BM163"/>
    <mergeCell ref="BN163:BQ163"/>
    <mergeCell ref="AU162:AY162"/>
    <mergeCell ref="AZ162:BC162"/>
    <mergeCell ref="BD162:BH162"/>
    <mergeCell ref="BI162:BM162"/>
    <mergeCell ref="BN162:BQ162"/>
    <mergeCell ref="A163:B163"/>
    <mergeCell ref="C163:Z163"/>
    <mergeCell ref="AA163:AE163"/>
    <mergeCell ref="AF163:AJ163"/>
    <mergeCell ref="AK163:AO163"/>
    <mergeCell ref="A162:B162"/>
    <mergeCell ref="C162:Z162"/>
    <mergeCell ref="AA162:AE162"/>
    <mergeCell ref="AF162:AJ162"/>
    <mergeCell ref="AK162:AO162"/>
    <mergeCell ref="AP162:AT162"/>
    <mergeCell ref="AP161:AT161"/>
    <mergeCell ref="AU161:AY161"/>
    <mergeCell ref="AZ161:BC161"/>
    <mergeCell ref="BD161:BH161"/>
    <mergeCell ref="BI161:BM161"/>
    <mergeCell ref="BN161:BQ161"/>
    <mergeCell ref="AU160:AY160"/>
    <mergeCell ref="AZ160:BC160"/>
    <mergeCell ref="BD160:BH160"/>
    <mergeCell ref="BI160:BM160"/>
    <mergeCell ref="BN160:BQ160"/>
    <mergeCell ref="A161:B161"/>
    <mergeCell ref="C161:Z161"/>
    <mergeCell ref="AA161:AE161"/>
    <mergeCell ref="AF161:AJ161"/>
    <mergeCell ref="AK161:AO161"/>
    <mergeCell ref="A160:B160"/>
    <mergeCell ref="C160:Z160"/>
    <mergeCell ref="AA160:AE160"/>
    <mergeCell ref="AF160:AJ160"/>
    <mergeCell ref="AK160:AO160"/>
    <mergeCell ref="AP160:AT160"/>
    <mergeCell ref="AZ156:BC156"/>
    <mergeCell ref="AP159:AT159"/>
    <mergeCell ref="AU159:AY159"/>
    <mergeCell ref="AZ159:BC159"/>
    <mergeCell ref="BD159:BH159"/>
    <mergeCell ref="BI159:BM159"/>
    <mergeCell ref="BN159:BQ159"/>
    <mergeCell ref="AU158:AY158"/>
    <mergeCell ref="AZ158:BC158"/>
    <mergeCell ref="BD158:BH158"/>
    <mergeCell ref="BI158:BM158"/>
    <mergeCell ref="BN158:BQ158"/>
    <mergeCell ref="A159:B159"/>
    <mergeCell ref="C159:Z159"/>
    <mergeCell ref="AA159:AE159"/>
    <mergeCell ref="AF159:AJ159"/>
    <mergeCell ref="AK159:AO159"/>
    <mergeCell ref="AZ157:BC157"/>
    <mergeCell ref="BD157:BH157"/>
    <mergeCell ref="BI157:BM157"/>
    <mergeCell ref="BN157:BQ157"/>
    <mergeCell ref="A158:B158"/>
    <mergeCell ref="C158:Z158"/>
    <mergeCell ref="AA158:AE158"/>
    <mergeCell ref="AF158:AJ158"/>
    <mergeCell ref="AK158:AO158"/>
    <mergeCell ref="AP158:AT158"/>
    <mergeCell ref="AU150:AY150"/>
    <mergeCell ref="AZ150:BC150"/>
    <mergeCell ref="BD150:BH150"/>
    <mergeCell ref="BI150:BM150"/>
    <mergeCell ref="BN150:BQ150"/>
    <mergeCell ref="A151:B151"/>
    <mergeCell ref="A150:B150"/>
    <mergeCell ref="C150:Z150"/>
    <mergeCell ref="AA150:AE150"/>
    <mergeCell ref="AF150:AJ150"/>
    <mergeCell ref="AK150:AO150"/>
    <mergeCell ref="AP150:AT150"/>
    <mergeCell ref="AU148:AY148"/>
    <mergeCell ref="BD156:BH156"/>
    <mergeCell ref="BI156:BM156"/>
    <mergeCell ref="BN156:BQ156"/>
    <mergeCell ref="A157:B157"/>
    <mergeCell ref="C157:Z157"/>
    <mergeCell ref="AA157:AE157"/>
    <mergeCell ref="AF157:AJ157"/>
    <mergeCell ref="AK157:AO157"/>
    <mergeCell ref="AP157:AT157"/>
    <mergeCell ref="AU157:AY157"/>
    <mergeCell ref="BI155:BM155"/>
    <mergeCell ref="BN155:BQ155"/>
    <mergeCell ref="A156:B156"/>
    <mergeCell ref="C156:Z156"/>
    <mergeCell ref="AA156:AE156"/>
    <mergeCell ref="AF156:AJ156"/>
    <mergeCell ref="AK156:AO156"/>
    <mergeCell ref="AP156:AT156"/>
    <mergeCell ref="AU156:AY156"/>
    <mergeCell ref="AP148:AT148"/>
    <mergeCell ref="AU146:AY146"/>
    <mergeCell ref="AZ146:BC146"/>
    <mergeCell ref="BD146:BH146"/>
    <mergeCell ref="BI146:BM146"/>
    <mergeCell ref="BN146:BQ146"/>
    <mergeCell ref="A147:B147"/>
    <mergeCell ref="A146:B146"/>
    <mergeCell ref="C146:Z146"/>
    <mergeCell ref="AA146:AE146"/>
    <mergeCell ref="AF146:AJ146"/>
    <mergeCell ref="AK146:AO146"/>
    <mergeCell ref="AP146:AT146"/>
    <mergeCell ref="BN154:BQ154"/>
    <mergeCell ref="A155:B155"/>
    <mergeCell ref="C155:Z155"/>
    <mergeCell ref="AA155:AE155"/>
    <mergeCell ref="AF155:AJ155"/>
    <mergeCell ref="AK155:AO155"/>
    <mergeCell ref="AP155:AT155"/>
    <mergeCell ref="AU155:AY155"/>
    <mergeCell ref="AZ155:BC155"/>
    <mergeCell ref="BD155:BH155"/>
    <mergeCell ref="AK154:AO154"/>
    <mergeCell ref="AP154:AT154"/>
    <mergeCell ref="AU154:AY154"/>
    <mergeCell ref="AZ154:BC154"/>
    <mergeCell ref="BD154:BH154"/>
    <mergeCell ref="BI154:BM154"/>
    <mergeCell ref="C147:BQ147"/>
    <mergeCell ref="C149:BQ149"/>
    <mergeCell ref="C151:BQ151"/>
    <mergeCell ref="A134:B134"/>
    <mergeCell ref="C134:BQ134"/>
    <mergeCell ref="AN133:AR133"/>
    <mergeCell ref="AS133:AW133"/>
    <mergeCell ref="AX133:BB133"/>
    <mergeCell ref="BC133:BG133"/>
    <mergeCell ref="BH133:BL133"/>
    <mergeCell ref="BM133:BQ133"/>
    <mergeCell ref="AS132:AW132"/>
    <mergeCell ref="AX132:BB132"/>
    <mergeCell ref="BC132:BG132"/>
    <mergeCell ref="BH132:BL132"/>
    <mergeCell ref="BM132:BQ132"/>
    <mergeCell ref="A133:B133"/>
    <mergeCell ref="C133:X133"/>
    <mergeCell ref="Y133:AC133"/>
    <mergeCell ref="AD133:AH133"/>
    <mergeCell ref="AI133:AM133"/>
    <mergeCell ref="A132:B132"/>
    <mergeCell ref="C132:X132"/>
    <mergeCell ref="Y132:AC132"/>
    <mergeCell ref="AD132:AH132"/>
    <mergeCell ref="AI132:AM132"/>
    <mergeCell ref="AN132:AR132"/>
    <mergeCell ref="C131:BQ131"/>
    <mergeCell ref="AS130:AW130"/>
    <mergeCell ref="AX130:BB130"/>
    <mergeCell ref="BC130:BG130"/>
    <mergeCell ref="BH130:BL130"/>
    <mergeCell ref="BM130:BQ130"/>
    <mergeCell ref="A131:B131"/>
    <mergeCell ref="A130:B130"/>
    <mergeCell ref="C130:X130"/>
    <mergeCell ref="Y130:AC130"/>
    <mergeCell ref="AD130:AH130"/>
    <mergeCell ref="AI130:AM130"/>
    <mergeCell ref="AN130:AR130"/>
    <mergeCell ref="AN129:AR129"/>
    <mergeCell ref="AS129:AW129"/>
    <mergeCell ref="AX129:BB129"/>
    <mergeCell ref="BC129:BG129"/>
    <mergeCell ref="BH129:BL129"/>
    <mergeCell ref="BM129:BQ129"/>
    <mergeCell ref="AS128:AW128"/>
    <mergeCell ref="AX128:BB128"/>
    <mergeCell ref="BC128:BG128"/>
    <mergeCell ref="BH128:BL128"/>
    <mergeCell ref="BM128:BQ128"/>
    <mergeCell ref="A129:B129"/>
    <mergeCell ref="C129:X129"/>
    <mergeCell ref="Y129:AC129"/>
    <mergeCell ref="AD129:AH129"/>
    <mergeCell ref="AI129:AM129"/>
    <mergeCell ref="A128:B128"/>
    <mergeCell ref="C128:X128"/>
    <mergeCell ref="Y128:AC128"/>
    <mergeCell ref="AD128:AH128"/>
    <mergeCell ref="AI128:AM128"/>
    <mergeCell ref="AN128:AR128"/>
    <mergeCell ref="AN127:AR127"/>
    <mergeCell ref="AS127:AW127"/>
    <mergeCell ref="AX127:BB127"/>
    <mergeCell ref="BC127:BG127"/>
    <mergeCell ref="BH127:BL127"/>
    <mergeCell ref="BM127:BQ127"/>
    <mergeCell ref="A127:B127"/>
    <mergeCell ref="C127:X127"/>
    <mergeCell ref="Y127:AC127"/>
    <mergeCell ref="AD127:AH127"/>
    <mergeCell ref="AI127:AM127"/>
    <mergeCell ref="A126:B126"/>
    <mergeCell ref="C126:BQ126"/>
    <mergeCell ref="AN125:AR125"/>
    <mergeCell ref="AS125:AW125"/>
    <mergeCell ref="AX125:BB125"/>
    <mergeCell ref="BC125:BG125"/>
    <mergeCell ref="BH125:BL125"/>
    <mergeCell ref="BM125:BQ125"/>
    <mergeCell ref="AS124:AW124"/>
    <mergeCell ref="AX124:BB124"/>
    <mergeCell ref="BC124:BG124"/>
    <mergeCell ref="BH124:BL124"/>
    <mergeCell ref="BM124:BQ124"/>
    <mergeCell ref="A125:B125"/>
    <mergeCell ref="C125:X125"/>
    <mergeCell ref="Y125:AC125"/>
    <mergeCell ref="AD125:AH125"/>
    <mergeCell ref="AI125:AM125"/>
    <mergeCell ref="A124:B124"/>
    <mergeCell ref="C124:X124"/>
    <mergeCell ref="Y124:AC124"/>
    <mergeCell ref="AD124:AH124"/>
    <mergeCell ref="AI124:AM124"/>
    <mergeCell ref="AN124:AR124"/>
    <mergeCell ref="C123:BQ123"/>
    <mergeCell ref="A123:B123"/>
    <mergeCell ref="A122:B122"/>
    <mergeCell ref="C122:BQ122"/>
    <mergeCell ref="AN121:AR121"/>
    <mergeCell ref="AS121:AW121"/>
    <mergeCell ref="AX121:BB121"/>
    <mergeCell ref="BC121:BG121"/>
    <mergeCell ref="BH121:BL121"/>
    <mergeCell ref="BM121:BQ121"/>
    <mergeCell ref="AS120:AW120"/>
    <mergeCell ref="AX120:BB120"/>
    <mergeCell ref="BC120:BG120"/>
    <mergeCell ref="BH120:BL120"/>
    <mergeCell ref="BM120:BQ120"/>
    <mergeCell ref="A121:B121"/>
    <mergeCell ref="C121:X121"/>
    <mergeCell ref="Y121:AC121"/>
    <mergeCell ref="AD121:AH121"/>
    <mergeCell ref="AI121:AM121"/>
    <mergeCell ref="A120:B120"/>
    <mergeCell ref="C120:X120"/>
    <mergeCell ref="Y120:AC120"/>
    <mergeCell ref="AD120:AH120"/>
    <mergeCell ref="AI120:AM120"/>
    <mergeCell ref="AN120:AR120"/>
    <mergeCell ref="C119:BQ119"/>
    <mergeCell ref="AS118:AW118"/>
    <mergeCell ref="AX118:BB118"/>
    <mergeCell ref="BC118:BG118"/>
    <mergeCell ref="BH118:BL118"/>
    <mergeCell ref="BM118:BQ118"/>
    <mergeCell ref="A119:B119"/>
    <mergeCell ref="A118:B118"/>
    <mergeCell ref="C118:X118"/>
    <mergeCell ref="Y118:AC118"/>
    <mergeCell ref="AD118:AH118"/>
    <mergeCell ref="AI118:AM118"/>
    <mergeCell ref="AN118:AR118"/>
    <mergeCell ref="AN117:AR117"/>
    <mergeCell ref="AS117:AW117"/>
    <mergeCell ref="AX117:BB117"/>
    <mergeCell ref="BC117:BG117"/>
    <mergeCell ref="BH117:BL117"/>
    <mergeCell ref="BM117:BQ117"/>
    <mergeCell ref="A117:B117"/>
    <mergeCell ref="C117:X117"/>
    <mergeCell ref="Y117:AC117"/>
    <mergeCell ref="AD117:AH117"/>
    <mergeCell ref="AI117:AM117"/>
    <mergeCell ref="A116:B116"/>
    <mergeCell ref="C116:BQ116"/>
    <mergeCell ref="AN115:AR115"/>
    <mergeCell ref="AS115:AW115"/>
    <mergeCell ref="AX115:BB115"/>
    <mergeCell ref="BC115:BG115"/>
    <mergeCell ref="BH115:BL115"/>
    <mergeCell ref="BM115:BQ115"/>
    <mergeCell ref="AS114:AW114"/>
    <mergeCell ref="AX114:BB114"/>
    <mergeCell ref="BC114:BG114"/>
    <mergeCell ref="BH114:BL114"/>
    <mergeCell ref="BM114:BQ114"/>
    <mergeCell ref="A115:B115"/>
    <mergeCell ref="C115:X115"/>
    <mergeCell ref="Y115:AC115"/>
    <mergeCell ref="AD115:AH115"/>
    <mergeCell ref="AI115:AM115"/>
    <mergeCell ref="A114:B114"/>
    <mergeCell ref="C114:X114"/>
    <mergeCell ref="Y114:AC114"/>
    <mergeCell ref="AD114:AH114"/>
    <mergeCell ref="AI114:AM114"/>
    <mergeCell ref="AN114:AR114"/>
    <mergeCell ref="C113:BQ113"/>
    <mergeCell ref="AS112:AW112"/>
    <mergeCell ref="AX112:BB112"/>
    <mergeCell ref="BC112:BG112"/>
    <mergeCell ref="BH112:BL112"/>
    <mergeCell ref="BM112:BQ112"/>
    <mergeCell ref="A113:B113"/>
    <mergeCell ref="A112:B112"/>
    <mergeCell ref="C112:X112"/>
    <mergeCell ref="Y112:AC112"/>
    <mergeCell ref="AD112:AH112"/>
    <mergeCell ref="AI112:AM112"/>
    <mergeCell ref="AN112:AR112"/>
    <mergeCell ref="AN111:AR111"/>
    <mergeCell ref="AS111:AW111"/>
    <mergeCell ref="AX111:BB111"/>
    <mergeCell ref="BC111:BG111"/>
    <mergeCell ref="BH111:BL111"/>
    <mergeCell ref="BM111:BQ111"/>
    <mergeCell ref="A111:B111"/>
    <mergeCell ref="C111:X111"/>
    <mergeCell ref="Y111:AC111"/>
    <mergeCell ref="AD111:AH111"/>
    <mergeCell ref="AI111:AM111"/>
    <mergeCell ref="A110:B110"/>
    <mergeCell ref="C110:BQ110"/>
    <mergeCell ref="AN109:AR109"/>
    <mergeCell ref="AS109:AW109"/>
    <mergeCell ref="AX109:BB109"/>
    <mergeCell ref="BC109:BG109"/>
    <mergeCell ref="BH109:BL109"/>
    <mergeCell ref="BM109:BQ109"/>
    <mergeCell ref="AS108:AW108"/>
    <mergeCell ref="AX108:BB108"/>
    <mergeCell ref="BC108:BG108"/>
    <mergeCell ref="BH108:BL108"/>
    <mergeCell ref="BM108:BQ108"/>
    <mergeCell ref="A109:B109"/>
    <mergeCell ref="C109:X109"/>
    <mergeCell ref="Y109:AC109"/>
    <mergeCell ref="AD109:AH109"/>
    <mergeCell ref="AI109:AM109"/>
    <mergeCell ref="A108:B108"/>
    <mergeCell ref="C108:X108"/>
    <mergeCell ref="Y108:AC108"/>
    <mergeCell ref="AD108:AH108"/>
    <mergeCell ref="AI108:AM108"/>
    <mergeCell ref="AN108:AR108"/>
    <mergeCell ref="AN107:AR107"/>
    <mergeCell ref="AS107:AW107"/>
    <mergeCell ref="AX107:BB107"/>
    <mergeCell ref="BC107:BG107"/>
    <mergeCell ref="BH107:BL107"/>
    <mergeCell ref="BM107:BQ107"/>
    <mergeCell ref="AS106:AW106"/>
    <mergeCell ref="AX106:BB106"/>
    <mergeCell ref="BC106:BG106"/>
    <mergeCell ref="BH106:BL106"/>
    <mergeCell ref="BM106:BQ106"/>
    <mergeCell ref="A107:B107"/>
    <mergeCell ref="C107:X107"/>
    <mergeCell ref="Y107:AC107"/>
    <mergeCell ref="AD107:AH107"/>
    <mergeCell ref="AI107:AM107"/>
    <mergeCell ref="A106:B106"/>
    <mergeCell ref="C106:X106"/>
    <mergeCell ref="Y106:AC106"/>
    <mergeCell ref="AD106:AH106"/>
    <mergeCell ref="AI106:AM106"/>
    <mergeCell ref="AN106:AR106"/>
    <mergeCell ref="AN105:AR105"/>
    <mergeCell ref="AS105:AW105"/>
    <mergeCell ref="AX105:BB105"/>
    <mergeCell ref="BC105:BG105"/>
    <mergeCell ref="BH105:BL105"/>
    <mergeCell ref="BM105:BQ105"/>
    <mergeCell ref="AS104:AW104"/>
    <mergeCell ref="AX104:BB104"/>
    <mergeCell ref="BC104:BG104"/>
    <mergeCell ref="BH104:BL104"/>
    <mergeCell ref="BM104:BQ104"/>
    <mergeCell ref="A105:B105"/>
    <mergeCell ref="C105:X105"/>
    <mergeCell ref="Y105:AC105"/>
    <mergeCell ref="AD105:AH105"/>
    <mergeCell ref="AI105:AM105"/>
    <mergeCell ref="A104:B104"/>
    <mergeCell ref="C104:X104"/>
    <mergeCell ref="Y104:AC104"/>
    <mergeCell ref="AD104:AH104"/>
    <mergeCell ref="AI104:AM104"/>
    <mergeCell ref="AN104:AR104"/>
    <mergeCell ref="AN103:AR103"/>
    <mergeCell ref="AS103:AW103"/>
    <mergeCell ref="AX103:BB103"/>
    <mergeCell ref="BC103:BG103"/>
    <mergeCell ref="BH103:BL103"/>
    <mergeCell ref="BM103:BQ103"/>
    <mergeCell ref="AS102:AW102"/>
    <mergeCell ref="AX102:BB102"/>
    <mergeCell ref="BC102:BG102"/>
    <mergeCell ref="BH102:BL102"/>
    <mergeCell ref="BM102:BQ102"/>
    <mergeCell ref="A103:B103"/>
    <mergeCell ref="C103:X103"/>
    <mergeCell ref="Y103:AC103"/>
    <mergeCell ref="AD103:AH103"/>
    <mergeCell ref="AI103:AM103"/>
    <mergeCell ref="A102:B102"/>
    <mergeCell ref="C102:X102"/>
    <mergeCell ref="Y102:AC102"/>
    <mergeCell ref="AD102:AH102"/>
    <mergeCell ref="AI102:AM102"/>
    <mergeCell ref="AN102:AR102"/>
    <mergeCell ref="C101:BQ101"/>
    <mergeCell ref="AS100:AW100"/>
    <mergeCell ref="AX100:BB100"/>
    <mergeCell ref="BC100:BG100"/>
    <mergeCell ref="BH100:BL100"/>
    <mergeCell ref="BM100:BQ100"/>
    <mergeCell ref="A101:B101"/>
    <mergeCell ref="A100:B100"/>
    <mergeCell ref="C100:X100"/>
    <mergeCell ref="Y100:AC100"/>
    <mergeCell ref="AD100:AH100"/>
    <mergeCell ref="AI100:AM100"/>
    <mergeCell ref="AN100:AR100"/>
    <mergeCell ref="AN99:AR99"/>
    <mergeCell ref="AS99:AW99"/>
    <mergeCell ref="AX99:BB99"/>
    <mergeCell ref="BC99:BG99"/>
    <mergeCell ref="BH99:BL99"/>
    <mergeCell ref="BM99:BQ99"/>
    <mergeCell ref="AS98:AW98"/>
    <mergeCell ref="AX98:BB98"/>
    <mergeCell ref="BC98:BG98"/>
    <mergeCell ref="BH98:BL98"/>
    <mergeCell ref="BM98:BQ98"/>
    <mergeCell ref="A99:B99"/>
    <mergeCell ref="C99:X99"/>
    <mergeCell ref="Y99:AC99"/>
    <mergeCell ref="AD99:AH99"/>
    <mergeCell ref="AI99:AM99"/>
    <mergeCell ref="A98:B98"/>
    <mergeCell ref="C98:X98"/>
    <mergeCell ref="Y98:AC98"/>
    <mergeCell ref="AD98:AH98"/>
    <mergeCell ref="AI98:AM98"/>
    <mergeCell ref="AN98:AR98"/>
    <mergeCell ref="AN97:AR97"/>
    <mergeCell ref="AS97:AW97"/>
    <mergeCell ref="AX97:BB97"/>
    <mergeCell ref="BC97:BG97"/>
    <mergeCell ref="BH97:BL97"/>
    <mergeCell ref="BM97:BQ97"/>
    <mergeCell ref="AS96:AW96"/>
    <mergeCell ref="AX96:BB96"/>
    <mergeCell ref="BC96:BG96"/>
    <mergeCell ref="BH96:BL96"/>
    <mergeCell ref="BM96:BQ96"/>
    <mergeCell ref="A97:B97"/>
    <mergeCell ref="C97:X97"/>
    <mergeCell ref="Y97:AC97"/>
    <mergeCell ref="AD97:AH97"/>
    <mergeCell ref="AI97:AM97"/>
    <mergeCell ref="A96:B96"/>
    <mergeCell ref="C96:X96"/>
    <mergeCell ref="Y96:AC96"/>
    <mergeCell ref="AD96:AH96"/>
    <mergeCell ref="AI96:AM96"/>
    <mergeCell ref="AN96:AR96"/>
    <mergeCell ref="AN95:AR95"/>
    <mergeCell ref="AS95:AW95"/>
    <mergeCell ref="AX95:BB95"/>
    <mergeCell ref="BC95:BG95"/>
    <mergeCell ref="BH95:BL95"/>
    <mergeCell ref="BM95:BQ95"/>
    <mergeCell ref="AS94:AW94"/>
    <mergeCell ref="AX94:BB94"/>
    <mergeCell ref="BC94:BG94"/>
    <mergeCell ref="BH94:BL94"/>
    <mergeCell ref="BM94:BQ94"/>
    <mergeCell ref="A95:B95"/>
    <mergeCell ref="C95:X95"/>
    <mergeCell ref="Y95:AC95"/>
    <mergeCell ref="AD95:AH95"/>
    <mergeCell ref="AI95:AM95"/>
    <mergeCell ref="A94:B94"/>
    <mergeCell ref="C94:X94"/>
    <mergeCell ref="Y94:AC94"/>
    <mergeCell ref="AD94:AH94"/>
    <mergeCell ref="AI94:AM94"/>
    <mergeCell ref="AN94:AR94"/>
    <mergeCell ref="AN93:AR93"/>
    <mergeCell ref="AS93:AW93"/>
    <mergeCell ref="AX93:BB93"/>
    <mergeCell ref="BC93:BG93"/>
    <mergeCell ref="BH93:BL93"/>
    <mergeCell ref="BM93:BQ93"/>
    <mergeCell ref="AS92:AW92"/>
    <mergeCell ref="AX92:BB92"/>
    <mergeCell ref="BC92:BG92"/>
    <mergeCell ref="BH92:BL92"/>
    <mergeCell ref="BM92:BQ92"/>
    <mergeCell ref="A93:B93"/>
    <mergeCell ref="C93:X93"/>
    <mergeCell ref="Y93:AC93"/>
    <mergeCell ref="AD93:AH93"/>
    <mergeCell ref="AI93:AM93"/>
    <mergeCell ref="A92:B92"/>
    <mergeCell ref="C92:X92"/>
    <mergeCell ref="Y92:AC92"/>
    <mergeCell ref="AD92:AH92"/>
    <mergeCell ref="AI92:AM92"/>
    <mergeCell ref="AN92:AR92"/>
    <mergeCell ref="AN91:AR91"/>
    <mergeCell ref="AS91:AW91"/>
    <mergeCell ref="AX91:BB91"/>
    <mergeCell ref="BC91:BG91"/>
    <mergeCell ref="BH91:BL91"/>
    <mergeCell ref="BM91:BQ91"/>
    <mergeCell ref="AS90:AW90"/>
    <mergeCell ref="AX90:BB90"/>
    <mergeCell ref="BC90:BG90"/>
    <mergeCell ref="BH90:BL90"/>
    <mergeCell ref="BM90:BQ90"/>
    <mergeCell ref="A91:B91"/>
    <mergeCell ref="C91:X91"/>
    <mergeCell ref="Y91:AC91"/>
    <mergeCell ref="AD91:AH91"/>
    <mergeCell ref="AI91:AM91"/>
    <mergeCell ref="A90:B90"/>
    <mergeCell ref="C90:X90"/>
    <mergeCell ref="Y90:AC90"/>
    <mergeCell ref="AD90:AH90"/>
    <mergeCell ref="AI90:AM90"/>
    <mergeCell ref="AN90:AR90"/>
    <mergeCell ref="AN89:AR89"/>
    <mergeCell ref="AS89:AW89"/>
    <mergeCell ref="AX89:BB89"/>
    <mergeCell ref="BC89:BG89"/>
    <mergeCell ref="BH89:BL89"/>
    <mergeCell ref="BM89:BQ89"/>
    <mergeCell ref="AS88:AW88"/>
    <mergeCell ref="AX88:BB88"/>
    <mergeCell ref="BC88:BG88"/>
    <mergeCell ref="BH88:BL88"/>
    <mergeCell ref="BM88:BQ88"/>
    <mergeCell ref="A89:B89"/>
    <mergeCell ref="C89:X89"/>
    <mergeCell ref="Y89:AC89"/>
    <mergeCell ref="AD89:AH89"/>
    <mergeCell ref="AI89:AM89"/>
    <mergeCell ref="A88:B88"/>
    <mergeCell ref="C88:X88"/>
    <mergeCell ref="Y88:AC88"/>
    <mergeCell ref="AD88:AH88"/>
    <mergeCell ref="AI88:AM88"/>
    <mergeCell ref="AN88:AR88"/>
    <mergeCell ref="AN87:AR87"/>
    <mergeCell ref="AS87:AW87"/>
    <mergeCell ref="AX87:BB87"/>
    <mergeCell ref="BC87:BG87"/>
    <mergeCell ref="BH87:BL87"/>
    <mergeCell ref="BM87:BQ87"/>
    <mergeCell ref="AS86:AW86"/>
    <mergeCell ref="AX86:BB86"/>
    <mergeCell ref="BC86:BG86"/>
    <mergeCell ref="BH86:BL86"/>
    <mergeCell ref="BM86:BQ86"/>
    <mergeCell ref="A87:B87"/>
    <mergeCell ref="C87:X87"/>
    <mergeCell ref="Y87:AC87"/>
    <mergeCell ref="AD87:AH87"/>
    <mergeCell ref="AI87:AM87"/>
    <mergeCell ref="A86:B86"/>
    <mergeCell ref="C86:X86"/>
    <mergeCell ref="Y86:AC86"/>
    <mergeCell ref="AD86:AH86"/>
    <mergeCell ref="AI86:AM86"/>
    <mergeCell ref="AN86:AR86"/>
    <mergeCell ref="AN85:AR85"/>
    <mergeCell ref="AS85:AW85"/>
    <mergeCell ref="AX85:BB85"/>
    <mergeCell ref="BC85:BG85"/>
    <mergeCell ref="BH85:BL85"/>
    <mergeCell ref="BM85:BQ85"/>
    <mergeCell ref="AS84:AW84"/>
    <mergeCell ref="AX84:BB84"/>
    <mergeCell ref="BC84:BG84"/>
    <mergeCell ref="BH84:BL84"/>
    <mergeCell ref="BM84:BQ84"/>
    <mergeCell ref="A85:B85"/>
    <mergeCell ref="C85:X85"/>
    <mergeCell ref="Y85:AC85"/>
    <mergeCell ref="AD85:AH85"/>
    <mergeCell ref="AI85:AM85"/>
    <mergeCell ref="A84:B84"/>
    <mergeCell ref="C84:X84"/>
    <mergeCell ref="Y84:AC84"/>
    <mergeCell ref="AD84:AH84"/>
    <mergeCell ref="AI84:AM84"/>
    <mergeCell ref="AN84:AR84"/>
    <mergeCell ref="AN83:AR83"/>
    <mergeCell ref="AS83:AW83"/>
    <mergeCell ref="AX83:BB83"/>
    <mergeCell ref="BC83:BG83"/>
    <mergeCell ref="BH83:BL83"/>
    <mergeCell ref="BM83:BQ83"/>
    <mergeCell ref="AS82:AW82"/>
    <mergeCell ref="AX82:BB82"/>
    <mergeCell ref="BC82:BG82"/>
    <mergeCell ref="BH82:BL82"/>
    <mergeCell ref="BM82:BQ82"/>
    <mergeCell ref="A83:B83"/>
    <mergeCell ref="C83:X83"/>
    <mergeCell ref="Y83:AC83"/>
    <mergeCell ref="AD83:AH83"/>
    <mergeCell ref="AI83:AM83"/>
    <mergeCell ref="A82:B82"/>
    <mergeCell ref="C82:X82"/>
    <mergeCell ref="Y82:AC82"/>
    <mergeCell ref="AD82:AH82"/>
    <mergeCell ref="AI82:AM82"/>
    <mergeCell ref="AN82:AR82"/>
    <mergeCell ref="AN81:AR81"/>
    <mergeCell ref="AS81:AW81"/>
    <mergeCell ref="AX81:BB81"/>
    <mergeCell ref="BC81:BG81"/>
    <mergeCell ref="BH81:BL81"/>
    <mergeCell ref="BM81:BQ81"/>
    <mergeCell ref="AS80:AW80"/>
    <mergeCell ref="AX80:BB80"/>
    <mergeCell ref="BC80:BG80"/>
    <mergeCell ref="BH80:BL80"/>
    <mergeCell ref="BM80:BQ80"/>
    <mergeCell ref="A81:B81"/>
    <mergeCell ref="C81:X81"/>
    <mergeCell ref="Y81:AC81"/>
    <mergeCell ref="AD81:AH81"/>
    <mergeCell ref="AI81:AM81"/>
    <mergeCell ref="A80:B80"/>
    <mergeCell ref="C80:X80"/>
    <mergeCell ref="Y80:AC80"/>
    <mergeCell ref="AD80:AH80"/>
    <mergeCell ref="AI80:AM80"/>
    <mergeCell ref="AN80:AR80"/>
    <mergeCell ref="AN79:AR79"/>
    <mergeCell ref="AS79:AW79"/>
    <mergeCell ref="AX79:BB79"/>
    <mergeCell ref="BC79:BG79"/>
    <mergeCell ref="BH79:BL79"/>
    <mergeCell ref="BM79:BQ79"/>
    <mergeCell ref="AS78:AW78"/>
    <mergeCell ref="AX78:BB78"/>
    <mergeCell ref="BC78:BG78"/>
    <mergeCell ref="BH78:BL78"/>
    <mergeCell ref="BM78:BQ78"/>
    <mergeCell ref="A79:B79"/>
    <mergeCell ref="C79:X79"/>
    <mergeCell ref="Y79:AC79"/>
    <mergeCell ref="AD79:AH79"/>
    <mergeCell ref="AI79:AM79"/>
    <mergeCell ref="A78:B78"/>
    <mergeCell ref="C78:X78"/>
    <mergeCell ref="Y78:AC78"/>
    <mergeCell ref="AD78:AH78"/>
    <mergeCell ref="AI78:AM78"/>
    <mergeCell ref="AN78:AR78"/>
    <mergeCell ref="AN77:AR77"/>
    <mergeCell ref="AS77:AW77"/>
    <mergeCell ref="AX77:BB77"/>
    <mergeCell ref="BC77:BG77"/>
    <mergeCell ref="BH77:BL77"/>
    <mergeCell ref="BM77:BQ77"/>
    <mergeCell ref="AS76:AW76"/>
    <mergeCell ref="AX76:BB76"/>
    <mergeCell ref="BC76:BG76"/>
    <mergeCell ref="BH76:BL76"/>
    <mergeCell ref="BM76:BQ76"/>
    <mergeCell ref="A77:B77"/>
    <mergeCell ref="C77:X77"/>
    <mergeCell ref="Y77:AC77"/>
    <mergeCell ref="AD77:AH77"/>
    <mergeCell ref="AI77:AM77"/>
    <mergeCell ref="A76:B76"/>
    <mergeCell ref="C76:X76"/>
    <mergeCell ref="Y76:AC76"/>
    <mergeCell ref="AD76:AH76"/>
    <mergeCell ref="AI76:AM76"/>
    <mergeCell ref="AN76:AR76"/>
    <mergeCell ref="C75:BQ75"/>
    <mergeCell ref="AS74:AW74"/>
    <mergeCell ref="AX74:BB74"/>
    <mergeCell ref="BC74:BG74"/>
    <mergeCell ref="BH74:BL74"/>
    <mergeCell ref="BM74:BQ74"/>
    <mergeCell ref="A75:B75"/>
    <mergeCell ref="A74:B74"/>
    <mergeCell ref="C74:X74"/>
    <mergeCell ref="Y74:AC74"/>
    <mergeCell ref="AD74:AH74"/>
    <mergeCell ref="AI74:AM74"/>
    <mergeCell ref="AN74:AR74"/>
    <mergeCell ref="C73:BQ73"/>
    <mergeCell ref="AS72:AW72"/>
    <mergeCell ref="AX72:BB72"/>
    <mergeCell ref="BC72:BG72"/>
    <mergeCell ref="BH72:BL72"/>
    <mergeCell ref="BM72:BQ72"/>
    <mergeCell ref="A73:B73"/>
    <mergeCell ref="A72:B72"/>
    <mergeCell ref="C72:X72"/>
    <mergeCell ref="Y72:AC72"/>
    <mergeCell ref="AD72:AH72"/>
    <mergeCell ref="AI72:AM72"/>
    <mergeCell ref="AN72:AR72"/>
    <mergeCell ref="AN71:AR71"/>
    <mergeCell ref="AS71:AW71"/>
    <mergeCell ref="AX71:BB71"/>
    <mergeCell ref="BC71:BG71"/>
    <mergeCell ref="BH71:BL71"/>
    <mergeCell ref="BM71:BQ71"/>
    <mergeCell ref="AS70:AW70"/>
    <mergeCell ref="AX70:BB70"/>
    <mergeCell ref="BC70:BG70"/>
    <mergeCell ref="BH70:BL70"/>
    <mergeCell ref="BM70:BQ70"/>
    <mergeCell ref="A71:B71"/>
    <mergeCell ref="C71:X71"/>
    <mergeCell ref="Y71:AC71"/>
    <mergeCell ref="AD71:AH71"/>
    <mergeCell ref="AI71:AM71"/>
    <mergeCell ref="A70:B70"/>
    <mergeCell ref="C70:X70"/>
    <mergeCell ref="Y70:AC70"/>
    <mergeCell ref="AD70:AH70"/>
    <mergeCell ref="AI70:AM70"/>
    <mergeCell ref="AN70:AR70"/>
    <mergeCell ref="AN69:AR69"/>
    <mergeCell ref="AS69:AW69"/>
    <mergeCell ref="AX69:BB69"/>
    <mergeCell ref="BC69:BG69"/>
    <mergeCell ref="BH69:BL69"/>
    <mergeCell ref="BM69:BQ69"/>
    <mergeCell ref="AS68:AW68"/>
    <mergeCell ref="AX68:BB68"/>
    <mergeCell ref="BC68:BG68"/>
    <mergeCell ref="BH68:BL68"/>
    <mergeCell ref="BM68:BQ68"/>
    <mergeCell ref="A69:B69"/>
    <mergeCell ref="C69:X69"/>
    <mergeCell ref="Y69:AC69"/>
    <mergeCell ref="AD69:AH69"/>
    <mergeCell ref="AI69:AM69"/>
    <mergeCell ref="A68:B68"/>
    <mergeCell ref="C68:X68"/>
    <mergeCell ref="Y68:AC68"/>
    <mergeCell ref="AD68:AH68"/>
    <mergeCell ref="AI68:AM68"/>
    <mergeCell ref="AN68:AR68"/>
    <mergeCell ref="C32:BQ32"/>
    <mergeCell ref="C34:BQ34"/>
    <mergeCell ref="C36:BQ36"/>
    <mergeCell ref="AU35:AY35"/>
    <mergeCell ref="AZ35:BC35"/>
    <mergeCell ref="BD35:BH35"/>
    <mergeCell ref="BI35:BM35"/>
    <mergeCell ref="BN35:BQ35"/>
    <mergeCell ref="A36:B36"/>
    <mergeCell ref="A35:B35"/>
    <mergeCell ref="C35:Z35"/>
    <mergeCell ref="AA35:AE35"/>
    <mergeCell ref="AF35:AJ35"/>
    <mergeCell ref="AK35:AO35"/>
    <mergeCell ref="AP35:AT35"/>
    <mergeCell ref="AU33:AY33"/>
    <mergeCell ref="AZ33:BC33"/>
    <mergeCell ref="BD33:BH33"/>
    <mergeCell ref="BI33:BM33"/>
    <mergeCell ref="BN33:BQ33"/>
    <mergeCell ref="A34:B34"/>
    <mergeCell ref="A33:B33"/>
    <mergeCell ref="C33:Z33"/>
    <mergeCell ref="AA33:AE33"/>
    <mergeCell ref="AF33:AJ33"/>
    <mergeCell ref="AK33:AO33"/>
    <mergeCell ref="AP33:AT33"/>
    <mergeCell ref="BD31:BH31"/>
    <mergeCell ref="BI31:BM31"/>
    <mergeCell ref="BN31:BQ31"/>
    <mergeCell ref="A32:B32"/>
    <mergeCell ref="W268:AM268"/>
    <mergeCell ref="AP268:BH268"/>
    <mergeCell ref="A31:B31"/>
    <mergeCell ref="C31:Z31"/>
    <mergeCell ref="AA31:AE31"/>
    <mergeCell ref="AF31:AJ31"/>
    <mergeCell ref="AK31:AO31"/>
    <mergeCell ref="AP31:AT31"/>
    <mergeCell ref="AU31:AY31"/>
    <mergeCell ref="AZ31:BC31"/>
    <mergeCell ref="A263:V263"/>
    <mergeCell ref="W263:AM263"/>
    <mergeCell ref="AP263:BH263"/>
    <mergeCell ref="W264:AM264"/>
    <mergeCell ref="AP264:BH264"/>
    <mergeCell ref="A267:V267"/>
    <mergeCell ref="W267:AM267"/>
    <mergeCell ref="AP267:BH267"/>
    <mergeCell ref="A256:O256"/>
    <mergeCell ref="A257:BN257"/>
    <mergeCell ref="A258:O258"/>
    <mergeCell ref="A259:BN259"/>
    <mergeCell ref="A260:O260"/>
    <mergeCell ref="A261:BN261"/>
    <mergeCell ref="A249:BQ249"/>
    <mergeCell ref="A250:BN250"/>
    <mergeCell ref="A251:BQ251"/>
    <mergeCell ref="A252:BN252"/>
    <mergeCell ref="A254:O254"/>
    <mergeCell ref="A255:BN255"/>
    <mergeCell ref="AY246:BF246"/>
    <mergeCell ref="BG246:BN246"/>
    <mergeCell ref="A247:B247"/>
    <mergeCell ref="C247:R247"/>
    <mergeCell ref="S247:Z247"/>
    <mergeCell ref="AA247:AH247"/>
    <mergeCell ref="AI247:AP247"/>
    <mergeCell ref="AQ247:AX247"/>
    <mergeCell ref="AY247:BF247"/>
    <mergeCell ref="BG247:BN247"/>
    <mergeCell ref="A246:B246"/>
    <mergeCell ref="C246:R246"/>
    <mergeCell ref="S246:Z246"/>
    <mergeCell ref="AA246:AH246"/>
    <mergeCell ref="AI246:AP246"/>
    <mergeCell ref="AQ246:AX246"/>
    <mergeCell ref="BG244:BN244"/>
    <mergeCell ref="A245:B245"/>
    <mergeCell ref="C245:R245"/>
    <mergeCell ref="S245:Z245"/>
    <mergeCell ref="AA245:AH245"/>
    <mergeCell ref="AI245:AP245"/>
    <mergeCell ref="AQ245:AX245"/>
    <mergeCell ref="AY245:BF245"/>
    <mergeCell ref="BG245:BN245"/>
    <mergeCell ref="BG241:BN241"/>
    <mergeCell ref="A242:BN242"/>
    <mergeCell ref="A243:BN243"/>
    <mergeCell ref="A244:B244"/>
    <mergeCell ref="C244:R244"/>
    <mergeCell ref="S244:Z244"/>
    <mergeCell ref="AA244:AH244"/>
    <mergeCell ref="AI244:AP244"/>
    <mergeCell ref="AQ244:AX244"/>
    <mergeCell ref="AY244:BF244"/>
    <mergeCell ref="AY239:BF239"/>
    <mergeCell ref="BG239:BN239"/>
    <mergeCell ref="A240:BN240"/>
    <mergeCell ref="A241:B241"/>
    <mergeCell ref="C241:R241"/>
    <mergeCell ref="S241:Z241"/>
    <mergeCell ref="AA241:AH241"/>
    <mergeCell ref="AI241:AP241"/>
    <mergeCell ref="AQ241:AX241"/>
    <mergeCell ref="AY241:BF241"/>
    <mergeCell ref="A239:B239"/>
    <mergeCell ref="C239:R239"/>
    <mergeCell ref="S239:Z239"/>
    <mergeCell ref="AA239:AH239"/>
    <mergeCell ref="AI239:AP239"/>
    <mergeCell ref="AQ239:AX239"/>
    <mergeCell ref="AY237:BF237"/>
    <mergeCell ref="BG237:BN237"/>
    <mergeCell ref="A238:B238"/>
    <mergeCell ref="C238:R238"/>
    <mergeCell ref="S238:Z238"/>
    <mergeCell ref="AA238:AH238"/>
    <mergeCell ref="AI238:AP238"/>
    <mergeCell ref="AQ238:AX238"/>
    <mergeCell ref="AY238:BF238"/>
    <mergeCell ref="BG238:BN238"/>
    <mergeCell ref="A237:B237"/>
    <mergeCell ref="C237:R237"/>
    <mergeCell ref="S237:Z237"/>
    <mergeCell ref="AA237:AH237"/>
    <mergeCell ref="AI237:AP237"/>
    <mergeCell ref="AQ237:AX237"/>
    <mergeCell ref="BG235:BN235"/>
    <mergeCell ref="A236:B236"/>
    <mergeCell ref="C236:R236"/>
    <mergeCell ref="S236:Z236"/>
    <mergeCell ref="AA236:AH236"/>
    <mergeCell ref="AI236:AP236"/>
    <mergeCell ref="AQ236:AX236"/>
    <mergeCell ref="AY236:BF236"/>
    <mergeCell ref="BG236:BN236"/>
    <mergeCell ref="AQ234:AX234"/>
    <mergeCell ref="AY234:BF234"/>
    <mergeCell ref="BG234:BN234"/>
    <mergeCell ref="A235:B235"/>
    <mergeCell ref="C235:R235"/>
    <mergeCell ref="S235:Z235"/>
    <mergeCell ref="AA235:AH235"/>
    <mergeCell ref="AI235:AP235"/>
    <mergeCell ref="AQ235:AX235"/>
    <mergeCell ref="AY235:BF235"/>
    <mergeCell ref="AN233:AR233"/>
    <mergeCell ref="AS233:AX233"/>
    <mergeCell ref="AY233:BC233"/>
    <mergeCell ref="BD233:BH233"/>
    <mergeCell ref="BI233:BN233"/>
    <mergeCell ref="A234:B234"/>
    <mergeCell ref="C234:R234"/>
    <mergeCell ref="S234:Z234"/>
    <mergeCell ref="AA234:AH234"/>
    <mergeCell ref="AI234:AP234"/>
    <mergeCell ref="A233:B233"/>
    <mergeCell ref="C233:R233"/>
    <mergeCell ref="S233:W233"/>
    <mergeCell ref="X233:AB233"/>
    <mergeCell ref="AC233:AH233"/>
    <mergeCell ref="AI233:AM233"/>
    <mergeCell ref="A231:BN231"/>
    <mergeCell ref="A232:B232"/>
    <mergeCell ref="C232:R232"/>
    <mergeCell ref="S232:Z232"/>
    <mergeCell ref="AA232:AH232"/>
    <mergeCell ref="AI232:AP232"/>
    <mergeCell ref="AQ232:AX232"/>
    <mergeCell ref="AY232:BF232"/>
    <mergeCell ref="BG232:BN232"/>
    <mergeCell ref="A230:BQ230"/>
    <mergeCell ref="A154:B154"/>
    <mergeCell ref="C154:Z154"/>
    <mergeCell ref="AA154:AE154"/>
    <mergeCell ref="AF154:AJ154"/>
    <mergeCell ref="A153:B153"/>
    <mergeCell ref="AP152:AT152"/>
    <mergeCell ref="AU152:AY152"/>
    <mergeCell ref="AZ152:BC152"/>
    <mergeCell ref="BD152:BH152"/>
    <mergeCell ref="BI152:BM152"/>
    <mergeCell ref="BN152:BQ152"/>
    <mergeCell ref="AU145:AY145"/>
    <mergeCell ref="AZ145:BC145"/>
    <mergeCell ref="BD145:BH145"/>
    <mergeCell ref="BI145:BM145"/>
    <mergeCell ref="BN145:BQ145"/>
    <mergeCell ref="A152:B152"/>
    <mergeCell ref="C152:Z152"/>
    <mergeCell ref="AA152:AE152"/>
    <mergeCell ref="AF152:AJ152"/>
    <mergeCell ref="AK152:AO152"/>
    <mergeCell ref="AZ148:BC148"/>
    <mergeCell ref="BD148:BH148"/>
    <mergeCell ref="BI148:BM148"/>
    <mergeCell ref="BN148:BQ148"/>
    <mergeCell ref="A149:B149"/>
    <mergeCell ref="A148:B148"/>
    <mergeCell ref="C148:Z148"/>
    <mergeCell ref="AA148:AE148"/>
    <mergeCell ref="AF148:AJ148"/>
    <mergeCell ref="AK148:AO148"/>
    <mergeCell ref="AZ144:BC144"/>
    <mergeCell ref="BD144:BH144"/>
    <mergeCell ref="BI144:BM144"/>
    <mergeCell ref="BN144:BQ144"/>
    <mergeCell ref="A145:B145"/>
    <mergeCell ref="C145:Z145"/>
    <mergeCell ref="AA145:AE145"/>
    <mergeCell ref="AF145:AJ145"/>
    <mergeCell ref="AK145:AO145"/>
    <mergeCell ref="AP145:AT145"/>
    <mergeCell ref="BD143:BH143"/>
    <mergeCell ref="BI143:BM143"/>
    <mergeCell ref="BN143:BQ143"/>
    <mergeCell ref="A144:B144"/>
    <mergeCell ref="C144:Z144"/>
    <mergeCell ref="AA144:AE144"/>
    <mergeCell ref="AF144:AJ144"/>
    <mergeCell ref="AK144:AO144"/>
    <mergeCell ref="AP144:AT144"/>
    <mergeCell ref="AU144:AY144"/>
    <mergeCell ref="BI142:BM142"/>
    <mergeCell ref="BN142:BQ142"/>
    <mergeCell ref="A143:B143"/>
    <mergeCell ref="C143:Z143"/>
    <mergeCell ref="AA143:AE143"/>
    <mergeCell ref="AF143:AJ143"/>
    <mergeCell ref="AK143:AO143"/>
    <mergeCell ref="AP143:AT143"/>
    <mergeCell ref="AU143:AY143"/>
    <mergeCell ref="AZ143:BC143"/>
    <mergeCell ref="AF142:AJ142"/>
    <mergeCell ref="AK142:AO142"/>
    <mergeCell ref="AP142:AT142"/>
    <mergeCell ref="AU142:AY142"/>
    <mergeCell ref="AZ142:BC142"/>
    <mergeCell ref="BD142:BH142"/>
    <mergeCell ref="A136:BQ136"/>
    <mergeCell ref="A137:BN137"/>
    <mergeCell ref="A139:BQ139"/>
    <mergeCell ref="A140:BQ140"/>
    <mergeCell ref="A141:B142"/>
    <mergeCell ref="C141:Z142"/>
    <mergeCell ref="AA141:AO141"/>
    <mergeCell ref="AP141:BC141"/>
    <mergeCell ref="BD141:BQ141"/>
    <mergeCell ref="AA142:AE142"/>
    <mergeCell ref="C67:BQ67"/>
    <mergeCell ref="AS66:AW66"/>
    <mergeCell ref="AX66:BB66"/>
    <mergeCell ref="BC66:BG66"/>
    <mergeCell ref="BH66:BL66"/>
    <mergeCell ref="BM66:BQ66"/>
    <mergeCell ref="A67:B67"/>
    <mergeCell ref="A66:B66"/>
    <mergeCell ref="C66:X66"/>
    <mergeCell ref="Y66:AC66"/>
    <mergeCell ref="AD66:AH66"/>
    <mergeCell ref="AI66:AM66"/>
    <mergeCell ref="AN66:AR66"/>
    <mergeCell ref="AN65:AR65"/>
    <mergeCell ref="AS65:AW65"/>
    <mergeCell ref="AX65:BB65"/>
    <mergeCell ref="BC65:BG65"/>
    <mergeCell ref="BH65:BL65"/>
    <mergeCell ref="BM65:BQ65"/>
    <mergeCell ref="AS64:AW64"/>
    <mergeCell ref="AX64:BB64"/>
    <mergeCell ref="BC64:BG64"/>
    <mergeCell ref="BH64:BL64"/>
    <mergeCell ref="BM64:BQ64"/>
    <mergeCell ref="A65:B65"/>
    <mergeCell ref="C65:X65"/>
    <mergeCell ref="Y65:AC65"/>
    <mergeCell ref="AD65:AH65"/>
    <mergeCell ref="AI65:AM65"/>
    <mergeCell ref="A61:BQ61"/>
    <mergeCell ref="A63:B64"/>
    <mergeCell ref="C63:X64"/>
    <mergeCell ref="Y63:AM63"/>
    <mergeCell ref="AN63:BB63"/>
    <mergeCell ref="BC63:BQ63"/>
    <mergeCell ref="Y64:AC64"/>
    <mergeCell ref="AD64:AH64"/>
    <mergeCell ref="AI64:AM64"/>
    <mergeCell ref="AN64:AR64"/>
    <mergeCell ref="A58:B58"/>
    <mergeCell ref="C58:R58"/>
    <mergeCell ref="S58:AH58"/>
    <mergeCell ref="AI58:AX58"/>
    <mergeCell ref="AY58:BN58"/>
    <mergeCell ref="A59:BN59"/>
    <mergeCell ref="A56:BN56"/>
    <mergeCell ref="A57:B57"/>
    <mergeCell ref="C57:R57"/>
    <mergeCell ref="S57:AH57"/>
    <mergeCell ref="AI57:AX57"/>
    <mergeCell ref="AY57:BN57"/>
    <mergeCell ref="A54:BN54"/>
    <mergeCell ref="A55:B55"/>
    <mergeCell ref="C55:R55"/>
    <mergeCell ref="S55:AH55"/>
    <mergeCell ref="AI55:AX55"/>
    <mergeCell ref="AY55:BN55"/>
    <mergeCell ref="A52:B52"/>
    <mergeCell ref="C52:R52"/>
    <mergeCell ref="S52:AH52"/>
    <mergeCell ref="AI52:AX52"/>
    <mergeCell ref="AY52:BN52"/>
    <mergeCell ref="A53:B53"/>
    <mergeCell ref="C53:R53"/>
    <mergeCell ref="S53:AH53"/>
    <mergeCell ref="AI53:AX53"/>
    <mergeCell ref="AY53:BN53"/>
    <mergeCell ref="A50:B50"/>
    <mergeCell ref="C50:R50"/>
    <mergeCell ref="S50:AH50"/>
    <mergeCell ref="AI50:AX50"/>
    <mergeCell ref="AY50:BN50"/>
    <mergeCell ref="A51:B51"/>
    <mergeCell ref="C51:R51"/>
    <mergeCell ref="S51:AH51"/>
    <mergeCell ref="AI51:AX51"/>
    <mergeCell ref="AY51:BN51"/>
    <mergeCell ref="A48:B48"/>
    <mergeCell ref="C48:R48"/>
    <mergeCell ref="S48:AH48"/>
    <mergeCell ref="AI48:AX48"/>
    <mergeCell ref="AY48:BN48"/>
    <mergeCell ref="A49:XFD49"/>
    <mergeCell ref="A46:B46"/>
    <mergeCell ref="C46:R46"/>
    <mergeCell ref="S46:AH46"/>
    <mergeCell ref="AI46:AX46"/>
    <mergeCell ref="AY46:BN46"/>
    <mergeCell ref="A47:BN47"/>
    <mergeCell ref="A44:BN44"/>
    <mergeCell ref="A45:B45"/>
    <mergeCell ref="C45:R45"/>
    <mergeCell ref="S45:AH45"/>
    <mergeCell ref="AI45:AX45"/>
    <mergeCell ref="AY45:BN45"/>
    <mergeCell ref="AN42:AR42"/>
    <mergeCell ref="AS42:AX42"/>
    <mergeCell ref="AY42:BC42"/>
    <mergeCell ref="BD42:BH42"/>
    <mergeCell ref="BI42:BN42"/>
    <mergeCell ref="A43:B43"/>
    <mergeCell ref="C43:R43"/>
    <mergeCell ref="S43:AH43"/>
    <mergeCell ref="AI43:AX43"/>
    <mergeCell ref="AY43:BN43"/>
    <mergeCell ref="A42:B42"/>
    <mergeCell ref="C42:R42"/>
    <mergeCell ref="S42:W42"/>
    <mergeCell ref="X42:AB42"/>
    <mergeCell ref="AC42:AH42"/>
    <mergeCell ref="AI42:AM42"/>
    <mergeCell ref="A38:BN38"/>
    <mergeCell ref="A40:BN40"/>
    <mergeCell ref="A41:B41"/>
    <mergeCell ref="C41:R41"/>
    <mergeCell ref="S41:AH41"/>
    <mergeCell ref="AI41:AX41"/>
    <mergeCell ref="AY41:BN41"/>
    <mergeCell ref="AP30:AT30"/>
    <mergeCell ref="AU30:AY30"/>
    <mergeCell ref="AZ30:BC30"/>
    <mergeCell ref="BD30:BH30"/>
    <mergeCell ref="BI30:BM30"/>
    <mergeCell ref="BN30:BQ30"/>
    <mergeCell ref="AU29:AY29"/>
    <mergeCell ref="AZ29:BC29"/>
    <mergeCell ref="BD29:BH29"/>
    <mergeCell ref="BI29:BM29"/>
    <mergeCell ref="BN29:BQ29"/>
    <mergeCell ref="A30:B30"/>
    <mergeCell ref="C30:Z30"/>
    <mergeCell ref="AA30:AE30"/>
    <mergeCell ref="AF30:AJ30"/>
    <mergeCell ref="AK30:AO30"/>
    <mergeCell ref="AZ28:BC28"/>
    <mergeCell ref="BD28:BH28"/>
    <mergeCell ref="BI28:BM28"/>
    <mergeCell ref="BN28:BQ28"/>
    <mergeCell ref="A29:B29"/>
    <mergeCell ref="C29:Z29"/>
    <mergeCell ref="AA29:AE29"/>
    <mergeCell ref="AF29:AJ29"/>
    <mergeCell ref="AK29:AO29"/>
    <mergeCell ref="AP29:AT29"/>
    <mergeCell ref="BD27:BH27"/>
    <mergeCell ref="BI27:BM27"/>
    <mergeCell ref="BN27:BQ27"/>
    <mergeCell ref="A28:B28"/>
    <mergeCell ref="C28:Z28"/>
    <mergeCell ref="AA28:AE28"/>
    <mergeCell ref="AF28:AJ28"/>
    <mergeCell ref="AK28:AO28"/>
    <mergeCell ref="AP28:AT28"/>
    <mergeCell ref="AU28:AY28"/>
    <mergeCell ref="AA27:AE27"/>
    <mergeCell ref="AF27:AJ27"/>
    <mergeCell ref="AK27:AO27"/>
    <mergeCell ref="AP27:AT27"/>
    <mergeCell ref="AU27:AY27"/>
    <mergeCell ref="AZ27:BC27"/>
    <mergeCell ref="A21:BL21"/>
    <mergeCell ref="A22:BL22"/>
    <mergeCell ref="A23:BL23"/>
    <mergeCell ref="A24:BQ24"/>
    <mergeCell ref="A25:BQ25"/>
    <mergeCell ref="A26:B27"/>
    <mergeCell ref="C26:Z27"/>
    <mergeCell ref="AA26:AO26"/>
    <mergeCell ref="AP26:BC26"/>
    <mergeCell ref="BD26:BQ26"/>
    <mergeCell ref="AO2:BL6"/>
    <mergeCell ref="A7:BL7"/>
    <mergeCell ref="A8:BL8"/>
    <mergeCell ref="A9:BL9"/>
    <mergeCell ref="A10:BL10"/>
    <mergeCell ref="A11:BL11"/>
    <mergeCell ref="B19:L19"/>
    <mergeCell ref="N19:Y19"/>
    <mergeCell ref="AA19:AI19"/>
    <mergeCell ref="AK19:BC19"/>
    <mergeCell ref="BE19:BL19"/>
    <mergeCell ref="B20:L20"/>
    <mergeCell ref="N20:Y20"/>
    <mergeCell ref="AA20:AI20"/>
    <mergeCell ref="AK20:BC20"/>
    <mergeCell ref="BE20:BL20"/>
    <mergeCell ref="B16:L16"/>
    <mergeCell ref="N16:AS16"/>
    <mergeCell ref="AU16:BB16"/>
    <mergeCell ref="B17:L17"/>
    <mergeCell ref="N17:AS17"/>
    <mergeCell ref="AU17:BB17"/>
    <mergeCell ref="B13:L13"/>
    <mergeCell ref="N13:AS13"/>
    <mergeCell ref="AU13:BB13"/>
    <mergeCell ref="B14:L14"/>
    <mergeCell ref="N14:AS14"/>
    <mergeCell ref="AU14:BB14"/>
  </mergeCells>
  <conditionalFormatting sqref="A43:B43 A45:B46 A48:B48 A50:B53 A55:B55 A57:B58 A67:B134 A137 A235:B239 A241:B241 A244:B247 A250 A252 A255 A257 A259 A261">
    <cfRule type="cellIs" dxfId="49" priority="2" stopIfTrue="1" operator="equal">
      <formula>0</formula>
    </cfRule>
  </conditionalFormatting>
  <conditionalFormatting sqref="C67:C134">
    <cfRule type="cellIs" dxfId="48" priority="1" stopIfTrue="1" operator="equal">
      <formula>$C66</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07AAB-8A9D-459D-A821-6A1D83B87B3B}">
  <sheetPr>
    <pageSetUpPr fitToPage="1"/>
  </sheetPr>
  <dimension ref="A1:DC155"/>
  <sheetViews>
    <sheetView topLeftCell="A127" zoomScaleNormal="100" workbookViewId="0">
      <selection activeCell="AP150" sqref="AP150:BH154"/>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27.95" customHeight="1" x14ac:dyDescent="0.2">
      <c r="A19" s="13" t="s">
        <v>23</v>
      </c>
      <c r="B19" s="46" t="s">
        <v>790</v>
      </c>
      <c r="C19" s="47"/>
      <c r="D19" s="47"/>
      <c r="E19" s="47"/>
      <c r="F19" s="47"/>
      <c r="G19" s="47"/>
      <c r="H19" s="47"/>
      <c r="I19" s="47"/>
      <c r="J19" s="47"/>
      <c r="K19" s="47"/>
      <c r="L19" s="47"/>
      <c r="M19"/>
      <c r="N19" s="46" t="s">
        <v>792</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791</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789</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323840</v>
      </c>
      <c r="AB30" s="76"/>
      <c r="AC30" s="76"/>
      <c r="AD30" s="76"/>
      <c r="AE30" s="76"/>
      <c r="AF30" s="76">
        <v>0</v>
      </c>
      <c r="AG30" s="76"/>
      <c r="AH30" s="76"/>
      <c r="AI30" s="76"/>
      <c r="AJ30" s="76"/>
      <c r="AK30" s="76">
        <f>AA30+AF30</f>
        <v>323840</v>
      </c>
      <c r="AL30" s="76"/>
      <c r="AM30" s="76"/>
      <c r="AN30" s="76"/>
      <c r="AO30" s="76"/>
      <c r="AP30" s="76">
        <v>131346</v>
      </c>
      <c r="AQ30" s="76"/>
      <c r="AR30" s="76"/>
      <c r="AS30" s="76"/>
      <c r="AT30" s="76"/>
      <c r="AU30" s="76">
        <v>0</v>
      </c>
      <c r="AV30" s="76"/>
      <c r="AW30" s="76"/>
      <c r="AX30" s="76"/>
      <c r="AY30" s="76"/>
      <c r="AZ30" s="76">
        <f>AP30+AU30</f>
        <v>131346</v>
      </c>
      <c r="BA30" s="76"/>
      <c r="BB30" s="76"/>
      <c r="BC30" s="76"/>
      <c r="BD30" s="76">
        <f>AP30-AA30</f>
        <v>-192494</v>
      </c>
      <c r="BE30" s="76"/>
      <c r="BF30" s="76"/>
      <c r="BG30" s="76"/>
      <c r="BH30" s="76"/>
      <c r="BI30" s="76">
        <f>AU30-AF30</f>
        <v>0</v>
      </c>
      <c r="BJ30" s="76"/>
      <c r="BK30" s="76"/>
      <c r="BL30" s="76"/>
      <c r="BM30" s="76"/>
      <c r="BN30" s="76">
        <f>BD30+BI30</f>
        <v>-192494</v>
      </c>
      <c r="BO30" s="76"/>
      <c r="BP30" s="76"/>
      <c r="BQ30" s="76"/>
      <c r="CA30" s="38" t="s">
        <v>90</v>
      </c>
    </row>
    <row r="31" spans="1:80" ht="26.45" customHeight="1" x14ac:dyDescent="0.2">
      <c r="A31" s="83" t="s">
        <v>42</v>
      </c>
      <c r="B31" s="65"/>
      <c r="C31" s="192" t="s">
        <v>108</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323840</v>
      </c>
      <c r="AB31" s="82"/>
      <c r="AC31" s="82"/>
      <c r="AD31" s="82"/>
      <c r="AE31" s="82"/>
      <c r="AF31" s="82">
        <v>0</v>
      </c>
      <c r="AG31" s="82"/>
      <c r="AH31" s="82"/>
      <c r="AI31" s="82"/>
      <c r="AJ31" s="82"/>
      <c r="AK31" s="82">
        <f>AA31+AF31</f>
        <v>323840</v>
      </c>
      <c r="AL31" s="82"/>
      <c r="AM31" s="82"/>
      <c r="AN31" s="82"/>
      <c r="AO31" s="82"/>
      <c r="AP31" s="82">
        <v>131346</v>
      </c>
      <c r="AQ31" s="82"/>
      <c r="AR31" s="82"/>
      <c r="AS31" s="82"/>
      <c r="AT31" s="82"/>
      <c r="AU31" s="82">
        <v>0</v>
      </c>
      <c r="AV31" s="82"/>
      <c r="AW31" s="82"/>
      <c r="AX31" s="82"/>
      <c r="AY31" s="82"/>
      <c r="AZ31" s="82">
        <f>AP31+AU31</f>
        <v>131346</v>
      </c>
      <c r="BA31" s="82"/>
      <c r="BB31" s="82"/>
      <c r="BC31" s="82"/>
      <c r="BD31" s="82">
        <f>AP31-AA31</f>
        <v>-192494</v>
      </c>
      <c r="BE31" s="82"/>
      <c r="BF31" s="82"/>
      <c r="BG31" s="82"/>
      <c r="BH31" s="82"/>
      <c r="BI31" s="82">
        <f>AU31-AF31</f>
        <v>0</v>
      </c>
      <c r="BJ31" s="82"/>
      <c r="BK31" s="82"/>
      <c r="BL31" s="82"/>
      <c r="BM31" s="82"/>
      <c r="BN31" s="82">
        <f>BD31+BI31</f>
        <v>-192494</v>
      </c>
      <c r="BO31" s="82"/>
      <c r="BP31" s="82"/>
      <c r="BQ31" s="82"/>
    </row>
    <row r="32" spans="1:80" ht="26.45" customHeight="1" x14ac:dyDescent="0.2">
      <c r="A32" s="83"/>
      <c r="B32" s="65"/>
      <c r="C32" s="79" t="s">
        <v>766</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4" spans="1:79" ht="15.75" customHeight="1" x14ac:dyDescent="0.2">
      <c r="A34" s="56" t="s">
        <v>86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6" spans="1:79" ht="15" customHeight="1" x14ac:dyDescent="0.2">
      <c r="A36" s="60" t="s">
        <v>188</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79" ht="28.5" customHeight="1" x14ac:dyDescent="0.2">
      <c r="A37" s="77" t="s">
        <v>3</v>
      </c>
      <c r="B37" s="78"/>
      <c r="C37" s="55" t="s">
        <v>4</v>
      </c>
      <c r="D37" s="55"/>
      <c r="E37" s="55"/>
      <c r="F37" s="55"/>
      <c r="G37" s="55"/>
      <c r="H37" s="55"/>
      <c r="I37" s="55"/>
      <c r="J37" s="55"/>
      <c r="K37" s="55"/>
      <c r="L37" s="55"/>
      <c r="M37" s="55"/>
      <c r="N37" s="55"/>
      <c r="O37" s="55"/>
      <c r="P37" s="55"/>
      <c r="Q37" s="55"/>
      <c r="R37" s="55"/>
      <c r="S37" s="55" t="s">
        <v>38</v>
      </c>
      <c r="T37" s="55"/>
      <c r="U37" s="55"/>
      <c r="V37" s="55"/>
      <c r="W37" s="55"/>
      <c r="X37" s="55"/>
      <c r="Y37" s="55"/>
      <c r="Z37" s="55"/>
      <c r="AA37" s="55"/>
      <c r="AB37" s="55"/>
      <c r="AC37" s="55"/>
      <c r="AD37" s="55"/>
      <c r="AE37" s="55"/>
      <c r="AF37" s="55"/>
      <c r="AG37" s="55"/>
      <c r="AH37" s="55"/>
      <c r="AI37" s="55" t="s">
        <v>39</v>
      </c>
      <c r="AJ37" s="55"/>
      <c r="AK37" s="55"/>
      <c r="AL37" s="55"/>
      <c r="AM37" s="55"/>
      <c r="AN37" s="55"/>
      <c r="AO37" s="55"/>
      <c r="AP37" s="55"/>
      <c r="AQ37" s="55"/>
      <c r="AR37" s="55"/>
      <c r="AS37" s="55"/>
      <c r="AT37" s="55"/>
      <c r="AU37" s="55"/>
      <c r="AV37" s="55"/>
      <c r="AW37" s="55"/>
      <c r="AX37" s="55"/>
      <c r="AY37" s="55" t="s">
        <v>0</v>
      </c>
      <c r="AZ37" s="55"/>
      <c r="BA37" s="55"/>
      <c r="BB37" s="55"/>
      <c r="BC37" s="55"/>
      <c r="BD37" s="55"/>
      <c r="BE37" s="55"/>
      <c r="BF37" s="55"/>
      <c r="BG37" s="55"/>
      <c r="BH37" s="55"/>
      <c r="BI37" s="55"/>
      <c r="BJ37" s="55"/>
      <c r="BK37" s="55"/>
      <c r="BL37" s="55"/>
      <c r="BM37" s="55"/>
      <c r="BN37" s="55"/>
      <c r="BO37" s="2"/>
      <c r="BP37" s="2"/>
      <c r="BQ37" s="2"/>
    </row>
    <row r="38" spans="1:79" ht="18" hidden="1" customHeight="1" x14ac:dyDescent="0.2">
      <c r="A38" s="65" t="s">
        <v>11</v>
      </c>
      <c r="B38" s="65"/>
      <c r="C38" s="88" t="s">
        <v>12</v>
      </c>
      <c r="D38" s="88"/>
      <c r="E38" s="88"/>
      <c r="F38" s="88"/>
      <c r="G38" s="88"/>
      <c r="H38" s="88"/>
      <c r="I38" s="88"/>
      <c r="J38" s="88"/>
      <c r="K38" s="88"/>
      <c r="L38" s="88"/>
      <c r="M38" s="88"/>
      <c r="N38" s="88"/>
      <c r="O38" s="88"/>
      <c r="P38" s="88"/>
      <c r="Q38" s="88"/>
      <c r="R38" s="88"/>
      <c r="S38" s="68" t="s">
        <v>8</v>
      </c>
      <c r="T38" s="68"/>
      <c r="U38" s="68"/>
      <c r="V38" s="68"/>
      <c r="W38" s="68"/>
      <c r="X38" s="68" t="s">
        <v>7</v>
      </c>
      <c r="Y38" s="68"/>
      <c r="Z38" s="68"/>
      <c r="AA38" s="68"/>
      <c r="AB38" s="68"/>
      <c r="AC38" s="69" t="s">
        <v>13</v>
      </c>
      <c r="AD38" s="71"/>
      <c r="AE38" s="71"/>
      <c r="AF38" s="71"/>
      <c r="AG38" s="71"/>
      <c r="AH38" s="71"/>
      <c r="AI38" s="68" t="s">
        <v>9</v>
      </c>
      <c r="AJ38" s="68"/>
      <c r="AK38" s="68"/>
      <c r="AL38" s="68"/>
      <c r="AM38" s="68"/>
      <c r="AN38" s="68" t="s">
        <v>10</v>
      </c>
      <c r="AO38" s="68"/>
      <c r="AP38" s="68"/>
      <c r="AQ38" s="68"/>
      <c r="AR38" s="68"/>
      <c r="AS38" s="69" t="s">
        <v>13</v>
      </c>
      <c r="AT38" s="71"/>
      <c r="AU38" s="71"/>
      <c r="AV38" s="71"/>
      <c r="AW38" s="71"/>
      <c r="AX38" s="71"/>
      <c r="AY38" s="99" t="s">
        <v>14</v>
      </c>
      <c r="AZ38" s="100"/>
      <c r="BA38" s="100"/>
      <c r="BB38" s="100"/>
      <c r="BC38" s="101"/>
      <c r="BD38" s="99" t="s">
        <v>14</v>
      </c>
      <c r="BE38" s="100"/>
      <c r="BF38" s="100"/>
      <c r="BG38" s="100"/>
      <c r="BH38" s="101"/>
      <c r="BI38" s="71" t="s">
        <v>13</v>
      </c>
      <c r="BJ38" s="71"/>
      <c r="BK38" s="71"/>
      <c r="BL38" s="71"/>
      <c r="BM38" s="71"/>
      <c r="BN38" s="71"/>
      <c r="BO38" s="6"/>
      <c r="BP38" s="6"/>
      <c r="BQ38" s="6"/>
      <c r="CA38" s="1" t="s">
        <v>15</v>
      </c>
    </row>
    <row r="39" spans="1:79" s="27" customFormat="1" ht="16.5" customHeight="1" x14ac:dyDescent="0.25">
      <c r="A39" s="72" t="s">
        <v>5</v>
      </c>
      <c r="B39" s="72"/>
      <c r="C39" s="102" t="s">
        <v>40</v>
      </c>
      <c r="D39" s="102"/>
      <c r="E39" s="102"/>
      <c r="F39" s="102"/>
      <c r="G39" s="102"/>
      <c r="H39" s="102"/>
      <c r="I39" s="102"/>
      <c r="J39" s="102"/>
      <c r="K39" s="102"/>
      <c r="L39" s="102"/>
      <c r="M39" s="102"/>
      <c r="N39" s="102"/>
      <c r="O39" s="102"/>
      <c r="P39" s="102"/>
      <c r="Q39" s="102"/>
      <c r="R39" s="102"/>
      <c r="S39" s="103" t="s">
        <v>41</v>
      </c>
      <c r="T39" s="104"/>
      <c r="U39" s="104"/>
      <c r="V39" s="104"/>
      <c r="W39" s="104"/>
      <c r="X39" s="105"/>
      <c r="Y39" s="105"/>
      <c r="Z39" s="105"/>
      <c r="AA39" s="105"/>
      <c r="AB39" s="105"/>
      <c r="AC39" s="105"/>
      <c r="AD39" s="105"/>
      <c r="AE39" s="105"/>
      <c r="AF39" s="105"/>
      <c r="AG39" s="105"/>
      <c r="AH39" s="106"/>
      <c r="AI39" s="107">
        <f>AI41+AI42</f>
        <v>0</v>
      </c>
      <c r="AJ39" s="108"/>
      <c r="AK39" s="108"/>
      <c r="AL39" s="108"/>
      <c r="AM39" s="108"/>
      <c r="AN39" s="109"/>
      <c r="AO39" s="109"/>
      <c r="AP39" s="109"/>
      <c r="AQ39" s="109"/>
      <c r="AR39" s="109"/>
      <c r="AS39" s="109"/>
      <c r="AT39" s="109"/>
      <c r="AU39" s="109"/>
      <c r="AV39" s="109"/>
      <c r="AW39" s="109"/>
      <c r="AX39" s="110"/>
      <c r="AY39" s="111" t="s">
        <v>41</v>
      </c>
      <c r="AZ39" s="112"/>
      <c r="BA39" s="112"/>
      <c r="BB39" s="112"/>
      <c r="BC39" s="112"/>
      <c r="BD39" s="113"/>
      <c r="BE39" s="113"/>
      <c r="BF39" s="113"/>
      <c r="BG39" s="113"/>
      <c r="BH39" s="113"/>
      <c r="BI39" s="113"/>
      <c r="BJ39" s="113"/>
      <c r="BK39" s="113"/>
      <c r="BL39" s="113"/>
      <c r="BM39" s="113"/>
      <c r="BN39" s="114"/>
      <c r="BO39" s="26"/>
      <c r="BP39" s="26"/>
      <c r="BQ39" s="26"/>
    </row>
    <row r="40" spans="1:79" ht="15.75" customHeight="1" x14ac:dyDescent="0.2">
      <c r="A40" s="84" t="s">
        <v>88</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6"/>
      <c r="BO40" s="6"/>
      <c r="BP40" s="6"/>
      <c r="BQ40" s="6"/>
    </row>
    <row r="41" spans="1:79" s="25" customFormat="1" ht="15.75" customHeight="1" x14ac:dyDescent="0.25">
      <c r="A41" s="87" t="s">
        <v>42</v>
      </c>
      <c r="B41" s="87"/>
      <c r="C41" s="88" t="s">
        <v>43</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s="25" customFormat="1" ht="15.75" customHeight="1" x14ac:dyDescent="0.25">
      <c r="A42" s="87" t="s">
        <v>101</v>
      </c>
      <c r="B42" s="87"/>
      <c r="C42" s="88" t="s">
        <v>56</v>
      </c>
      <c r="D42" s="88"/>
      <c r="E42" s="88"/>
      <c r="F42" s="88"/>
      <c r="G42" s="88"/>
      <c r="H42" s="88"/>
      <c r="I42" s="88"/>
      <c r="J42" s="88"/>
      <c r="K42" s="88"/>
      <c r="L42" s="88"/>
      <c r="M42" s="88"/>
      <c r="N42" s="88"/>
      <c r="O42" s="88"/>
      <c r="P42" s="88"/>
      <c r="Q42" s="88"/>
      <c r="R42" s="88"/>
      <c r="S42" s="89" t="s">
        <v>41</v>
      </c>
      <c r="T42" s="90"/>
      <c r="U42" s="90"/>
      <c r="V42" s="90"/>
      <c r="W42" s="90"/>
      <c r="X42" s="91"/>
      <c r="Y42" s="91"/>
      <c r="Z42" s="91"/>
      <c r="AA42" s="91"/>
      <c r="AB42" s="91"/>
      <c r="AC42" s="91"/>
      <c r="AD42" s="91"/>
      <c r="AE42" s="91"/>
      <c r="AF42" s="91"/>
      <c r="AG42" s="91"/>
      <c r="AH42" s="92"/>
      <c r="AI42" s="93">
        <v>0</v>
      </c>
      <c r="AJ42" s="94"/>
      <c r="AK42" s="94"/>
      <c r="AL42" s="94"/>
      <c r="AM42" s="94"/>
      <c r="AN42" s="95"/>
      <c r="AO42" s="95"/>
      <c r="AP42" s="95"/>
      <c r="AQ42" s="95"/>
      <c r="AR42" s="95"/>
      <c r="AS42" s="95"/>
      <c r="AT42" s="95"/>
      <c r="AU42" s="95"/>
      <c r="AV42" s="95"/>
      <c r="AW42" s="95"/>
      <c r="AX42" s="96"/>
      <c r="AY42" s="97" t="s">
        <v>41</v>
      </c>
      <c r="AZ42" s="98"/>
      <c r="BA42" s="98"/>
      <c r="BB42" s="98"/>
      <c r="BC42" s="98"/>
      <c r="BD42" s="91"/>
      <c r="BE42" s="91"/>
      <c r="BF42" s="91"/>
      <c r="BG42" s="91"/>
      <c r="BH42" s="91"/>
      <c r="BI42" s="91"/>
      <c r="BJ42" s="91"/>
      <c r="BK42" s="91"/>
      <c r="BL42" s="91"/>
      <c r="BM42" s="91"/>
      <c r="BN42" s="92"/>
      <c r="BO42" s="9"/>
      <c r="BP42" s="9"/>
      <c r="BQ42" s="9"/>
    </row>
    <row r="43" spans="1:79" ht="15.75" customHeight="1" x14ac:dyDescent="0.2">
      <c r="A43" s="125" t="s">
        <v>196</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7"/>
      <c r="BO43" s="6"/>
      <c r="BP43" s="6"/>
      <c r="BQ43" s="6"/>
    </row>
    <row r="44" spans="1:79" s="27" customFormat="1" ht="15" customHeight="1" x14ac:dyDescent="0.25">
      <c r="A44" s="115" t="s">
        <v>22</v>
      </c>
      <c r="B44" s="116"/>
      <c r="C44" s="117" t="s">
        <v>44</v>
      </c>
      <c r="D44" s="118"/>
      <c r="E44" s="118"/>
      <c r="F44" s="118"/>
      <c r="G44" s="118"/>
      <c r="H44" s="118"/>
      <c r="I44" s="118"/>
      <c r="J44" s="118"/>
      <c r="K44" s="118"/>
      <c r="L44" s="118"/>
      <c r="M44" s="118"/>
      <c r="N44" s="118"/>
      <c r="O44" s="118"/>
      <c r="P44" s="118"/>
      <c r="Q44" s="118"/>
      <c r="R44" s="119"/>
      <c r="S44" s="120">
        <f>S46+S47+S48+S49</f>
        <v>0</v>
      </c>
      <c r="T44" s="121"/>
      <c r="U44" s="121"/>
      <c r="V44" s="121"/>
      <c r="W44" s="121"/>
      <c r="X44" s="121"/>
      <c r="Y44" s="121"/>
      <c r="Z44" s="121"/>
      <c r="AA44" s="121"/>
      <c r="AB44" s="121"/>
      <c r="AC44" s="121"/>
      <c r="AD44" s="121"/>
      <c r="AE44" s="121"/>
      <c r="AF44" s="121"/>
      <c r="AG44" s="121"/>
      <c r="AH44" s="122"/>
      <c r="AI44" s="120">
        <f>AI46+AI47+AI48+AI49</f>
        <v>0</v>
      </c>
      <c r="AJ44" s="121"/>
      <c r="AK44" s="121"/>
      <c r="AL44" s="121"/>
      <c r="AM44" s="121"/>
      <c r="AN44" s="121"/>
      <c r="AO44" s="121"/>
      <c r="AP44" s="121"/>
      <c r="AQ44" s="121"/>
      <c r="AR44" s="121"/>
      <c r="AS44" s="121"/>
      <c r="AT44" s="121"/>
      <c r="AU44" s="121"/>
      <c r="AV44" s="121"/>
      <c r="AW44" s="121"/>
      <c r="AX44" s="122"/>
      <c r="AY44" s="120">
        <f>AY46+AY47+AY48+AY49</f>
        <v>0</v>
      </c>
      <c r="AZ44" s="121"/>
      <c r="BA44" s="121"/>
      <c r="BB44" s="121"/>
      <c r="BC44" s="121"/>
      <c r="BD44" s="121"/>
      <c r="BE44" s="121"/>
      <c r="BF44" s="121"/>
      <c r="BG44" s="121"/>
      <c r="BH44" s="121"/>
      <c r="BI44" s="121"/>
      <c r="BJ44" s="121"/>
      <c r="BK44" s="121"/>
      <c r="BL44" s="121"/>
      <c r="BM44" s="121"/>
      <c r="BN44" s="122"/>
      <c r="BO44" s="26"/>
      <c r="BP44" s="26"/>
      <c r="BQ44" s="26"/>
    </row>
    <row r="45" spans="1:79" s="124" customFormat="1" ht="15" customHeight="1" x14ac:dyDescent="0.2">
      <c r="A45" s="123" t="s">
        <v>88</v>
      </c>
    </row>
    <row r="46" spans="1:79" s="25" customFormat="1" ht="15" customHeight="1" x14ac:dyDescent="0.25">
      <c r="A46" s="87" t="s">
        <v>45</v>
      </c>
      <c r="B46" s="87"/>
      <c r="C46" s="88" t="s">
        <v>49</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4"/>
      <c r="AO46" s="94"/>
      <c r="AP46" s="94"/>
      <c r="AQ46" s="94"/>
      <c r="AR46" s="94"/>
      <c r="AS46" s="94"/>
      <c r="AT46" s="94"/>
      <c r="AU46" s="94"/>
      <c r="AV46" s="94"/>
      <c r="AW46" s="94"/>
      <c r="AX46" s="132"/>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75" customHeight="1" x14ac:dyDescent="0.25">
      <c r="A47" s="87" t="s">
        <v>46</v>
      </c>
      <c r="B47" s="87"/>
      <c r="C47" s="88" t="s">
        <v>50</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47</v>
      </c>
      <c r="B48" s="87"/>
      <c r="C48" s="88" t="s">
        <v>51</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s="25" customFormat="1" ht="15" customHeight="1" x14ac:dyDescent="0.25">
      <c r="A49" s="87" t="s">
        <v>48</v>
      </c>
      <c r="B49" s="87"/>
      <c r="C49" s="88" t="s">
        <v>52</v>
      </c>
      <c r="D49" s="88"/>
      <c r="E49" s="88"/>
      <c r="F49" s="88"/>
      <c r="G49" s="88"/>
      <c r="H49" s="88"/>
      <c r="I49" s="88"/>
      <c r="J49" s="88"/>
      <c r="K49" s="88"/>
      <c r="L49" s="88"/>
      <c r="M49" s="88"/>
      <c r="N49" s="88"/>
      <c r="O49" s="88"/>
      <c r="P49" s="88"/>
      <c r="Q49" s="88"/>
      <c r="R49" s="88"/>
      <c r="S49" s="128">
        <v>0</v>
      </c>
      <c r="T49" s="129"/>
      <c r="U49" s="129"/>
      <c r="V49" s="129"/>
      <c r="W49" s="129"/>
      <c r="X49" s="130"/>
      <c r="Y49" s="130"/>
      <c r="Z49" s="130"/>
      <c r="AA49" s="130"/>
      <c r="AB49" s="130"/>
      <c r="AC49" s="130"/>
      <c r="AD49" s="130"/>
      <c r="AE49" s="130"/>
      <c r="AF49" s="130"/>
      <c r="AG49" s="130"/>
      <c r="AH49" s="131"/>
      <c r="AI49" s="93">
        <v>0</v>
      </c>
      <c r="AJ49" s="94"/>
      <c r="AK49" s="94"/>
      <c r="AL49" s="94"/>
      <c r="AM49" s="94"/>
      <c r="AN49" s="95"/>
      <c r="AO49" s="95"/>
      <c r="AP49" s="95"/>
      <c r="AQ49" s="95"/>
      <c r="AR49" s="95"/>
      <c r="AS49" s="95"/>
      <c r="AT49" s="95"/>
      <c r="AU49" s="95"/>
      <c r="AV49" s="95"/>
      <c r="AW49" s="95"/>
      <c r="AX49" s="96"/>
      <c r="AY49" s="133">
        <f>AI49-S49</f>
        <v>0</v>
      </c>
      <c r="AZ49" s="134"/>
      <c r="BA49" s="134"/>
      <c r="BB49" s="134"/>
      <c r="BC49" s="134"/>
      <c r="BD49" s="130"/>
      <c r="BE49" s="130"/>
      <c r="BF49" s="130"/>
      <c r="BG49" s="130"/>
      <c r="BH49" s="130"/>
      <c r="BI49" s="130"/>
      <c r="BJ49" s="130"/>
      <c r="BK49" s="130"/>
      <c r="BL49" s="130"/>
      <c r="BM49" s="130"/>
      <c r="BN49" s="131"/>
      <c r="BO49" s="9"/>
      <c r="BP49" s="9"/>
      <c r="BQ49" s="9"/>
    </row>
    <row r="50" spans="1:80" ht="15.75" customHeight="1" x14ac:dyDescent="0.2">
      <c r="A50" s="125" t="s">
        <v>197</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80" s="27" customFormat="1" ht="15.75" customHeight="1" x14ac:dyDescent="0.25">
      <c r="A51" s="72" t="s">
        <v>23</v>
      </c>
      <c r="B51" s="72"/>
      <c r="C51" s="102" t="s">
        <v>53</v>
      </c>
      <c r="D51" s="102"/>
      <c r="E51" s="102"/>
      <c r="F51" s="102"/>
      <c r="G51" s="102"/>
      <c r="H51" s="102"/>
      <c r="I51" s="102"/>
      <c r="J51" s="102"/>
      <c r="K51" s="102"/>
      <c r="L51" s="102"/>
      <c r="M51" s="102"/>
      <c r="N51" s="102"/>
      <c r="O51" s="102"/>
      <c r="P51" s="102"/>
      <c r="Q51" s="102"/>
      <c r="R51" s="102"/>
      <c r="S51" s="89" t="s">
        <v>41</v>
      </c>
      <c r="T51" s="90"/>
      <c r="U51" s="90"/>
      <c r="V51" s="90"/>
      <c r="W51" s="90"/>
      <c r="X51" s="91"/>
      <c r="Y51" s="91"/>
      <c r="Z51" s="91"/>
      <c r="AA51" s="91"/>
      <c r="AB51" s="91"/>
      <c r="AC51" s="91"/>
      <c r="AD51" s="91"/>
      <c r="AE51" s="91"/>
      <c r="AF51" s="91"/>
      <c r="AG51" s="91"/>
      <c r="AH51" s="92"/>
      <c r="AI51" s="120">
        <f>AI53+AI54</f>
        <v>0</v>
      </c>
      <c r="AJ51" s="121"/>
      <c r="AK51" s="121"/>
      <c r="AL51" s="121"/>
      <c r="AM51" s="121"/>
      <c r="AN51" s="135"/>
      <c r="AO51" s="135"/>
      <c r="AP51" s="135"/>
      <c r="AQ51" s="135"/>
      <c r="AR51" s="135"/>
      <c r="AS51" s="135"/>
      <c r="AT51" s="135"/>
      <c r="AU51" s="135"/>
      <c r="AV51" s="135"/>
      <c r="AW51" s="135"/>
      <c r="AX51" s="136"/>
      <c r="AY51" s="89" t="s">
        <v>41</v>
      </c>
      <c r="AZ51" s="90"/>
      <c r="BA51" s="90"/>
      <c r="BB51" s="90"/>
      <c r="BC51" s="90"/>
      <c r="BD51" s="91"/>
      <c r="BE51" s="91"/>
      <c r="BF51" s="91"/>
      <c r="BG51" s="91"/>
      <c r="BH51" s="91"/>
      <c r="BI51" s="91"/>
      <c r="BJ51" s="91"/>
      <c r="BK51" s="91"/>
      <c r="BL51" s="91"/>
      <c r="BM51" s="91"/>
      <c r="BN51" s="92"/>
      <c r="BO51" s="26"/>
      <c r="BP51" s="26"/>
      <c r="BQ51" s="26"/>
    </row>
    <row r="52" spans="1:80" ht="15" customHeight="1" x14ac:dyDescent="0.2">
      <c r="A52" s="84" t="s">
        <v>88</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6"/>
      <c r="BO52" s="6"/>
      <c r="BP52" s="6"/>
      <c r="BQ52" s="6"/>
    </row>
    <row r="53" spans="1:80" s="25" customFormat="1" ht="15.75" customHeight="1" x14ac:dyDescent="0.25">
      <c r="A53" s="87" t="s">
        <v>54</v>
      </c>
      <c r="B53" s="87"/>
      <c r="C53" s="88" t="s">
        <v>43</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s="25" customFormat="1" ht="15" customHeight="1" x14ac:dyDescent="0.25">
      <c r="A54" s="87" t="s">
        <v>55</v>
      </c>
      <c r="B54" s="87"/>
      <c r="C54" s="88" t="s">
        <v>56</v>
      </c>
      <c r="D54" s="88"/>
      <c r="E54" s="88"/>
      <c r="F54" s="88"/>
      <c r="G54" s="88"/>
      <c r="H54" s="88"/>
      <c r="I54" s="88"/>
      <c r="J54" s="88"/>
      <c r="K54" s="88"/>
      <c r="L54" s="88"/>
      <c r="M54" s="88"/>
      <c r="N54" s="88"/>
      <c r="O54" s="88"/>
      <c r="P54" s="88"/>
      <c r="Q54" s="88"/>
      <c r="R54" s="88"/>
      <c r="S54" s="89" t="s">
        <v>41</v>
      </c>
      <c r="T54" s="90"/>
      <c r="U54" s="90"/>
      <c r="V54" s="90"/>
      <c r="W54" s="90"/>
      <c r="X54" s="91"/>
      <c r="Y54" s="91"/>
      <c r="Z54" s="91"/>
      <c r="AA54" s="91"/>
      <c r="AB54" s="91"/>
      <c r="AC54" s="91"/>
      <c r="AD54" s="91"/>
      <c r="AE54" s="91"/>
      <c r="AF54" s="91"/>
      <c r="AG54" s="91"/>
      <c r="AH54" s="92"/>
      <c r="AI54" s="93">
        <v>0</v>
      </c>
      <c r="AJ54" s="94"/>
      <c r="AK54" s="94"/>
      <c r="AL54" s="94"/>
      <c r="AM54" s="94"/>
      <c r="AN54" s="95"/>
      <c r="AO54" s="95"/>
      <c r="AP54" s="95"/>
      <c r="AQ54" s="95"/>
      <c r="AR54" s="95"/>
      <c r="AS54" s="95"/>
      <c r="AT54" s="95"/>
      <c r="AU54" s="95"/>
      <c r="AV54" s="95"/>
      <c r="AW54" s="95"/>
      <c r="AX54" s="96"/>
      <c r="AY54" s="89" t="s">
        <v>41</v>
      </c>
      <c r="AZ54" s="90"/>
      <c r="BA54" s="90"/>
      <c r="BB54" s="90"/>
      <c r="BC54" s="90"/>
      <c r="BD54" s="91"/>
      <c r="BE54" s="91"/>
      <c r="BF54" s="91"/>
      <c r="BG54" s="91"/>
      <c r="BH54" s="91"/>
      <c r="BI54" s="91"/>
      <c r="BJ54" s="91"/>
      <c r="BK54" s="91"/>
      <c r="BL54" s="91"/>
      <c r="BM54" s="91"/>
      <c r="BN54" s="92"/>
      <c r="BO54" s="9"/>
      <c r="BP54" s="9"/>
      <c r="BQ54" s="9"/>
    </row>
    <row r="55" spans="1:80" ht="15.75" customHeight="1" x14ac:dyDescent="0.2">
      <c r="A55" s="125" t="s">
        <v>198</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6"/>
      <c r="BP55" s="6"/>
      <c r="BQ55" s="6"/>
    </row>
    <row r="57" spans="1:80" ht="15.75" customHeight="1" x14ac:dyDescent="0.2">
      <c r="A57" s="56" t="s">
        <v>87</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80" ht="8.25" customHeight="1" x14ac:dyDescent="0.2"/>
    <row r="59" spans="1:80" ht="45" customHeight="1" x14ac:dyDescent="0.2">
      <c r="A59" s="77" t="s">
        <v>3</v>
      </c>
      <c r="B59" s="78"/>
      <c r="C59" s="77" t="s">
        <v>4</v>
      </c>
      <c r="D59" s="142"/>
      <c r="E59" s="142"/>
      <c r="F59" s="142"/>
      <c r="G59" s="142"/>
      <c r="H59" s="142"/>
      <c r="I59" s="142"/>
      <c r="J59" s="143"/>
      <c r="K59" s="143"/>
      <c r="L59" s="143"/>
      <c r="M59" s="143"/>
      <c r="N59" s="143"/>
      <c r="O59" s="143"/>
      <c r="P59" s="143"/>
      <c r="Q59" s="143"/>
      <c r="R59" s="143"/>
      <c r="S59" s="143"/>
      <c r="T59" s="143"/>
      <c r="U59" s="143"/>
      <c r="V59" s="143"/>
      <c r="W59" s="143"/>
      <c r="X59" s="144"/>
      <c r="Y59" s="55" t="s">
        <v>16</v>
      </c>
      <c r="Z59" s="55"/>
      <c r="AA59" s="55"/>
      <c r="AB59" s="55"/>
      <c r="AC59" s="55"/>
      <c r="AD59" s="55"/>
      <c r="AE59" s="55"/>
      <c r="AF59" s="55"/>
      <c r="AG59" s="55"/>
      <c r="AH59" s="55"/>
      <c r="AI59" s="55"/>
      <c r="AJ59" s="55"/>
      <c r="AK59" s="55"/>
      <c r="AL59" s="55"/>
      <c r="AM59" s="55"/>
      <c r="AN59" s="55" t="s">
        <v>39</v>
      </c>
      <c r="AO59" s="55"/>
      <c r="AP59" s="55"/>
      <c r="AQ59" s="55"/>
      <c r="AR59" s="55"/>
      <c r="AS59" s="55"/>
      <c r="AT59" s="55"/>
      <c r="AU59" s="55"/>
      <c r="AV59" s="55"/>
      <c r="AW59" s="55"/>
      <c r="AX59" s="55"/>
      <c r="AY59" s="55"/>
      <c r="AZ59" s="55"/>
      <c r="BA59" s="55"/>
      <c r="BB59" s="55"/>
      <c r="BC59" s="148" t="s">
        <v>0</v>
      </c>
      <c r="BD59" s="148"/>
      <c r="BE59" s="148"/>
      <c r="BF59" s="148"/>
      <c r="BG59" s="148"/>
      <c r="BH59" s="148"/>
      <c r="BI59" s="148"/>
      <c r="BJ59" s="148"/>
      <c r="BK59" s="148"/>
      <c r="BL59" s="148"/>
      <c r="BM59" s="148"/>
      <c r="BN59" s="148"/>
      <c r="BO59" s="148"/>
      <c r="BP59" s="148"/>
      <c r="BQ59" s="148"/>
      <c r="BR59" s="8"/>
      <c r="BS59" s="8"/>
      <c r="BT59" s="8"/>
      <c r="BU59" s="8"/>
      <c r="BV59" s="8"/>
      <c r="BW59" s="8"/>
      <c r="BX59" s="8"/>
      <c r="BY59" s="8"/>
      <c r="BZ59" s="7"/>
    </row>
    <row r="60" spans="1:80" ht="32.25" customHeight="1" x14ac:dyDescent="0.2">
      <c r="A60" s="140"/>
      <c r="B60" s="141"/>
      <c r="C60" s="140"/>
      <c r="D60" s="145"/>
      <c r="E60" s="145"/>
      <c r="F60" s="145"/>
      <c r="G60" s="145"/>
      <c r="H60" s="145"/>
      <c r="I60" s="145"/>
      <c r="J60" s="146"/>
      <c r="K60" s="146"/>
      <c r="L60" s="146"/>
      <c r="M60" s="146"/>
      <c r="N60" s="146"/>
      <c r="O60" s="146"/>
      <c r="P60" s="146"/>
      <c r="Q60" s="146"/>
      <c r="R60" s="146"/>
      <c r="S60" s="146"/>
      <c r="T60" s="146"/>
      <c r="U60" s="146"/>
      <c r="V60" s="146"/>
      <c r="W60" s="146"/>
      <c r="X60" s="147"/>
      <c r="Y60" s="137" t="s">
        <v>2</v>
      </c>
      <c r="Z60" s="138"/>
      <c r="AA60" s="138"/>
      <c r="AB60" s="138"/>
      <c r="AC60" s="139"/>
      <c r="AD60" s="137" t="s">
        <v>1</v>
      </c>
      <c r="AE60" s="138"/>
      <c r="AF60" s="138"/>
      <c r="AG60" s="138"/>
      <c r="AH60" s="139"/>
      <c r="AI60" s="55" t="s">
        <v>17</v>
      </c>
      <c r="AJ60" s="55"/>
      <c r="AK60" s="55"/>
      <c r="AL60" s="55"/>
      <c r="AM60" s="55"/>
      <c r="AN60" s="55" t="s">
        <v>2</v>
      </c>
      <c r="AO60" s="55"/>
      <c r="AP60" s="55"/>
      <c r="AQ60" s="55"/>
      <c r="AR60" s="55"/>
      <c r="AS60" s="55" t="s">
        <v>1</v>
      </c>
      <c r="AT60" s="55"/>
      <c r="AU60" s="55"/>
      <c r="AV60" s="55"/>
      <c r="AW60" s="55"/>
      <c r="AX60" s="55" t="s">
        <v>17</v>
      </c>
      <c r="AY60" s="55"/>
      <c r="AZ60" s="55"/>
      <c r="BA60" s="55"/>
      <c r="BB60" s="55"/>
      <c r="BC60" s="55" t="s">
        <v>2</v>
      </c>
      <c r="BD60" s="55"/>
      <c r="BE60" s="55"/>
      <c r="BF60" s="55"/>
      <c r="BG60" s="55"/>
      <c r="BH60" s="55" t="s">
        <v>1</v>
      </c>
      <c r="BI60" s="55"/>
      <c r="BJ60" s="55"/>
      <c r="BK60" s="55"/>
      <c r="BL60" s="55"/>
      <c r="BM60" s="55" t="s">
        <v>17</v>
      </c>
      <c r="BN60" s="55"/>
      <c r="BO60" s="55"/>
      <c r="BP60" s="55"/>
      <c r="BQ60" s="55"/>
      <c r="BR60" s="2"/>
      <c r="BS60" s="2"/>
      <c r="BT60" s="2"/>
      <c r="BU60" s="2"/>
      <c r="BV60" s="2"/>
      <c r="BW60" s="2"/>
      <c r="BX60" s="2"/>
      <c r="BY60" s="2"/>
      <c r="BZ60" s="7"/>
    </row>
    <row r="61" spans="1:80" ht="15.95" customHeight="1" x14ac:dyDescent="0.2">
      <c r="A61" s="55">
        <v>1</v>
      </c>
      <c r="B61" s="55"/>
      <c r="C61" s="137">
        <v>2</v>
      </c>
      <c r="D61" s="138"/>
      <c r="E61" s="138"/>
      <c r="F61" s="138"/>
      <c r="G61" s="138"/>
      <c r="H61" s="138"/>
      <c r="I61" s="138"/>
      <c r="J61" s="138"/>
      <c r="K61" s="138"/>
      <c r="L61" s="138"/>
      <c r="M61" s="138"/>
      <c r="N61" s="138"/>
      <c r="O61" s="138"/>
      <c r="P61" s="138"/>
      <c r="Q61" s="138"/>
      <c r="R61" s="138"/>
      <c r="S61" s="138"/>
      <c r="T61" s="138"/>
      <c r="U61" s="138"/>
      <c r="V61" s="138"/>
      <c r="W61" s="138"/>
      <c r="X61" s="139"/>
      <c r="Y61" s="55">
        <v>3</v>
      </c>
      <c r="Z61" s="55"/>
      <c r="AA61" s="55"/>
      <c r="AB61" s="55"/>
      <c r="AC61" s="55"/>
      <c r="AD61" s="55">
        <v>4</v>
      </c>
      <c r="AE61" s="55"/>
      <c r="AF61" s="55"/>
      <c r="AG61" s="55"/>
      <c r="AH61" s="55"/>
      <c r="AI61" s="55">
        <v>5</v>
      </c>
      <c r="AJ61" s="55"/>
      <c r="AK61" s="55"/>
      <c r="AL61" s="55"/>
      <c r="AM61" s="55"/>
      <c r="AN61" s="137">
        <v>6</v>
      </c>
      <c r="AO61" s="138"/>
      <c r="AP61" s="138"/>
      <c r="AQ61" s="138"/>
      <c r="AR61" s="139"/>
      <c r="AS61" s="137">
        <v>7</v>
      </c>
      <c r="AT61" s="138"/>
      <c r="AU61" s="138"/>
      <c r="AV61" s="138"/>
      <c r="AW61" s="139"/>
      <c r="AX61" s="137">
        <v>8</v>
      </c>
      <c r="AY61" s="138"/>
      <c r="AZ61" s="138"/>
      <c r="BA61" s="138"/>
      <c r="BB61" s="139"/>
      <c r="BC61" s="137">
        <v>9</v>
      </c>
      <c r="BD61" s="138"/>
      <c r="BE61" s="138"/>
      <c r="BF61" s="138"/>
      <c r="BG61" s="139"/>
      <c r="BH61" s="137">
        <v>10</v>
      </c>
      <c r="BI61" s="138"/>
      <c r="BJ61" s="138"/>
      <c r="BK61" s="138"/>
      <c r="BL61" s="139"/>
      <c r="BM61" s="137">
        <v>11</v>
      </c>
      <c r="BN61" s="138"/>
      <c r="BO61" s="138"/>
      <c r="BP61" s="138"/>
      <c r="BQ61" s="139"/>
      <c r="BR61" s="2"/>
      <c r="BS61" s="2"/>
      <c r="BT61" s="2"/>
      <c r="BU61" s="2"/>
      <c r="BV61" s="2"/>
      <c r="BW61" s="2"/>
      <c r="BX61" s="2"/>
      <c r="BY61" s="2"/>
      <c r="BZ61" s="7"/>
    </row>
    <row r="62" spans="1:80" ht="12.75" hidden="1" customHeight="1" x14ac:dyDescent="0.2">
      <c r="A62" s="65" t="s">
        <v>11</v>
      </c>
      <c r="B62" s="65"/>
      <c r="C62" s="150" t="s">
        <v>12</v>
      </c>
      <c r="D62" s="151"/>
      <c r="E62" s="151"/>
      <c r="F62" s="151"/>
      <c r="G62" s="151"/>
      <c r="H62" s="151"/>
      <c r="I62" s="151"/>
      <c r="J62" s="152"/>
      <c r="K62" s="152"/>
      <c r="L62" s="152"/>
      <c r="M62" s="152"/>
      <c r="N62" s="152"/>
      <c r="O62" s="152"/>
      <c r="P62" s="152"/>
      <c r="Q62" s="152"/>
      <c r="R62" s="152"/>
      <c r="S62" s="152"/>
      <c r="T62" s="152"/>
      <c r="U62" s="152"/>
      <c r="V62" s="152"/>
      <c r="W62" s="152"/>
      <c r="X62" s="153"/>
      <c r="Y62" s="68" t="s">
        <v>33</v>
      </c>
      <c r="Z62" s="68"/>
      <c r="AA62" s="68"/>
      <c r="AB62" s="68"/>
      <c r="AC62" s="68"/>
      <c r="AD62" s="68" t="s">
        <v>91</v>
      </c>
      <c r="AE62" s="68"/>
      <c r="AF62" s="68"/>
      <c r="AG62" s="68"/>
      <c r="AH62" s="68"/>
      <c r="AI62" s="68" t="s">
        <v>13</v>
      </c>
      <c r="AJ62" s="68"/>
      <c r="AK62" s="68"/>
      <c r="AL62" s="68"/>
      <c r="AM62" s="68"/>
      <c r="AN62" s="68" t="s">
        <v>34</v>
      </c>
      <c r="AO62" s="68"/>
      <c r="AP62" s="68"/>
      <c r="AQ62" s="68"/>
      <c r="AR62" s="68"/>
      <c r="AS62" s="68" t="s">
        <v>19</v>
      </c>
      <c r="AT62" s="68"/>
      <c r="AU62" s="68"/>
      <c r="AV62" s="68"/>
      <c r="AW62" s="68"/>
      <c r="AX62" s="68" t="s">
        <v>13</v>
      </c>
      <c r="AY62" s="68"/>
      <c r="AZ62" s="68"/>
      <c r="BA62" s="68"/>
      <c r="BB62" s="68"/>
      <c r="BC62" s="68" t="s">
        <v>21</v>
      </c>
      <c r="BD62" s="68"/>
      <c r="BE62" s="68"/>
      <c r="BF62" s="68"/>
      <c r="BG62" s="68"/>
      <c r="BH62" s="68" t="s">
        <v>21</v>
      </c>
      <c r="BI62" s="68"/>
      <c r="BJ62" s="68"/>
      <c r="BK62" s="68"/>
      <c r="BL62" s="68"/>
      <c r="BM62" s="149" t="s">
        <v>13</v>
      </c>
      <c r="BN62" s="149"/>
      <c r="BO62" s="149"/>
      <c r="BP62" s="149"/>
      <c r="BQ62" s="149"/>
      <c r="BR62" s="10"/>
      <c r="BS62" s="10"/>
      <c r="BT62" s="7"/>
      <c r="BU62" s="7"/>
      <c r="BV62" s="7"/>
      <c r="BW62" s="7"/>
      <c r="BX62" s="7"/>
      <c r="BY62" s="7"/>
      <c r="BZ62" s="7"/>
      <c r="CA62" s="1" t="s">
        <v>93</v>
      </c>
    </row>
    <row r="63" spans="1:80" s="38" customFormat="1" ht="13.15" customHeight="1" x14ac:dyDescent="0.2">
      <c r="A63" s="72"/>
      <c r="B63" s="72"/>
      <c r="C63" s="154" t="s">
        <v>108</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6"/>
      <c r="BR63" s="39"/>
      <c r="BS63" s="39"/>
      <c r="BT63" s="39"/>
      <c r="BU63" s="39"/>
      <c r="BV63" s="39"/>
      <c r="BW63" s="39"/>
      <c r="BX63" s="39"/>
      <c r="BY63" s="39"/>
      <c r="BZ63" s="40"/>
      <c r="CA63" s="38" t="s">
        <v>94</v>
      </c>
      <c r="CB63" s="38" t="s">
        <v>111</v>
      </c>
    </row>
    <row r="64" spans="1:80" s="38" customFormat="1" x14ac:dyDescent="0.2">
      <c r="A64" s="72"/>
      <c r="B64" s="72"/>
      <c r="C64" s="158" t="s">
        <v>112</v>
      </c>
      <c r="D64" s="159"/>
      <c r="E64" s="159"/>
      <c r="F64" s="159"/>
      <c r="G64" s="159"/>
      <c r="H64" s="159"/>
      <c r="I64" s="159"/>
      <c r="J64" s="159"/>
      <c r="K64" s="159"/>
      <c r="L64" s="159"/>
      <c r="M64" s="159"/>
      <c r="N64" s="159"/>
      <c r="O64" s="159"/>
      <c r="P64" s="159"/>
      <c r="Q64" s="159"/>
      <c r="R64" s="159"/>
      <c r="S64" s="159"/>
      <c r="T64" s="159"/>
      <c r="U64" s="159"/>
      <c r="V64" s="159"/>
      <c r="W64" s="159"/>
      <c r="X64" s="160"/>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39"/>
      <c r="BS64" s="39"/>
      <c r="BT64" s="39"/>
      <c r="BU64" s="39"/>
      <c r="BV64" s="39"/>
      <c r="BW64" s="39"/>
      <c r="BX64" s="39"/>
      <c r="BY64" s="39"/>
      <c r="BZ64" s="40"/>
    </row>
    <row r="65" spans="1:80" ht="26.45" customHeight="1" x14ac:dyDescent="0.2">
      <c r="A65" s="65"/>
      <c r="B65" s="65"/>
      <c r="C65" s="204" t="s">
        <v>767</v>
      </c>
      <c r="D65" s="205"/>
      <c r="E65" s="205"/>
      <c r="F65" s="205"/>
      <c r="G65" s="205"/>
      <c r="H65" s="205"/>
      <c r="I65" s="205"/>
      <c r="J65" s="205"/>
      <c r="K65" s="205"/>
      <c r="L65" s="205"/>
      <c r="M65" s="205"/>
      <c r="N65" s="205"/>
      <c r="O65" s="205"/>
      <c r="P65" s="205"/>
      <c r="Q65" s="205"/>
      <c r="R65" s="205"/>
      <c r="S65" s="205"/>
      <c r="T65" s="205"/>
      <c r="U65" s="205"/>
      <c r="V65" s="205"/>
      <c r="W65" s="205"/>
      <c r="X65" s="206"/>
      <c r="Y65" s="70">
        <v>36200</v>
      </c>
      <c r="Z65" s="70"/>
      <c r="AA65" s="70"/>
      <c r="AB65" s="70"/>
      <c r="AC65" s="70"/>
      <c r="AD65" s="70">
        <v>0</v>
      </c>
      <c r="AE65" s="70"/>
      <c r="AF65" s="70"/>
      <c r="AG65" s="70"/>
      <c r="AH65" s="70"/>
      <c r="AI65" s="70">
        <v>36200</v>
      </c>
      <c r="AJ65" s="70"/>
      <c r="AK65" s="70"/>
      <c r="AL65" s="70"/>
      <c r="AM65" s="70"/>
      <c r="AN65" s="70">
        <v>36200</v>
      </c>
      <c r="AO65" s="70"/>
      <c r="AP65" s="70"/>
      <c r="AQ65" s="70"/>
      <c r="AR65" s="70"/>
      <c r="AS65" s="70">
        <v>0</v>
      </c>
      <c r="AT65" s="70"/>
      <c r="AU65" s="70"/>
      <c r="AV65" s="70"/>
      <c r="AW65" s="70"/>
      <c r="AX65" s="70">
        <v>36200</v>
      </c>
      <c r="AY65" s="70"/>
      <c r="AZ65" s="70"/>
      <c r="BA65" s="70"/>
      <c r="BB65" s="70"/>
      <c r="BC65" s="70">
        <f>AN65-Y65</f>
        <v>0</v>
      </c>
      <c r="BD65" s="70"/>
      <c r="BE65" s="70"/>
      <c r="BF65" s="70"/>
      <c r="BG65" s="70"/>
      <c r="BH65" s="70">
        <f>AS65-AD65</f>
        <v>0</v>
      </c>
      <c r="BI65" s="70"/>
      <c r="BJ65" s="70"/>
      <c r="BK65" s="70"/>
      <c r="BL65" s="70"/>
      <c r="BM65" s="70">
        <v>0</v>
      </c>
      <c r="BN65" s="70"/>
      <c r="BO65" s="70"/>
      <c r="BP65" s="70"/>
      <c r="BQ65" s="70"/>
      <c r="BR65" s="6"/>
      <c r="BS65" s="6"/>
      <c r="BT65" s="6"/>
      <c r="BU65" s="6"/>
      <c r="BV65" s="6"/>
      <c r="BW65" s="6"/>
      <c r="BX65" s="6"/>
      <c r="BY65" s="6"/>
      <c r="BZ65" s="7"/>
    </row>
    <row r="66" spans="1:80" ht="26.45" customHeight="1" x14ac:dyDescent="0.2">
      <c r="A66" s="65"/>
      <c r="B66" s="65"/>
      <c r="C66" s="204" t="s">
        <v>768</v>
      </c>
      <c r="D66" s="205"/>
      <c r="E66" s="205"/>
      <c r="F66" s="205"/>
      <c r="G66" s="205"/>
      <c r="H66" s="205"/>
      <c r="I66" s="205"/>
      <c r="J66" s="205"/>
      <c r="K66" s="205"/>
      <c r="L66" s="205"/>
      <c r="M66" s="205"/>
      <c r="N66" s="205"/>
      <c r="O66" s="205"/>
      <c r="P66" s="205"/>
      <c r="Q66" s="205"/>
      <c r="R66" s="205"/>
      <c r="S66" s="205"/>
      <c r="T66" s="205"/>
      <c r="U66" s="205"/>
      <c r="V66" s="205"/>
      <c r="W66" s="205"/>
      <c r="X66" s="206"/>
      <c r="Y66" s="70">
        <v>287640</v>
      </c>
      <c r="Z66" s="70"/>
      <c r="AA66" s="70"/>
      <c r="AB66" s="70"/>
      <c r="AC66" s="70"/>
      <c r="AD66" s="70">
        <v>0</v>
      </c>
      <c r="AE66" s="70"/>
      <c r="AF66" s="70"/>
      <c r="AG66" s="70"/>
      <c r="AH66" s="70"/>
      <c r="AI66" s="70">
        <v>287640</v>
      </c>
      <c r="AJ66" s="70"/>
      <c r="AK66" s="70"/>
      <c r="AL66" s="70"/>
      <c r="AM66" s="70"/>
      <c r="AN66" s="70">
        <v>287640</v>
      </c>
      <c r="AO66" s="70"/>
      <c r="AP66" s="70"/>
      <c r="AQ66" s="70"/>
      <c r="AR66" s="70"/>
      <c r="AS66" s="70">
        <v>0</v>
      </c>
      <c r="AT66" s="70"/>
      <c r="AU66" s="70"/>
      <c r="AV66" s="70"/>
      <c r="AW66" s="70"/>
      <c r="AX66" s="70">
        <v>287640</v>
      </c>
      <c r="AY66" s="70"/>
      <c r="AZ66" s="70"/>
      <c r="BA66" s="70"/>
      <c r="BB66" s="70"/>
      <c r="BC66" s="70">
        <f>AN66-Y66</f>
        <v>0</v>
      </c>
      <c r="BD66" s="70"/>
      <c r="BE66" s="70"/>
      <c r="BF66" s="70"/>
      <c r="BG66" s="70"/>
      <c r="BH66" s="70">
        <f>AS66-AD66</f>
        <v>0</v>
      </c>
      <c r="BI66" s="70"/>
      <c r="BJ66" s="70"/>
      <c r="BK66" s="70"/>
      <c r="BL66" s="70"/>
      <c r="BM66" s="70">
        <v>0</v>
      </c>
      <c r="BN66" s="70"/>
      <c r="BO66" s="70"/>
      <c r="BP66" s="70"/>
      <c r="BQ66" s="70"/>
      <c r="BR66" s="6"/>
      <c r="BS66" s="6"/>
      <c r="BT66" s="6"/>
      <c r="BU66" s="6"/>
      <c r="BV66" s="6"/>
      <c r="BW66" s="6"/>
      <c r="BX66" s="6"/>
      <c r="BY66" s="6"/>
      <c r="BZ66" s="7"/>
    </row>
    <row r="67" spans="1:80" s="38" customFormat="1" x14ac:dyDescent="0.2">
      <c r="A67" s="72"/>
      <c r="B67" s="72"/>
      <c r="C67" s="158" t="s">
        <v>126</v>
      </c>
      <c r="D67" s="159"/>
      <c r="E67" s="159"/>
      <c r="F67" s="159"/>
      <c r="G67" s="159"/>
      <c r="H67" s="159"/>
      <c r="I67" s="159"/>
      <c r="J67" s="159"/>
      <c r="K67" s="159"/>
      <c r="L67" s="159"/>
      <c r="M67" s="159"/>
      <c r="N67" s="159"/>
      <c r="O67" s="159"/>
      <c r="P67" s="159"/>
      <c r="Q67" s="159"/>
      <c r="R67" s="159"/>
      <c r="S67" s="159"/>
      <c r="T67" s="159"/>
      <c r="U67" s="159"/>
      <c r="V67" s="159"/>
      <c r="W67" s="159"/>
      <c r="X67" s="160"/>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39"/>
      <c r="BS67" s="39"/>
      <c r="BT67" s="39"/>
      <c r="BU67" s="39"/>
      <c r="BV67" s="39"/>
      <c r="BW67" s="39"/>
      <c r="BX67" s="39"/>
      <c r="BY67" s="39"/>
      <c r="BZ67" s="40"/>
    </row>
    <row r="68" spans="1:80" ht="26.45" customHeight="1" x14ac:dyDescent="0.2">
      <c r="A68" s="65"/>
      <c r="B68" s="65"/>
      <c r="C68" s="204" t="s">
        <v>769</v>
      </c>
      <c r="D68" s="205"/>
      <c r="E68" s="205"/>
      <c r="F68" s="205"/>
      <c r="G68" s="205"/>
      <c r="H68" s="205"/>
      <c r="I68" s="205"/>
      <c r="J68" s="205"/>
      <c r="K68" s="205"/>
      <c r="L68" s="205"/>
      <c r="M68" s="205"/>
      <c r="N68" s="205"/>
      <c r="O68" s="205"/>
      <c r="P68" s="205"/>
      <c r="Q68" s="205"/>
      <c r="R68" s="205"/>
      <c r="S68" s="205"/>
      <c r="T68" s="205"/>
      <c r="U68" s="205"/>
      <c r="V68" s="205"/>
      <c r="W68" s="205"/>
      <c r="X68" s="206"/>
      <c r="Y68" s="70">
        <v>20</v>
      </c>
      <c r="Z68" s="70"/>
      <c r="AA68" s="70"/>
      <c r="AB68" s="70"/>
      <c r="AC68" s="70"/>
      <c r="AD68" s="70">
        <v>0</v>
      </c>
      <c r="AE68" s="70"/>
      <c r="AF68" s="70"/>
      <c r="AG68" s="70"/>
      <c r="AH68" s="70"/>
      <c r="AI68" s="70">
        <v>20</v>
      </c>
      <c r="AJ68" s="70"/>
      <c r="AK68" s="70"/>
      <c r="AL68" s="70"/>
      <c r="AM68" s="70"/>
      <c r="AN68" s="70">
        <v>9</v>
      </c>
      <c r="AO68" s="70"/>
      <c r="AP68" s="70"/>
      <c r="AQ68" s="70"/>
      <c r="AR68" s="70"/>
      <c r="AS68" s="70">
        <v>0</v>
      </c>
      <c r="AT68" s="70"/>
      <c r="AU68" s="70"/>
      <c r="AV68" s="70"/>
      <c r="AW68" s="70"/>
      <c r="AX68" s="70">
        <v>9</v>
      </c>
      <c r="AY68" s="70"/>
      <c r="AZ68" s="70"/>
      <c r="BA68" s="70"/>
      <c r="BB68" s="70"/>
      <c r="BC68" s="70">
        <f>AN68-Y68</f>
        <v>-11</v>
      </c>
      <c r="BD68" s="70"/>
      <c r="BE68" s="70"/>
      <c r="BF68" s="70"/>
      <c r="BG68" s="70"/>
      <c r="BH68" s="70">
        <f>AS68-AD68</f>
        <v>0</v>
      </c>
      <c r="BI68" s="70"/>
      <c r="BJ68" s="70"/>
      <c r="BK68" s="70"/>
      <c r="BL68" s="70"/>
      <c r="BM68" s="70">
        <v>-11</v>
      </c>
      <c r="BN68" s="70"/>
      <c r="BO68" s="70"/>
      <c r="BP68" s="70"/>
      <c r="BQ68" s="70"/>
      <c r="BR68" s="6"/>
      <c r="BS68" s="6"/>
      <c r="BT68" s="6"/>
      <c r="BU68" s="6"/>
      <c r="BV68" s="6"/>
      <c r="BW68" s="6"/>
      <c r="BX68" s="6"/>
      <c r="BY68" s="6"/>
      <c r="BZ68" s="7"/>
    </row>
    <row r="69" spans="1:80" ht="13.15" customHeight="1" x14ac:dyDescent="0.2">
      <c r="A69" s="65"/>
      <c r="B69" s="65"/>
      <c r="C69" s="204" t="s">
        <v>1332</v>
      </c>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8"/>
      <c r="BR69" s="6"/>
      <c r="BS69" s="6"/>
      <c r="BT69" s="6"/>
      <c r="BU69" s="6"/>
      <c r="BV69" s="6"/>
      <c r="BW69" s="6"/>
      <c r="BX69" s="6"/>
      <c r="BY69" s="6"/>
      <c r="BZ69" s="7"/>
      <c r="CB69" s="1" t="s">
        <v>770</v>
      </c>
    </row>
    <row r="70" spans="1:80" ht="13.15" customHeight="1" x14ac:dyDescent="0.2">
      <c r="A70" s="65"/>
      <c r="B70" s="65"/>
      <c r="C70" s="204" t="s">
        <v>771</v>
      </c>
      <c r="D70" s="205"/>
      <c r="E70" s="205"/>
      <c r="F70" s="205"/>
      <c r="G70" s="205"/>
      <c r="H70" s="205"/>
      <c r="I70" s="205"/>
      <c r="J70" s="205"/>
      <c r="K70" s="205"/>
      <c r="L70" s="205"/>
      <c r="M70" s="205"/>
      <c r="N70" s="205"/>
      <c r="O70" s="205"/>
      <c r="P70" s="205"/>
      <c r="Q70" s="205"/>
      <c r="R70" s="205"/>
      <c r="S70" s="205"/>
      <c r="T70" s="205"/>
      <c r="U70" s="205"/>
      <c r="V70" s="205"/>
      <c r="W70" s="205"/>
      <c r="X70" s="206"/>
      <c r="Y70" s="70">
        <v>323840</v>
      </c>
      <c r="Z70" s="70"/>
      <c r="AA70" s="70"/>
      <c r="AB70" s="70"/>
      <c r="AC70" s="70"/>
      <c r="AD70" s="70">
        <v>0</v>
      </c>
      <c r="AE70" s="70"/>
      <c r="AF70" s="70"/>
      <c r="AG70" s="70"/>
      <c r="AH70" s="70"/>
      <c r="AI70" s="70">
        <v>323840</v>
      </c>
      <c r="AJ70" s="70"/>
      <c r="AK70" s="70"/>
      <c r="AL70" s="70"/>
      <c r="AM70" s="70"/>
      <c r="AN70" s="70">
        <v>131346</v>
      </c>
      <c r="AO70" s="70"/>
      <c r="AP70" s="70"/>
      <c r="AQ70" s="70"/>
      <c r="AR70" s="70"/>
      <c r="AS70" s="70">
        <v>0</v>
      </c>
      <c r="AT70" s="70"/>
      <c r="AU70" s="70"/>
      <c r="AV70" s="70"/>
      <c r="AW70" s="70"/>
      <c r="AX70" s="70">
        <v>131346</v>
      </c>
      <c r="AY70" s="70"/>
      <c r="AZ70" s="70"/>
      <c r="BA70" s="70"/>
      <c r="BB70" s="70"/>
      <c r="BC70" s="70">
        <f>AN70-Y70</f>
        <v>-192494</v>
      </c>
      <c r="BD70" s="70"/>
      <c r="BE70" s="70"/>
      <c r="BF70" s="70"/>
      <c r="BG70" s="70"/>
      <c r="BH70" s="70">
        <f>AS70-AD70</f>
        <v>0</v>
      </c>
      <c r="BI70" s="70"/>
      <c r="BJ70" s="70"/>
      <c r="BK70" s="70"/>
      <c r="BL70" s="70"/>
      <c r="BM70" s="70">
        <v>-192494</v>
      </c>
      <c r="BN70" s="70"/>
      <c r="BO70" s="70"/>
      <c r="BP70" s="70"/>
      <c r="BQ70" s="70"/>
      <c r="BR70" s="6"/>
      <c r="BS70" s="6"/>
      <c r="BT70" s="6"/>
      <c r="BU70" s="6"/>
      <c r="BV70" s="6"/>
      <c r="BW70" s="6"/>
      <c r="BX70" s="6"/>
      <c r="BY70" s="6"/>
      <c r="BZ70" s="7"/>
    </row>
    <row r="71" spans="1:80" ht="26.45" customHeight="1" x14ac:dyDescent="0.2">
      <c r="A71" s="65"/>
      <c r="B71" s="65"/>
      <c r="C71" s="204" t="s">
        <v>772</v>
      </c>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8"/>
      <c r="BR71" s="6"/>
      <c r="BS71" s="6"/>
      <c r="BT71" s="6"/>
      <c r="BU71" s="6"/>
      <c r="BV71" s="6"/>
      <c r="BW71" s="6"/>
      <c r="BX71" s="6"/>
      <c r="BY71" s="6"/>
      <c r="BZ71" s="7"/>
      <c r="CB71" s="1" t="s">
        <v>225</v>
      </c>
    </row>
    <row r="72" spans="1:80" ht="26.45" customHeight="1" x14ac:dyDescent="0.2">
      <c r="A72" s="65"/>
      <c r="B72" s="65"/>
      <c r="C72" s="204" t="s">
        <v>773</v>
      </c>
      <c r="D72" s="205"/>
      <c r="E72" s="205"/>
      <c r="F72" s="205"/>
      <c r="G72" s="205"/>
      <c r="H72" s="205"/>
      <c r="I72" s="205"/>
      <c r="J72" s="205"/>
      <c r="K72" s="205"/>
      <c r="L72" s="205"/>
      <c r="M72" s="205"/>
      <c r="N72" s="205"/>
      <c r="O72" s="205"/>
      <c r="P72" s="205"/>
      <c r="Q72" s="205"/>
      <c r="R72" s="205"/>
      <c r="S72" s="205"/>
      <c r="T72" s="205"/>
      <c r="U72" s="205"/>
      <c r="V72" s="205"/>
      <c r="W72" s="205"/>
      <c r="X72" s="206"/>
      <c r="Y72" s="70">
        <v>15</v>
      </c>
      <c r="Z72" s="70"/>
      <c r="AA72" s="70"/>
      <c r="AB72" s="70"/>
      <c r="AC72" s="70"/>
      <c r="AD72" s="70">
        <v>0</v>
      </c>
      <c r="AE72" s="70"/>
      <c r="AF72" s="70"/>
      <c r="AG72" s="70"/>
      <c r="AH72" s="70"/>
      <c r="AI72" s="70">
        <v>15</v>
      </c>
      <c r="AJ72" s="70"/>
      <c r="AK72" s="70"/>
      <c r="AL72" s="70"/>
      <c r="AM72" s="70"/>
      <c r="AN72" s="70">
        <v>6</v>
      </c>
      <c r="AO72" s="70"/>
      <c r="AP72" s="70"/>
      <c r="AQ72" s="70"/>
      <c r="AR72" s="70"/>
      <c r="AS72" s="70">
        <v>0</v>
      </c>
      <c r="AT72" s="70"/>
      <c r="AU72" s="70"/>
      <c r="AV72" s="70"/>
      <c r="AW72" s="70"/>
      <c r="AX72" s="70">
        <v>6</v>
      </c>
      <c r="AY72" s="70"/>
      <c r="AZ72" s="70"/>
      <c r="BA72" s="70"/>
      <c r="BB72" s="70"/>
      <c r="BC72" s="70">
        <f>AN72-Y72</f>
        <v>-9</v>
      </c>
      <c r="BD72" s="70"/>
      <c r="BE72" s="70"/>
      <c r="BF72" s="70"/>
      <c r="BG72" s="70"/>
      <c r="BH72" s="70">
        <f>AS72-AD72</f>
        <v>0</v>
      </c>
      <c r="BI72" s="70"/>
      <c r="BJ72" s="70"/>
      <c r="BK72" s="70"/>
      <c r="BL72" s="70"/>
      <c r="BM72" s="70">
        <v>-9</v>
      </c>
      <c r="BN72" s="70"/>
      <c r="BO72" s="70"/>
      <c r="BP72" s="70"/>
      <c r="BQ72" s="70"/>
      <c r="BR72" s="6"/>
      <c r="BS72" s="6"/>
      <c r="BT72" s="6"/>
      <c r="BU72" s="6"/>
      <c r="BV72" s="6"/>
      <c r="BW72" s="6"/>
      <c r="BX72" s="6"/>
      <c r="BY72" s="6"/>
      <c r="BZ72" s="7"/>
    </row>
    <row r="73" spans="1:80" ht="13.15" customHeight="1" x14ac:dyDescent="0.2">
      <c r="A73" s="65"/>
      <c r="B73" s="65"/>
      <c r="C73" s="204" t="s">
        <v>774</v>
      </c>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8"/>
      <c r="BR73" s="6"/>
      <c r="BS73" s="6"/>
      <c r="BT73" s="6"/>
      <c r="BU73" s="6"/>
      <c r="BV73" s="6"/>
      <c r="BW73" s="6"/>
      <c r="BX73" s="6"/>
      <c r="BY73" s="6"/>
      <c r="BZ73" s="7"/>
      <c r="CB73" s="1" t="s">
        <v>678</v>
      </c>
    </row>
    <row r="74" spans="1:80" s="38" customFormat="1" x14ac:dyDescent="0.2">
      <c r="A74" s="72"/>
      <c r="B74" s="72"/>
      <c r="C74" s="158" t="s">
        <v>131</v>
      </c>
      <c r="D74" s="159"/>
      <c r="E74" s="159"/>
      <c r="F74" s="159"/>
      <c r="G74" s="159"/>
      <c r="H74" s="159"/>
      <c r="I74" s="159"/>
      <c r="J74" s="159"/>
      <c r="K74" s="159"/>
      <c r="L74" s="159"/>
      <c r="M74" s="159"/>
      <c r="N74" s="159"/>
      <c r="O74" s="159"/>
      <c r="P74" s="159"/>
      <c r="Q74" s="159"/>
      <c r="R74" s="159"/>
      <c r="S74" s="159"/>
      <c r="T74" s="159"/>
      <c r="U74" s="159"/>
      <c r="V74" s="159"/>
      <c r="W74" s="159"/>
      <c r="X74" s="160"/>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39"/>
      <c r="BS74" s="39"/>
      <c r="BT74" s="39"/>
      <c r="BU74" s="39"/>
      <c r="BV74" s="39"/>
      <c r="BW74" s="39"/>
      <c r="BX74" s="39"/>
      <c r="BY74" s="39"/>
      <c r="BZ74" s="40"/>
    </row>
    <row r="75" spans="1:80" ht="13.15" customHeight="1" x14ac:dyDescent="0.2">
      <c r="A75" s="65"/>
      <c r="B75" s="65"/>
      <c r="C75" s="204" t="s">
        <v>775</v>
      </c>
      <c r="D75" s="205"/>
      <c r="E75" s="205"/>
      <c r="F75" s="205"/>
      <c r="G75" s="205"/>
      <c r="H75" s="205"/>
      <c r="I75" s="205"/>
      <c r="J75" s="205"/>
      <c r="K75" s="205"/>
      <c r="L75" s="205"/>
      <c r="M75" s="205"/>
      <c r="N75" s="205"/>
      <c r="O75" s="205"/>
      <c r="P75" s="205"/>
      <c r="Q75" s="205"/>
      <c r="R75" s="205"/>
      <c r="S75" s="205"/>
      <c r="T75" s="205"/>
      <c r="U75" s="205"/>
      <c r="V75" s="205"/>
      <c r="W75" s="205"/>
      <c r="X75" s="206"/>
      <c r="Y75" s="70">
        <v>1810</v>
      </c>
      <c r="Z75" s="70"/>
      <c r="AA75" s="70"/>
      <c r="AB75" s="70"/>
      <c r="AC75" s="70"/>
      <c r="AD75" s="70">
        <v>0</v>
      </c>
      <c r="AE75" s="70"/>
      <c r="AF75" s="70"/>
      <c r="AG75" s="70"/>
      <c r="AH75" s="70"/>
      <c r="AI75" s="70">
        <v>1810</v>
      </c>
      <c r="AJ75" s="70"/>
      <c r="AK75" s="70"/>
      <c r="AL75" s="70"/>
      <c r="AM75" s="70"/>
      <c r="AN75" s="70">
        <v>1810</v>
      </c>
      <c r="AO75" s="70"/>
      <c r="AP75" s="70"/>
      <c r="AQ75" s="70"/>
      <c r="AR75" s="70"/>
      <c r="AS75" s="70">
        <v>0</v>
      </c>
      <c r="AT75" s="70"/>
      <c r="AU75" s="70"/>
      <c r="AV75" s="70"/>
      <c r="AW75" s="70"/>
      <c r="AX75" s="70">
        <v>1810</v>
      </c>
      <c r="AY75" s="70"/>
      <c r="AZ75" s="70"/>
      <c r="BA75" s="70"/>
      <c r="BB75" s="70"/>
      <c r="BC75" s="70">
        <f>AN75-Y75</f>
        <v>0</v>
      </c>
      <c r="BD75" s="70"/>
      <c r="BE75" s="70"/>
      <c r="BF75" s="70"/>
      <c r="BG75" s="70"/>
      <c r="BH75" s="70">
        <f>AS75-AD75</f>
        <v>0</v>
      </c>
      <c r="BI75" s="70"/>
      <c r="BJ75" s="70"/>
      <c r="BK75" s="70"/>
      <c r="BL75" s="70"/>
      <c r="BM75" s="70">
        <v>0</v>
      </c>
      <c r="BN75" s="70"/>
      <c r="BO75" s="70"/>
      <c r="BP75" s="70"/>
      <c r="BQ75" s="70"/>
      <c r="BR75" s="6"/>
      <c r="BS75" s="6"/>
      <c r="BT75" s="6"/>
      <c r="BU75" s="6"/>
      <c r="BV75" s="6"/>
      <c r="BW75" s="6"/>
      <c r="BX75" s="6"/>
      <c r="BY75" s="6"/>
      <c r="BZ75" s="7"/>
    </row>
    <row r="76" spans="1:80" ht="26.45" customHeight="1" x14ac:dyDescent="0.2">
      <c r="A76" s="65"/>
      <c r="B76" s="65"/>
      <c r="C76" s="204" t="s">
        <v>776</v>
      </c>
      <c r="D76" s="205"/>
      <c r="E76" s="205"/>
      <c r="F76" s="205"/>
      <c r="G76" s="205"/>
      <c r="H76" s="205"/>
      <c r="I76" s="205"/>
      <c r="J76" s="205"/>
      <c r="K76" s="205"/>
      <c r="L76" s="205"/>
      <c r="M76" s="205"/>
      <c r="N76" s="205"/>
      <c r="O76" s="205"/>
      <c r="P76" s="205"/>
      <c r="Q76" s="205"/>
      <c r="R76" s="205"/>
      <c r="S76" s="205"/>
      <c r="T76" s="205"/>
      <c r="U76" s="205"/>
      <c r="V76" s="205"/>
      <c r="W76" s="205"/>
      <c r="X76" s="206"/>
      <c r="Y76" s="70">
        <v>19176</v>
      </c>
      <c r="Z76" s="70"/>
      <c r="AA76" s="70"/>
      <c r="AB76" s="70"/>
      <c r="AC76" s="70"/>
      <c r="AD76" s="70">
        <v>0</v>
      </c>
      <c r="AE76" s="70"/>
      <c r="AF76" s="70"/>
      <c r="AG76" s="70"/>
      <c r="AH76" s="70"/>
      <c r="AI76" s="70">
        <v>19176</v>
      </c>
      <c r="AJ76" s="70"/>
      <c r="AK76" s="70"/>
      <c r="AL76" s="70"/>
      <c r="AM76" s="70"/>
      <c r="AN76" s="70">
        <v>19176</v>
      </c>
      <c r="AO76" s="70"/>
      <c r="AP76" s="70"/>
      <c r="AQ76" s="70"/>
      <c r="AR76" s="70"/>
      <c r="AS76" s="70">
        <v>0</v>
      </c>
      <c r="AT76" s="70"/>
      <c r="AU76" s="70"/>
      <c r="AV76" s="70"/>
      <c r="AW76" s="70"/>
      <c r="AX76" s="70">
        <v>19176</v>
      </c>
      <c r="AY76" s="70"/>
      <c r="AZ76" s="70"/>
      <c r="BA76" s="70"/>
      <c r="BB76" s="70"/>
      <c r="BC76" s="70">
        <f>AN76-Y76</f>
        <v>0</v>
      </c>
      <c r="BD76" s="70"/>
      <c r="BE76" s="70"/>
      <c r="BF76" s="70"/>
      <c r="BG76" s="70"/>
      <c r="BH76" s="70">
        <f>AS76-AD76</f>
        <v>0</v>
      </c>
      <c r="BI76" s="70"/>
      <c r="BJ76" s="70"/>
      <c r="BK76" s="70"/>
      <c r="BL76" s="70"/>
      <c r="BM76" s="70">
        <v>0</v>
      </c>
      <c r="BN76" s="70"/>
      <c r="BO76" s="70"/>
      <c r="BP76" s="70"/>
      <c r="BQ76" s="70"/>
      <c r="BR76" s="6"/>
      <c r="BS76" s="6"/>
      <c r="BT76" s="6"/>
      <c r="BU76" s="6"/>
      <c r="BV76" s="6"/>
      <c r="BW76" s="6"/>
      <c r="BX76" s="6"/>
      <c r="BY76" s="6"/>
      <c r="BZ76" s="7"/>
    </row>
    <row r="77" spans="1:80" s="38" customFormat="1" x14ac:dyDescent="0.2">
      <c r="A77" s="72"/>
      <c r="B77" s="72"/>
      <c r="C77" s="158" t="s">
        <v>151</v>
      </c>
      <c r="D77" s="159"/>
      <c r="E77" s="159"/>
      <c r="F77" s="159"/>
      <c r="G77" s="159"/>
      <c r="H77" s="159"/>
      <c r="I77" s="159"/>
      <c r="J77" s="159"/>
      <c r="K77" s="159"/>
      <c r="L77" s="159"/>
      <c r="M77" s="159"/>
      <c r="N77" s="159"/>
      <c r="O77" s="159"/>
      <c r="P77" s="159"/>
      <c r="Q77" s="159"/>
      <c r="R77" s="159"/>
      <c r="S77" s="159"/>
      <c r="T77" s="159"/>
      <c r="U77" s="159"/>
      <c r="V77" s="159"/>
      <c r="W77" s="159"/>
      <c r="X77" s="160"/>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39"/>
      <c r="BS77" s="39"/>
      <c r="BT77" s="39"/>
      <c r="BU77" s="39"/>
      <c r="BV77" s="39"/>
      <c r="BW77" s="39"/>
      <c r="BX77" s="39"/>
      <c r="BY77" s="39"/>
      <c r="BZ77" s="40"/>
    </row>
    <row r="78" spans="1:80" ht="26.45" customHeight="1" x14ac:dyDescent="0.2">
      <c r="A78" s="65"/>
      <c r="B78" s="65"/>
      <c r="C78" s="204" t="s">
        <v>777</v>
      </c>
      <c r="D78" s="205"/>
      <c r="E78" s="205"/>
      <c r="F78" s="205"/>
      <c r="G78" s="205"/>
      <c r="H78" s="205"/>
      <c r="I78" s="205"/>
      <c r="J78" s="205"/>
      <c r="K78" s="205"/>
      <c r="L78" s="205"/>
      <c r="M78" s="205"/>
      <c r="N78" s="205"/>
      <c r="O78" s="205"/>
      <c r="P78" s="205"/>
      <c r="Q78" s="205"/>
      <c r="R78" s="205"/>
      <c r="S78" s="205"/>
      <c r="T78" s="205"/>
      <c r="U78" s="205"/>
      <c r="V78" s="205"/>
      <c r="W78" s="205"/>
      <c r="X78" s="206"/>
      <c r="Y78" s="70">
        <v>0.33</v>
      </c>
      <c r="Z78" s="70"/>
      <c r="AA78" s="70"/>
      <c r="AB78" s="70"/>
      <c r="AC78" s="70"/>
      <c r="AD78" s="70">
        <v>0</v>
      </c>
      <c r="AE78" s="70"/>
      <c r="AF78" s="70"/>
      <c r="AG78" s="70"/>
      <c r="AH78" s="70"/>
      <c r="AI78" s="70">
        <v>0.33</v>
      </c>
      <c r="AJ78" s="70"/>
      <c r="AK78" s="70"/>
      <c r="AL78" s="70"/>
      <c r="AM78" s="70"/>
      <c r="AN78" s="70">
        <v>0.15</v>
      </c>
      <c r="AO78" s="70"/>
      <c r="AP78" s="70"/>
      <c r="AQ78" s="70"/>
      <c r="AR78" s="70"/>
      <c r="AS78" s="70">
        <v>0</v>
      </c>
      <c r="AT78" s="70"/>
      <c r="AU78" s="70"/>
      <c r="AV78" s="70"/>
      <c r="AW78" s="70"/>
      <c r="AX78" s="70">
        <v>0.15</v>
      </c>
      <c r="AY78" s="70"/>
      <c r="AZ78" s="70"/>
      <c r="BA78" s="70"/>
      <c r="BB78" s="70"/>
      <c r="BC78" s="70">
        <f>AN78-Y78</f>
        <v>-0.18000000000000002</v>
      </c>
      <c r="BD78" s="70"/>
      <c r="BE78" s="70"/>
      <c r="BF78" s="70"/>
      <c r="BG78" s="70"/>
      <c r="BH78" s="70">
        <f>AS78-AD78</f>
        <v>0</v>
      </c>
      <c r="BI78" s="70"/>
      <c r="BJ78" s="70"/>
      <c r="BK78" s="70"/>
      <c r="BL78" s="70"/>
      <c r="BM78" s="70">
        <v>-0.18000000000000002</v>
      </c>
      <c r="BN78" s="70"/>
      <c r="BO78" s="70"/>
      <c r="BP78" s="70"/>
      <c r="BQ78" s="70"/>
      <c r="BR78" s="6"/>
      <c r="BS78" s="6"/>
      <c r="BT78" s="6"/>
      <c r="BU78" s="6"/>
      <c r="BV78" s="6"/>
      <c r="BW78" s="6"/>
      <c r="BX78" s="6"/>
      <c r="BY78" s="6"/>
      <c r="BZ78" s="7"/>
    </row>
    <row r="79" spans="1:80" ht="13.15" customHeight="1" x14ac:dyDescent="0.2">
      <c r="A79" s="65"/>
      <c r="B79" s="65"/>
      <c r="C79" s="204" t="s">
        <v>778</v>
      </c>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8"/>
      <c r="BR79" s="6"/>
      <c r="BS79" s="6"/>
      <c r="BT79" s="6"/>
      <c r="BU79" s="6"/>
      <c r="BV79" s="6"/>
      <c r="BW79" s="6"/>
      <c r="BX79" s="6"/>
      <c r="BY79" s="6"/>
      <c r="BZ79" s="7"/>
      <c r="CB79" s="1" t="s">
        <v>233</v>
      </c>
    </row>
    <row r="80" spans="1:80" ht="26.45" customHeight="1" x14ac:dyDescent="0.2">
      <c r="A80" s="65"/>
      <c r="B80" s="65"/>
      <c r="C80" s="204" t="s">
        <v>779</v>
      </c>
      <c r="D80" s="205"/>
      <c r="E80" s="205"/>
      <c r="F80" s="205"/>
      <c r="G80" s="205"/>
      <c r="H80" s="205"/>
      <c r="I80" s="205"/>
      <c r="J80" s="205"/>
      <c r="K80" s="205"/>
      <c r="L80" s="205"/>
      <c r="M80" s="205"/>
      <c r="N80" s="205"/>
      <c r="O80" s="205"/>
      <c r="P80" s="205"/>
      <c r="Q80" s="205"/>
      <c r="R80" s="205"/>
      <c r="S80" s="205"/>
      <c r="T80" s="205"/>
      <c r="U80" s="205"/>
      <c r="V80" s="205"/>
      <c r="W80" s="205"/>
      <c r="X80" s="206"/>
      <c r="Y80" s="70">
        <v>0.25</v>
      </c>
      <c r="Z80" s="70"/>
      <c r="AA80" s="70"/>
      <c r="AB80" s="70"/>
      <c r="AC80" s="70"/>
      <c r="AD80" s="70">
        <v>0</v>
      </c>
      <c r="AE80" s="70"/>
      <c r="AF80" s="70"/>
      <c r="AG80" s="70"/>
      <c r="AH80" s="70"/>
      <c r="AI80" s="70">
        <v>0.25</v>
      </c>
      <c r="AJ80" s="70"/>
      <c r="AK80" s="70"/>
      <c r="AL80" s="70"/>
      <c r="AM80" s="70"/>
      <c r="AN80" s="70">
        <v>0.1</v>
      </c>
      <c r="AO80" s="70"/>
      <c r="AP80" s="70"/>
      <c r="AQ80" s="70"/>
      <c r="AR80" s="70"/>
      <c r="AS80" s="70">
        <v>0</v>
      </c>
      <c r="AT80" s="70"/>
      <c r="AU80" s="70"/>
      <c r="AV80" s="70"/>
      <c r="AW80" s="70"/>
      <c r="AX80" s="70">
        <v>0.1</v>
      </c>
      <c r="AY80" s="70"/>
      <c r="AZ80" s="70"/>
      <c r="BA80" s="70"/>
      <c r="BB80" s="70"/>
      <c r="BC80" s="70">
        <f>AN80-Y80</f>
        <v>-0.15</v>
      </c>
      <c r="BD80" s="70"/>
      <c r="BE80" s="70"/>
      <c r="BF80" s="70"/>
      <c r="BG80" s="70"/>
      <c r="BH80" s="70">
        <f>AS80-AD80</f>
        <v>0</v>
      </c>
      <c r="BI80" s="70"/>
      <c r="BJ80" s="70"/>
      <c r="BK80" s="70"/>
      <c r="BL80" s="70"/>
      <c r="BM80" s="70">
        <v>-0.15</v>
      </c>
      <c r="BN80" s="70"/>
      <c r="BO80" s="70"/>
      <c r="BP80" s="70"/>
      <c r="BQ80" s="70"/>
      <c r="BR80" s="6"/>
      <c r="BS80" s="6"/>
      <c r="BT80" s="6"/>
      <c r="BU80" s="6"/>
      <c r="BV80" s="6"/>
      <c r="BW80" s="6"/>
      <c r="BX80" s="6"/>
      <c r="BY80" s="6"/>
      <c r="BZ80" s="7"/>
    </row>
    <row r="81" spans="1:107" ht="13.15" customHeight="1" x14ac:dyDescent="0.2">
      <c r="A81" s="65"/>
      <c r="B81" s="65"/>
      <c r="C81" s="204" t="s">
        <v>780</v>
      </c>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8"/>
      <c r="BR81" s="6"/>
      <c r="BS81" s="6"/>
      <c r="BT81" s="6"/>
      <c r="BU81" s="6"/>
      <c r="BV81" s="6"/>
      <c r="BW81" s="6"/>
      <c r="BX81" s="6"/>
      <c r="BY81" s="6"/>
      <c r="BZ81" s="7"/>
      <c r="CB81" s="1" t="s">
        <v>236</v>
      </c>
    </row>
    <row r="82" spans="1:107" ht="12" customHeight="1" x14ac:dyDescent="0.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row>
    <row r="83" spans="1:107" ht="15.75" customHeight="1" x14ac:dyDescent="0.2">
      <c r="A83" s="56" t="s">
        <v>105</v>
      </c>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row>
    <row r="84" spans="1:107" ht="15.75" customHeight="1" x14ac:dyDescent="0.2">
      <c r="A84" s="157" t="s">
        <v>797</v>
      </c>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7"/>
      <c r="BO84" s="6"/>
      <c r="BP84" s="6"/>
      <c r="BQ84" s="6"/>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row>
    <row r="85" spans="1:107" ht="12" customHeight="1" x14ac:dyDescent="0.2">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row>
    <row r="86" spans="1:107" ht="15.75" customHeight="1" x14ac:dyDescent="0.2">
      <c r="A86" s="56" t="s">
        <v>57</v>
      </c>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row>
    <row r="87" spans="1:107" ht="15" customHeight="1" x14ac:dyDescent="0.2">
      <c r="A87" s="60" t="s">
        <v>188</v>
      </c>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row>
    <row r="88" spans="1:107" ht="48" customHeight="1" x14ac:dyDescent="0.2">
      <c r="A88" s="55" t="s">
        <v>3</v>
      </c>
      <c r="B88" s="55"/>
      <c r="C88" s="55" t="s">
        <v>4</v>
      </c>
      <c r="D88" s="55"/>
      <c r="E88" s="55"/>
      <c r="F88" s="55"/>
      <c r="G88" s="55"/>
      <c r="H88" s="55"/>
      <c r="I88" s="55"/>
      <c r="J88" s="55"/>
      <c r="K88" s="55"/>
      <c r="L88" s="55"/>
      <c r="M88" s="55"/>
      <c r="N88" s="55"/>
      <c r="O88" s="55"/>
      <c r="P88" s="55"/>
      <c r="Q88" s="55"/>
      <c r="R88" s="55"/>
      <c r="S88" s="55"/>
      <c r="T88" s="55"/>
      <c r="U88" s="55"/>
      <c r="V88" s="55"/>
      <c r="W88" s="55"/>
      <c r="X88" s="55"/>
      <c r="Y88" s="55"/>
      <c r="Z88" s="55"/>
      <c r="AA88" s="55" t="s">
        <v>58</v>
      </c>
      <c r="AB88" s="55"/>
      <c r="AC88" s="55"/>
      <c r="AD88" s="55"/>
      <c r="AE88" s="55"/>
      <c r="AF88" s="55"/>
      <c r="AG88" s="55"/>
      <c r="AH88" s="55"/>
      <c r="AI88" s="55"/>
      <c r="AJ88" s="55"/>
      <c r="AK88" s="55"/>
      <c r="AL88" s="55"/>
      <c r="AM88" s="55"/>
      <c r="AN88" s="55"/>
      <c r="AO88" s="55"/>
      <c r="AP88" s="55" t="s">
        <v>59</v>
      </c>
      <c r="AQ88" s="55"/>
      <c r="AR88" s="55"/>
      <c r="AS88" s="55"/>
      <c r="AT88" s="55"/>
      <c r="AU88" s="55"/>
      <c r="AV88" s="55"/>
      <c r="AW88" s="55"/>
      <c r="AX88" s="55"/>
      <c r="AY88" s="55"/>
      <c r="AZ88" s="55"/>
      <c r="BA88" s="55"/>
      <c r="BB88" s="55"/>
      <c r="BC88" s="55"/>
      <c r="BD88" s="55" t="s">
        <v>60</v>
      </c>
      <c r="BE88" s="55"/>
      <c r="BF88" s="55"/>
      <c r="BG88" s="55"/>
      <c r="BH88" s="55"/>
      <c r="BI88" s="55"/>
      <c r="BJ88" s="55"/>
      <c r="BK88" s="55"/>
      <c r="BL88" s="55"/>
      <c r="BM88" s="55"/>
      <c r="BN88" s="55"/>
      <c r="BO88" s="55"/>
      <c r="BP88" s="55"/>
      <c r="BQ88" s="55"/>
    </row>
    <row r="89" spans="1:107" ht="29.1" customHeight="1" x14ac:dyDescent="0.2">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t="s">
        <v>2</v>
      </c>
      <c r="AB89" s="55"/>
      <c r="AC89" s="55"/>
      <c r="AD89" s="55"/>
      <c r="AE89" s="55"/>
      <c r="AF89" s="55" t="s">
        <v>1</v>
      </c>
      <c r="AG89" s="55"/>
      <c r="AH89" s="55"/>
      <c r="AI89" s="55"/>
      <c r="AJ89" s="55"/>
      <c r="AK89" s="55" t="s">
        <v>17</v>
      </c>
      <c r="AL89" s="55"/>
      <c r="AM89" s="55"/>
      <c r="AN89" s="55"/>
      <c r="AO89" s="55"/>
      <c r="AP89" s="55" t="s">
        <v>2</v>
      </c>
      <c r="AQ89" s="55"/>
      <c r="AR89" s="55"/>
      <c r="AS89" s="55"/>
      <c r="AT89" s="55"/>
      <c r="AU89" s="55" t="s">
        <v>1</v>
      </c>
      <c r="AV89" s="55"/>
      <c r="AW89" s="55"/>
      <c r="AX89" s="55"/>
      <c r="AY89" s="55"/>
      <c r="AZ89" s="55" t="s">
        <v>17</v>
      </c>
      <c r="BA89" s="55"/>
      <c r="BB89" s="55"/>
      <c r="BC89" s="55"/>
      <c r="BD89" s="55" t="s">
        <v>2</v>
      </c>
      <c r="BE89" s="55"/>
      <c r="BF89" s="55"/>
      <c r="BG89" s="55"/>
      <c r="BH89" s="55"/>
      <c r="BI89" s="55" t="s">
        <v>1</v>
      </c>
      <c r="BJ89" s="55"/>
      <c r="BK89" s="55"/>
      <c r="BL89" s="55"/>
      <c r="BM89" s="55"/>
      <c r="BN89" s="55" t="s">
        <v>18</v>
      </c>
      <c r="BO89" s="55"/>
      <c r="BP89" s="55"/>
      <c r="BQ89" s="55"/>
    </row>
    <row r="90" spans="1:107" ht="15.95" customHeight="1" x14ac:dyDescent="0.2">
      <c r="A90" s="64">
        <v>1</v>
      </c>
      <c r="B90" s="64"/>
      <c r="C90" s="64">
        <v>2</v>
      </c>
      <c r="D90" s="64"/>
      <c r="E90" s="64"/>
      <c r="F90" s="64"/>
      <c r="G90" s="64"/>
      <c r="H90" s="64"/>
      <c r="I90" s="64"/>
      <c r="J90" s="64"/>
      <c r="K90" s="64"/>
      <c r="L90" s="64"/>
      <c r="M90" s="64"/>
      <c r="N90" s="64"/>
      <c r="O90" s="64"/>
      <c r="P90" s="64"/>
      <c r="Q90" s="64"/>
      <c r="R90" s="64"/>
      <c r="S90" s="64"/>
      <c r="T90" s="64"/>
      <c r="U90" s="64"/>
      <c r="V90" s="64"/>
      <c r="W90" s="64"/>
      <c r="X90" s="64"/>
      <c r="Y90" s="64"/>
      <c r="Z90" s="64"/>
      <c r="AA90" s="61">
        <v>3</v>
      </c>
      <c r="AB90" s="62"/>
      <c r="AC90" s="62"/>
      <c r="AD90" s="62"/>
      <c r="AE90" s="63"/>
      <c r="AF90" s="61">
        <v>4</v>
      </c>
      <c r="AG90" s="62"/>
      <c r="AH90" s="62"/>
      <c r="AI90" s="62"/>
      <c r="AJ90" s="63"/>
      <c r="AK90" s="61">
        <v>5</v>
      </c>
      <c r="AL90" s="62"/>
      <c r="AM90" s="62"/>
      <c r="AN90" s="62"/>
      <c r="AO90" s="63"/>
      <c r="AP90" s="61">
        <v>6</v>
      </c>
      <c r="AQ90" s="62"/>
      <c r="AR90" s="62"/>
      <c r="AS90" s="62"/>
      <c r="AT90" s="63"/>
      <c r="AU90" s="61">
        <v>7</v>
      </c>
      <c r="AV90" s="62"/>
      <c r="AW90" s="62"/>
      <c r="AX90" s="62"/>
      <c r="AY90" s="63"/>
      <c r="AZ90" s="61">
        <v>8</v>
      </c>
      <c r="BA90" s="62"/>
      <c r="BB90" s="62"/>
      <c r="BC90" s="63"/>
      <c r="BD90" s="61">
        <v>9</v>
      </c>
      <c r="BE90" s="62"/>
      <c r="BF90" s="62"/>
      <c r="BG90" s="62"/>
      <c r="BH90" s="63"/>
      <c r="BI90" s="64">
        <v>10</v>
      </c>
      <c r="BJ90" s="64"/>
      <c r="BK90" s="64"/>
      <c r="BL90" s="64"/>
      <c r="BM90" s="64"/>
      <c r="BN90" s="64">
        <v>11</v>
      </c>
      <c r="BO90" s="64"/>
      <c r="BP90" s="64"/>
      <c r="BQ90" s="64"/>
    </row>
    <row r="91" spans="1:107" ht="15.75" hidden="1" customHeight="1" x14ac:dyDescent="0.2">
      <c r="A91" s="65" t="s">
        <v>11</v>
      </c>
      <c r="B91" s="65"/>
      <c r="C91" s="66" t="s">
        <v>12</v>
      </c>
      <c r="D91" s="66"/>
      <c r="E91" s="66"/>
      <c r="F91" s="66"/>
      <c r="G91" s="66"/>
      <c r="H91" s="66"/>
      <c r="I91" s="66"/>
      <c r="J91" s="66"/>
      <c r="K91" s="66"/>
      <c r="L91" s="66"/>
      <c r="M91" s="66"/>
      <c r="N91" s="66"/>
      <c r="O91" s="66"/>
      <c r="P91" s="66"/>
      <c r="Q91" s="66"/>
      <c r="R91" s="66"/>
      <c r="S91" s="66"/>
      <c r="T91" s="66"/>
      <c r="U91" s="66"/>
      <c r="V91" s="66"/>
      <c r="W91" s="66"/>
      <c r="X91" s="66"/>
      <c r="Y91" s="66"/>
      <c r="Z91" s="67"/>
      <c r="AA91" s="68" t="s">
        <v>33</v>
      </c>
      <c r="AB91" s="68"/>
      <c r="AC91" s="68"/>
      <c r="AD91" s="68"/>
      <c r="AE91" s="68"/>
      <c r="AF91" s="68" t="s">
        <v>91</v>
      </c>
      <c r="AG91" s="68"/>
      <c r="AH91" s="68"/>
      <c r="AI91" s="68"/>
      <c r="AJ91" s="68"/>
      <c r="AK91" s="69" t="s">
        <v>13</v>
      </c>
      <c r="AL91" s="69"/>
      <c r="AM91" s="69"/>
      <c r="AN91" s="69"/>
      <c r="AO91" s="69"/>
      <c r="AP91" s="68" t="s">
        <v>34</v>
      </c>
      <c r="AQ91" s="68"/>
      <c r="AR91" s="68"/>
      <c r="AS91" s="68"/>
      <c r="AT91" s="68"/>
      <c r="AU91" s="68" t="s">
        <v>19</v>
      </c>
      <c r="AV91" s="68"/>
      <c r="AW91" s="68"/>
      <c r="AX91" s="68"/>
      <c r="AY91" s="68"/>
      <c r="AZ91" s="69" t="s">
        <v>13</v>
      </c>
      <c r="BA91" s="69"/>
      <c r="BB91" s="69"/>
      <c r="BC91" s="69"/>
      <c r="BD91" s="70" t="s">
        <v>104</v>
      </c>
      <c r="BE91" s="70"/>
      <c r="BF91" s="70"/>
      <c r="BG91" s="70"/>
      <c r="BH91" s="70"/>
      <c r="BI91" s="70" t="s">
        <v>104</v>
      </c>
      <c r="BJ91" s="70"/>
      <c r="BK91" s="70"/>
      <c r="BL91" s="70"/>
      <c r="BM91" s="70"/>
      <c r="BN91" s="71" t="s">
        <v>104</v>
      </c>
      <c r="BO91" s="71"/>
      <c r="BP91" s="71"/>
      <c r="BQ91" s="71"/>
      <c r="CA91" s="1" t="s">
        <v>95</v>
      </c>
    </row>
    <row r="92" spans="1:107" s="38" customFormat="1" ht="13.15" customHeight="1" x14ac:dyDescent="0.2">
      <c r="A92" s="72">
        <v>1</v>
      </c>
      <c r="B92" s="72"/>
      <c r="C92" s="73" t="s">
        <v>107</v>
      </c>
      <c r="D92" s="74"/>
      <c r="E92" s="74"/>
      <c r="F92" s="74"/>
      <c r="G92" s="74"/>
      <c r="H92" s="74"/>
      <c r="I92" s="74"/>
      <c r="J92" s="74"/>
      <c r="K92" s="74"/>
      <c r="L92" s="74"/>
      <c r="M92" s="74"/>
      <c r="N92" s="74"/>
      <c r="O92" s="74"/>
      <c r="P92" s="74"/>
      <c r="Q92" s="74"/>
      <c r="R92" s="74"/>
      <c r="S92" s="74"/>
      <c r="T92" s="74"/>
      <c r="U92" s="74"/>
      <c r="V92" s="74"/>
      <c r="W92" s="74"/>
      <c r="X92" s="74"/>
      <c r="Y92" s="74"/>
      <c r="Z92" s="75"/>
      <c r="AA92" s="76">
        <v>273122</v>
      </c>
      <c r="AB92" s="76"/>
      <c r="AC92" s="76"/>
      <c r="AD92" s="76"/>
      <c r="AE92" s="76"/>
      <c r="AF92" s="76">
        <v>0</v>
      </c>
      <c r="AG92" s="76"/>
      <c r="AH92" s="76"/>
      <c r="AI92" s="76"/>
      <c r="AJ92" s="76"/>
      <c r="AK92" s="76">
        <f>AA92+AF92</f>
        <v>273122</v>
      </c>
      <c r="AL92" s="76"/>
      <c r="AM92" s="76"/>
      <c r="AN92" s="76"/>
      <c r="AO92" s="76"/>
      <c r="AP92" s="76">
        <v>131346</v>
      </c>
      <c r="AQ92" s="76"/>
      <c r="AR92" s="76"/>
      <c r="AS92" s="76"/>
      <c r="AT92" s="76"/>
      <c r="AU92" s="76">
        <v>0</v>
      </c>
      <c r="AV92" s="76"/>
      <c r="AW92" s="76"/>
      <c r="AX92" s="76"/>
      <c r="AY92" s="76"/>
      <c r="AZ92" s="76">
        <f>AP92+AU92</f>
        <v>131346</v>
      </c>
      <c r="BA92" s="76"/>
      <c r="BB92" s="76"/>
      <c r="BC92" s="76"/>
      <c r="BD92" s="76">
        <f>IF(AA92=0,0,AP92/AA92*100-100)</f>
        <v>-51.909403123878704</v>
      </c>
      <c r="BE92" s="76"/>
      <c r="BF92" s="76"/>
      <c r="BG92" s="76"/>
      <c r="BH92" s="76"/>
      <c r="BI92" s="76">
        <f>IF(AF92=0,0,AU92/AF92*100-100)</f>
        <v>0</v>
      </c>
      <c r="BJ92" s="76"/>
      <c r="BK92" s="76"/>
      <c r="BL92" s="76"/>
      <c r="BM92" s="76"/>
      <c r="BN92" s="76">
        <f>IF(AK92=0,0,AZ92/AK92*100-100)</f>
        <v>-51.909403123878704</v>
      </c>
      <c r="BO92" s="76"/>
      <c r="BP92" s="76"/>
      <c r="BQ92" s="76"/>
      <c r="CA92" s="38" t="s">
        <v>96</v>
      </c>
    </row>
    <row r="93" spans="1:107" ht="26.45" customHeight="1" x14ac:dyDescent="0.2">
      <c r="A93" s="83" t="s">
        <v>42</v>
      </c>
      <c r="B93" s="65"/>
      <c r="C93" s="192" t="s">
        <v>108</v>
      </c>
      <c r="D93" s="193"/>
      <c r="E93" s="193"/>
      <c r="F93" s="193"/>
      <c r="G93" s="193"/>
      <c r="H93" s="193"/>
      <c r="I93" s="193"/>
      <c r="J93" s="193"/>
      <c r="K93" s="193"/>
      <c r="L93" s="193"/>
      <c r="M93" s="193"/>
      <c r="N93" s="193"/>
      <c r="O93" s="193"/>
      <c r="P93" s="193"/>
      <c r="Q93" s="193"/>
      <c r="R93" s="193"/>
      <c r="S93" s="193"/>
      <c r="T93" s="193"/>
      <c r="U93" s="193"/>
      <c r="V93" s="193"/>
      <c r="W93" s="193"/>
      <c r="X93" s="193"/>
      <c r="Y93" s="193"/>
      <c r="Z93" s="194"/>
      <c r="AA93" s="82">
        <v>273122</v>
      </c>
      <c r="AB93" s="82"/>
      <c r="AC93" s="82"/>
      <c r="AD93" s="82"/>
      <c r="AE93" s="82"/>
      <c r="AF93" s="82">
        <v>0</v>
      </c>
      <c r="AG93" s="82"/>
      <c r="AH93" s="82"/>
      <c r="AI93" s="82"/>
      <c r="AJ93" s="82"/>
      <c r="AK93" s="82">
        <f>AA93+AF93</f>
        <v>273122</v>
      </c>
      <c r="AL93" s="82"/>
      <c r="AM93" s="82"/>
      <c r="AN93" s="82"/>
      <c r="AO93" s="82"/>
      <c r="AP93" s="82">
        <v>131346</v>
      </c>
      <c r="AQ93" s="82"/>
      <c r="AR93" s="82"/>
      <c r="AS93" s="82"/>
      <c r="AT93" s="82"/>
      <c r="AU93" s="82">
        <v>0</v>
      </c>
      <c r="AV93" s="82"/>
      <c r="AW93" s="82"/>
      <c r="AX93" s="82"/>
      <c r="AY93" s="82"/>
      <c r="AZ93" s="82">
        <f>AP93+AU93</f>
        <v>131346</v>
      </c>
      <c r="BA93" s="82"/>
      <c r="BB93" s="82"/>
      <c r="BC93" s="82"/>
      <c r="BD93" s="82">
        <f>IF(AA93=0,0,AP93/AA93*100-100)</f>
        <v>-51.909403123878704</v>
      </c>
      <c r="BE93" s="82"/>
      <c r="BF93" s="82"/>
      <c r="BG93" s="82"/>
      <c r="BH93" s="82"/>
      <c r="BI93" s="82">
        <f>IF(AF93=0,0,AU93/AF93*100-100)</f>
        <v>0</v>
      </c>
      <c r="BJ93" s="82"/>
      <c r="BK93" s="82"/>
      <c r="BL93" s="82"/>
      <c r="BM93" s="82"/>
      <c r="BN93" s="82">
        <f>IF(AK93=0,0,AZ93/AK93*100-100)</f>
        <v>-51.909403123878704</v>
      </c>
      <c r="BO93" s="82"/>
      <c r="BP93" s="82"/>
      <c r="BQ93" s="82"/>
    </row>
    <row r="94" spans="1:107" ht="13.15" customHeight="1" x14ac:dyDescent="0.2">
      <c r="A94" s="83"/>
      <c r="B94" s="65"/>
      <c r="C94" s="79" t="s">
        <v>781</v>
      </c>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1"/>
      <c r="CB94" s="1" t="s">
        <v>644</v>
      </c>
    </row>
    <row r="95" spans="1:107" ht="15.75" hidden="1" customHeight="1" x14ac:dyDescent="0.2">
      <c r="A95" s="65" t="s">
        <v>11</v>
      </c>
      <c r="B95" s="65"/>
      <c r="C95" s="66" t="s">
        <v>12</v>
      </c>
      <c r="D95" s="66"/>
      <c r="E95" s="66"/>
      <c r="F95" s="66"/>
      <c r="G95" s="66"/>
      <c r="H95" s="66"/>
      <c r="I95" s="66"/>
      <c r="J95" s="66"/>
      <c r="K95" s="66"/>
      <c r="L95" s="66"/>
      <c r="M95" s="66"/>
      <c r="N95" s="66"/>
      <c r="O95" s="66"/>
      <c r="P95" s="66"/>
      <c r="Q95" s="66"/>
      <c r="R95" s="66"/>
      <c r="S95" s="66"/>
      <c r="T95" s="66"/>
      <c r="U95" s="66"/>
      <c r="V95" s="66"/>
      <c r="W95" s="66"/>
      <c r="X95" s="66"/>
      <c r="Y95" s="66"/>
      <c r="Z95" s="67"/>
      <c r="AA95" s="68" t="s">
        <v>33</v>
      </c>
      <c r="AB95" s="68"/>
      <c r="AC95" s="68"/>
      <c r="AD95" s="68"/>
      <c r="AE95" s="68"/>
      <c r="AF95" s="68" t="s">
        <v>91</v>
      </c>
      <c r="AG95" s="68"/>
      <c r="AH95" s="68"/>
      <c r="AI95" s="68"/>
      <c r="AJ95" s="68"/>
      <c r="AK95" s="69" t="s">
        <v>13</v>
      </c>
      <c r="AL95" s="69"/>
      <c r="AM95" s="69"/>
      <c r="AN95" s="69"/>
      <c r="AO95" s="69"/>
      <c r="AP95" s="68" t="s">
        <v>34</v>
      </c>
      <c r="AQ95" s="68"/>
      <c r="AR95" s="68"/>
      <c r="AS95" s="68"/>
      <c r="AT95" s="68"/>
      <c r="AU95" s="68" t="s">
        <v>19</v>
      </c>
      <c r="AV95" s="68"/>
      <c r="AW95" s="68"/>
      <c r="AX95" s="68"/>
      <c r="AY95" s="68"/>
      <c r="AZ95" s="69" t="s">
        <v>13</v>
      </c>
      <c r="BA95" s="69"/>
      <c r="BB95" s="69"/>
      <c r="BC95" s="69"/>
      <c r="BD95" s="70" t="s">
        <v>104</v>
      </c>
      <c r="BE95" s="70"/>
      <c r="BF95" s="70"/>
      <c r="BG95" s="70"/>
      <c r="BH95" s="70"/>
      <c r="BI95" s="70" t="s">
        <v>104</v>
      </c>
      <c r="BJ95" s="70"/>
      <c r="BK95" s="70"/>
      <c r="BL95" s="70"/>
      <c r="BM95" s="70"/>
      <c r="BN95" s="71" t="s">
        <v>104</v>
      </c>
      <c r="BO95" s="71"/>
      <c r="BP95" s="71"/>
      <c r="BQ95" s="71"/>
      <c r="CA95" s="1" t="s">
        <v>97</v>
      </c>
    </row>
    <row r="96" spans="1:107" s="38" customFormat="1" ht="13.15" customHeight="1" x14ac:dyDescent="0.2">
      <c r="A96" s="72"/>
      <c r="B96" s="72"/>
      <c r="C96" s="154" t="s">
        <v>108</v>
      </c>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6"/>
      <c r="CA96" s="38" t="s">
        <v>98</v>
      </c>
      <c r="CB96" s="38" t="s">
        <v>439</v>
      </c>
    </row>
    <row r="97" spans="1:80" s="38" customFormat="1" ht="15" customHeight="1" x14ac:dyDescent="0.2">
      <c r="A97" s="72"/>
      <c r="B97" s="72"/>
      <c r="C97" s="158" t="s">
        <v>112</v>
      </c>
      <c r="D97" s="159"/>
      <c r="E97" s="159"/>
      <c r="F97" s="159"/>
      <c r="G97" s="159"/>
      <c r="H97" s="159"/>
      <c r="I97" s="159"/>
      <c r="J97" s="159"/>
      <c r="K97" s="159"/>
      <c r="L97" s="159"/>
      <c r="M97" s="159"/>
      <c r="N97" s="159"/>
      <c r="O97" s="159"/>
      <c r="P97" s="159"/>
      <c r="Q97" s="159"/>
      <c r="R97" s="159"/>
      <c r="S97" s="159"/>
      <c r="T97" s="159"/>
      <c r="U97" s="159"/>
      <c r="V97" s="159"/>
      <c r="W97" s="159"/>
      <c r="X97" s="159"/>
      <c r="Y97" s="159"/>
      <c r="Z97" s="160"/>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row>
    <row r="98" spans="1:80" ht="15" customHeight="1" x14ac:dyDescent="0.2">
      <c r="A98" s="65"/>
      <c r="B98" s="65"/>
      <c r="C98" s="204" t="s">
        <v>767</v>
      </c>
      <c r="D98" s="205"/>
      <c r="E98" s="205"/>
      <c r="F98" s="205"/>
      <c r="G98" s="205"/>
      <c r="H98" s="205"/>
      <c r="I98" s="205"/>
      <c r="J98" s="205"/>
      <c r="K98" s="205"/>
      <c r="L98" s="205"/>
      <c r="M98" s="205"/>
      <c r="N98" s="205"/>
      <c r="O98" s="205"/>
      <c r="P98" s="205"/>
      <c r="Q98" s="205"/>
      <c r="R98" s="205"/>
      <c r="S98" s="205"/>
      <c r="T98" s="205"/>
      <c r="U98" s="205"/>
      <c r="V98" s="205"/>
      <c r="W98" s="205"/>
      <c r="X98" s="205"/>
      <c r="Y98" s="205"/>
      <c r="Z98" s="206"/>
      <c r="AA98" s="82">
        <v>30770</v>
      </c>
      <c r="AB98" s="82"/>
      <c r="AC98" s="82"/>
      <c r="AD98" s="82"/>
      <c r="AE98" s="82"/>
      <c r="AF98" s="82">
        <v>0</v>
      </c>
      <c r="AG98" s="82"/>
      <c r="AH98" s="82"/>
      <c r="AI98" s="82"/>
      <c r="AJ98" s="82"/>
      <c r="AK98" s="82">
        <v>30770</v>
      </c>
      <c r="AL98" s="82"/>
      <c r="AM98" s="82"/>
      <c r="AN98" s="82"/>
      <c r="AO98" s="82"/>
      <c r="AP98" s="82">
        <v>36200</v>
      </c>
      <c r="AQ98" s="82"/>
      <c r="AR98" s="82"/>
      <c r="AS98" s="82"/>
      <c r="AT98" s="82"/>
      <c r="AU98" s="82">
        <v>0</v>
      </c>
      <c r="AV98" s="82"/>
      <c r="AW98" s="82"/>
      <c r="AX98" s="82"/>
      <c r="AY98" s="82"/>
      <c r="AZ98" s="82">
        <f>AP98+AU98</f>
        <v>36200</v>
      </c>
      <c r="BA98" s="82"/>
      <c r="BB98" s="82"/>
      <c r="BC98" s="82"/>
      <c r="BD98" s="82">
        <f>IF(AA98=0,0,AP98/AA98*100-100)</f>
        <v>17.64705882352942</v>
      </c>
      <c r="BE98" s="82"/>
      <c r="BF98" s="82"/>
      <c r="BG98" s="82"/>
      <c r="BH98" s="82"/>
      <c r="BI98" s="82">
        <f>IF(AF98=0,0,AU98/AF98*100-100)</f>
        <v>0</v>
      </c>
      <c r="BJ98" s="82"/>
      <c r="BK98" s="82"/>
      <c r="BL98" s="82"/>
      <c r="BM98" s="82"/>
      <c r="BN98" s="82">
        <f>IF(AK98=0,0,AZ98/AK98*100-100)</f>
        <v>17.64705882352942</v>
      </c>
      <c r="BO98" s="82"/>
      <c r="BP98" s="82"/>
      <c r="BQ98" s="82"/>
    </row>
    <row r="99" spans="1:80" ht="13.15" customHeight="1" x14ac:dyDescent="0.2">
      <c r="A99" s="65"/>
      <c r="B99" s="65"/>
      <c r="C99" s="204" t="s">
        <v>783</v>
      </c>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8"/>
      <c r="CB99" s="1" t="s">
        <v>782</v>
      </c>
    </row>
    <row r="100" spans="1:80" ht="15" customHeight="1" x14ac:dyDescent="0.2">
      <c r="A100" s="65"/>
      <c r="B100" s="65"/>
      <c r="C100" s="204" t="s">
        <v>768</v>
      </c>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6"/>
      <c r="AA100" s="82">
        <v>242352</v>
      </c>
      <c r="AB100" s="82"/>
      <c r="AC100" s="82"/>
      <c r="AD100" s="82"/>
      <c r="AE100" s="82"/>
      <c r="AF100" s="82">
        <v>0</v>
      </c>
      <c r="AG100" s="82"/>
      <c r="AH100" s="82"/>
      <c r="AI100" s="82"/>
      <c r="AJ100" s="82"/>
      <c r="AK100" s="82">
        <v>242352</v>
      </c>
      <c r="AL100" s="82"/>
      <c r="AM100" s="82"/>
      <c r="AN100" s="82"/>
      <c r="AO100" s="82"/>
      <c r="AP100" s="82">
        <v>287640</v>
      </c>
      <c r="AQ100" s="82"/>
      <c r="AR100" s="82"/>
      <c r="AS100" s="82"/>
      <c r="AT100" s="82"/>
      <c r="AU100" s="82">
        <v>0</v>
      </c>
      <c r="AV100" s="82"/>
      <c r="AW100" s="82"/>
      <c r="AX100" s="82"/>
      <c r="AY100" s="82"/>
      <c r="AZ100" s="82">
        <f>AP100+AU100</f>
        <v>287640</v>
      </c>
      <c r="BA100" s="82"/>
      <c r="BB100" s="82"/>
      <c r="BC100" s="82"/>
      <c r="BD100" s="82">
        <f>IF(AA100=0,0,AP100/AA100*100-100)</f>
        <v>18.686868686868678</v>
      </c>
      <c r="BE100" s="82"/>
      <c r="BF100" s="82"/>
      <c r="BG100" s="82"/>
      <c r="BH100" s="82"/>
      <c r="BI100" s="82">
        <f>IF(AF100=0,0,AU100/AF100*100-100)</f>
        <v>0</v>
      </c>
      <c r="BJ100" s="82"/>
      <c r="BK100" s="82"/>
      <c r="BL100" s="82"/>
      <c r="BM100" s="82"/>
      <c r="BN100" s="82">
        <f>IF(AK100=0,0,AZ100/AK100*100-100)</f>
        <v>18.686868686868678</v>
      </c>
      <c r="BO100" s="82"/>
      <c r="BP100" s="82"/>
      <c r="BQ100" s="82"/>
    </row>
    <row r="101" spans="1:80" ht="13.15" customHeight="1" x14ac:dyDescent="0.2">
      <c r="A101" s="65"/>
      <c r="B101" s="65"/>
      <c r="C101" s="204" t="s">
        <v>784</v>
      </c>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8"/>
      <c r="CB101" s="1" t="s">
        <v>702</v>
      </c>
    </row>
    <row r="102" spans="1:80" s="38" customFormat="1" ht="15" customHeight="1" x14ac:dyDescent="0.2">
      <c r="A102" s="72"/>
      <c r="B102" s="72"/>
      <c r="C102" s="158" t="s">
        <v>126</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60"/>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row>
    <row r="103" spans="1:80" ht="15" customHeight="1" x14ac:dyDescent="0.2">
      <c r="A103" s="65"/>
      <c r="B103" s="65"/>
      <c r="C103" s="204" t="s">
        <v>769</v>
      </c>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6"/>
      <c r="AA103" s="82">
        <v>17</v>
      </c>
      <c r="AB103" s="82"/>
      <c r="AC103" s="82"/>
      <c r="AD103" s="82"/>
      <c r="AE103" s="82"/>
      <c r="AF103" s="82">
        <v>0</v>
      </c>
      <c r="AG103" s="82"/>
      <c r="AH103" s="82"/>
      <c r="AI103" s="82"/>
      <c r="AJ103" s="82"/>
      <c r="AK103" s="82">
        <v>17</v>
      </c>
      <c r="AL103" s="82"/>
      <c r="AM103" s="82"/>
      <c r="AN103" s="82"/>
      <c r="AO103" s="82"/>
      <c r="AP103" s="82">
        <v>9</v>
      </c>
      <c r="AQ103" s="82"/>
      <c r="AR103" s="82"/>
      <c r="AS103" s="82"/>
      <c r="AT103" s="82"/>
      <c r="AU103" s="82">
        <v>0</v>
      </c>
      <c r="AV103" s="82"/>
      <c r="AW103" s="82"/>
      <c r="AX103" s="82"/>
      <c r="AY103" s="82"/>
      <c r="AZ103" s="82">
        <f>AP103+AU103</f>
        <v>9</v>
      </c>
      <c r="BA103" s="82"/>
      <c r="BB103" s="82"/>
      <c r="BC103" s="82"/>
      <c r="BD103" s="82">
        <f>IF(AA103=0,0,AP103/AA103*100-100)</f>
        <v>-47.058823529411761</v>
      </c>
      <c r="BE103" s="82"/>
      <c r="BF103" s="82"/>
      <c r="BG103" s="82"/>
      <c r="BH103" s="82"/>
      <c r="BI103" s="82">
        <f>IF(AF103=0,0,AU103/AF103*100-100)</f>
        <v>0</v>
      </c>
      <c r="BJ103" s="82"/>
      <c r="BK103" s="82"/>
      <c r="BL103" s="82"/>
      <c r="BM103" s="82"/>
      <c r="BN103" s="82">
        <f>IF(AK103=0,0,AZ103/AK103*100-100)</f>
        <v>-47.058823529411761</v>
      </c>
      <c r="BO103" s="82"/>
      <c r="BP103" s="82"/>
      <c r="BQ103" s="82"/>
    </row>
    <row r="104" spans="1:80" ht="13.15" customHeight="1" x14ac:dyDescent="0.2">
      <c r="A104" s="65"/>
      <c r="B104" s="65"/>
      <c r="C104" s="204" t="s">
        <v>786</v>
      </c>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8"/>
      <c r="CB104" s="1" t="s">
        <v>785</v>
      </c>
    </row>
    <row r="105" spans="1:80" ht="15" customHeight="1" x14ac:dyDescent="0.2">
      <c r="A105" s="65"/>
      <c r="B105" s="65"/>
      <c r="C105" s="204" t="s">
        <v>771</v>
      </c>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6"/>
      <c r="AA105" s="82">
        <v>273122</v>
      </c>
      <c r="AB105" s="82"/>
      <c r="AC105" s="82"/>
      <c r="AD105" s="82"/>
      <c r="AE105" s="82"/>
      <c r="AF105" s="82">
        <v>0</v>
      </c>
      <c r="AG105" s="82"/>
      <c r="AH105" s="82"/>
      <c r="AI105" s="82"/>
      <c r="AJ105" s="82"/>
      <c r="AK105" s="82">
        <v>273122</v>
      </c>
      <c r="AL105" s="82"/>
      <c r="AM105" s="82"/>
      <c r="AN105" s="82"/>
      <c r="AO105" s="82"/>
      <c r="AP105" s="82">
        <v>131346</v>
      </c>
      <c r="AQ105" s="82"/>
      <c r="AR105" s="82"/>
      <c r="AS105" s="82"/>
      <c r="AT105" s="82"/>
      <c r="AU105" s="82">
        <v>0</v>
      </c>
      <c r="AV105" s="82"/>
      <c r="AW105" s="82"/>
      <c r="AX105" s="82"/>
      <c r="AY105" s="82"/>
      <c r="AZ105" s="82">
        <f>AP105+AU105</f>
        <v>131346</v>
      </c>
      <c r="BA105" s="82"/>
      <c r="BB105" s="82"/>
      <c r="BC105" s="82"/>
      <c r="BD105" s="82">
        <f>IF(AA105=0,0,AP105/AA105*100-100)</f>
        <v>-51.909403123878704</v>
      </c>
      <c r="BE105" s="82"/>
      <c r="BF105" s="82"/>
      <c r="BG105" s="82"/>
      <c r="BH105" s="82"/>
      <c r="BI105" s="82">
        <f>IF(AF105=0,0,AU105/AF105*100-100)</f>
        <v>0</v>
      </c>
      <c r="BJ105" s="82"/>
      <c r="BK105" s="82"/>
      <c r="BL105" s="82"/>
      <c r="BM105" s="82"/>
      <c r="BN105" s="82">
        <f>IF(AK105=0,0,AZ105/AK105*100-100)</f>
        <v>-51.909403123878704</v>
      </c>
      <c r="BO105" s="82"/>
      <c r="BP105" s="82"/>
      <c r="BQ105" s="82"/>
    </row>
    <row r="106" spans="1:80" ht="13.15" customHeight="1" x14ac:dyDescent="0.2">
      <c r="A106" s="65"/>
      <c r="B106" s="65"/>
      <c r="C106" s="204" t="s">
        <v>787</v>
      </c>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8"/>
      <c r="CB106" s="1" t="s">
        <v>267</v>
      </c>
    </row>
    <row r="107" spans="1:80" ht="26.45" customHeight="1" x14ac:dyDescent="0.2">
      <c r="A107" s="65"/>
      <c r="B107" s="65"/>
      <c r="C107" s="204" t="s">
        <v>773</v>
      </c>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6"/>
      <c r="AA107" s="82">
        <v>13</v>
      </c>
      <c r="AB107" s="82"/>
      <c r="AC107" s="82"/>
      <c r="AD107" s="82"/>
      <c r="AE107" s="82"/>
      <c r="AF107" s="82">
        <v>0</v>
      </c>
      <c r="AG107" s="82"/>
      <c r="AH107" s="82"/>
      <c r="AI107" s="82"/>
      <c r="AJ107" s="82"/>
      <c r="AK107" s="82">
        <v>13</v>
      </c>
      <c r="AL107" s="82"/>
      <c r="AM107" s="82"/>
      <c r="AN107" s="82"/>
      <c r="AO107" s="82"/>
      <c r="AP107" s="82">
        <v>6</v>
      </c>
      <c r="AQ107" s="82"/>
      <c r="AR107" s="82"/>
      <c r="AS107" s="82"/>
      <c r="AT107" s="82"/>
      <c r="AU107" s="82">
        <v>0</v>
      </c>
      <c r="AV107" s="82"/>
      <c r="AW107" s="82"/>
      <c r="AX107" s="82"/>
      <c r="AY107" s="82"/>
      <c r="AZ107" s="82">
        <f>AP107+AU107</f>
        <v>6</v>
      </c>
      <c r="BA107" s="82"/>
      <c r="BB107" s="82"/>
      <c r="BC107" s="82"/>
      <c r="BD107" s="82">
        <f>IF(AA107=0,0,AP107/AA107*100-100)</f>
        <v>-53.846153846153847</v>
      </c>
      <c r="BE107" s="82"/>
      <c r="BF107" s="82"/>
      <c r="BG107" s="82"/>
      <c r="BH107" s="82"/>
      <c r="BI107" s="82">
        <f>IF(AF107=0,0,AU107/AF107*100-100)</f>
        <v>0</v>
      </c>
      <c r="BJ107" s="82"/>
      <c r="BK107" s="82"/>
      <c r="BL107" s="82"/>
      <c r="BM107" s="82"/>
      <c r="BN107" s="82">
        <f>IF(AK107=0,0,AZ107/AK107*100-100)</f>
        <v>-53.846153846153847</v>
      </c>
      <c r="BO107" s="82"/>
      <c r="BP107" s="82"/>
      <c r="BQ107" s="82"/>
    </row>
    <row r="108" spans="1:80" ht="13.15" customHeight="1" x14ac:dyDescent="0.2">
      <c r="A108" s="65"/>
      <c r="B108" s="65"/>
      <c r="C108" s="204" t="s">
        <v>788</v>
      </c>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8"/>
      <c r="CB108" s="1" t="s">
        <v>155</v>
      </c>
    </row>
    <row r="109" spans="1:80" s="38" customFormat="1" ht="15" customHeight="1" x14ac:dyDescent="0.2">
      <c r="A109" s="72"/>
      <c r="B109" s="72"/>
      <c r="C109" s="158" t="s">
        <v>131</v>
      </c>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60"/>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row>
    <row r="110" spans="1:80" ht="15" customHeight="1" x14ac:dyDescent="0.2">
      <c r="A110" s="65"/>
      <c r="B110" s="65"/>
      <c r="C110" s="204" t="s">
        <v>775</v>
      </c>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6"/>
      <c r="AA110" s="82">
        <v>1810</v>
      </c>
      <c r="AB110" s="82"/>
      <c r="AC110" s="82"/>
      <c r="AD110" s="82"/>
      <c r="AE110" s="82"/>
      <c r="AF110" s="82">
        <v>0</v>
      </c>
      <c r="AG110" s="82"/>
      <c r="AH110" s="82"/>
      <c r="AI110" s="82"/>
      <c r="AJ110" s="82"/>
      <c r="AK110" s="82">
        <v>1810</v>
      </c>
      <c r="AL110" s="82"/>
      <c r="AM110" s="82"/>
      <c r="AN110" s="82"/>
      <c r="AO110" s="82"/>
      <c r="AP110" s="82">
        <v>1810</v>
      </c>
      <c r="AQ110" s="82"/>
      <c r="AR110" s="82"/>
      <c r="AS110" s="82"/>
      <c r="AT110" s="82"/>
      <c r="AU110" s="82">
        <v>0</v>
      </c>
      <c r="AV110" s="82"/>
      <c r="AW110" s="82"/>
      <c r="AX110" s="82"/>
      <c r="AY110" s="82"/>
      <c r="AZ110" s="82">
        <f>AP110+AU110</f>
        <v>1810</v>
      </c>
      <c r="BA110" s="82"/>
      <c r="BB110" s="82"/>
      <c r="BC110" s="82"/>
      <c r="BD110" s="82">
        <f>IF(AA110=0,0,AP110/AA110*100-100)</f>
        <v>0</v>
      </c>
      <c r="BE110" s="82"/>
      <c r="BF110" s="82"/>
      <c r="BG110" s="82"/>
      <c r="BH110" s="82"/>
      <c r="BI110" s="82">
        <f>IF(AF110=0,0,AU110/AF110*100-100)</f>
        <v>0</v>
      </c>
      <c r="BJ110" s="82"/>
      <c r="BK110" s="82"/>
      <c r="BL110" s="82"/>
      <c r="BM110" s="82"/>
      <c r="BN110" s="82">
        <f>IF(AK110=0,0,AZ110/AK110*100-100)</f>
        <v>0</v>
      </c>
      <c r="BO110" s="82"/>
      <c r="BP110" s="82"/>
      <c r="BQ110" s="82"/>
    </row>
    <row r="111" spans="1:80" ht="26.45" customHeight="1" x14ac:dyDescent="0.2">
      <c r="A111" s="65"/>
      <c r="B111" s="65"/>
      <c r="C111" s="204" t="s">
        <v>776</v>
      </c>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6"/>
      <c r="AA111" s="82">
        <v>18642</v>
      </c>
      <c r="AB111" s="82"/>
      <c r="AC111" s="82"/>
      <c r="AD111" s="82"/>
      <c r="AE111" s="82"/>
      <c r="AF111" s="82">
        <v>0</v>
      </c>
      <c r="AG111" s="82"/>
      <c r="AH111" s="82"/>
      <c r="AI111" s="82"/>
      <c r="AJ111" s="82"/>
      <c r="AK111" s="82">
        <v>18642</v>
      </c>
      <c r="AL111" s="82"/>
      <c r="AM111" s="82"/>
      <c r="AN111" s="82"/>
      <c r="AO111" s="82"/>
      <c r="AP111" s="82">
        <v>19176</v>
      </c>
      <c r="AQ111" s="82"/>
      <c r="AR111" s="82"/>
      <c r="AS111" s="82"/>
      <c r="AT111" s="82"/>
      <c r="AU111" s="82">
        <v>0</v>
      </c>
      <c r="AV111" s="82"/>
      <c r="AW111" s="82"/>
      <c r="AX111" s="82"/>
      <c r="AY111" s="82"/>
      <c r="AZ111" s="82">
        <f>AP111+AU111</f>
        <v>19176</v>
      </c>
      <c r="BA111" s="82"/>
      <c r="BB111" s="82"/>
      <c r="BC111" s="82"/>
      <c r="BD111" s="82">
        <f>IF(AA111=0,0,AP111/AA111*100-100)</f>
        <v>2.8644995172191869</v>
      </c>
      <c r="BE111" s="82"/>
      <c r="BF111" s="82"/>
      <c r="BG111" s="82"/>
      <c r="BH111" s="82"/>
      <c r="BI111" s="82">
        <f>IF(AF111=0,0,AU111/AF111*100-100)</f>
        <v>0</v>
      </c>
      <c r="BJ111" s="82"/>
      <c r="BK111" s="82"/>
      <c r="BL111" s="82"/>
      <c r="BM111" s="82"/>
      <c r="BN111" s="82">
        <f>IF(AK111=0,0,AZ111/AK111*100-100)</f>
        <v>2.8644995172191869</v>
      </c>
      <c r="BO111" s="82"/>
      <c r="BP111" s="82"/>
      <c r="BQ111" s="82"/>
    </row>
    <row r="112" spans="1:80" s="38" customFormat="1" ht="15" customHeight="1" x14ac:dyDescent="0.2">
      <c r="A112" s="72"/>
      <c r="B112" s="72"/>
      <c r="C112" s="158" t="s">
        <v>151</v>
      </c>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60"/>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row>
    <row r="113" spans="1:107" ht="26.45" customHeight="1" x14ac:dyDescent="0.2">
      <c r="A113" s="65"/>
      <c r="B113" s="65"/>
      <c r="C113" s="204" t="s">
        <v>777</v>
      </c>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6"/>
      <c r="AA113" s="82">
        <v>0.24</v>
      </c>
      <c r="AB113" s="82"/>
      <c r="AC113" s="82"/>
      <c r="AD113" s="82"/>
      <c r="AE113" s="82"/>
      <c r="AF113" s="82">
        <v>0</v>
      </c>
      <c r="AG113" s="82"/>
      <c r="AH113" s="82"/>
      <c r="AI113" s="82"/>
      <c r="AJ113" s="82"/>
      <c r="AK113" s="82">
        <v>0.24</v>
      </c>
      <c r="AL113" s="82"/>
      <c r="AM113" s="82"/>
      <c r="AN113" s="82"/>
      <c r="AO113" s="82"/>
      <c r="AP113" s="82">
        <v>0.15</v>
      </c>
      <c r="AQ113" s="82"/>
      <c r="AR113" s="82"/>
      <c r="AS113" s="82"/>
      <c r="AT113" s="82"/>
      <c r="AU113" s="82">
        <v>0</v>
      </c>
      <c r="AV113" s="82"/>
      <c r="AW113" s="82"/>
      <c r="AX113" s="82"/>
      <c r="AY113" s="82"/>
      <c r="AZ113" s="82">
        <f>AP113+AU113</f>
        <v>0.15</v>
      </c>
      <c r="BA113" s="82"/>
      <c r="BB113" s="82"/>
      <c r="BC113" s="82"/>
      <c r="BD113" s="82">
        <f>IF(AA113=0,0,AP113/AA113*100-100)</f>
        <v>-37.5</v>
      </c>
      <c r="BE113" s="82"/>
      <c r="BF113" s="82"/>
      <c r="BG113" s="82"/>
      <c r="BH113" s="82"/>
      <c r="BI113" s="82">
        <f>IF(AF113=0,0,AU113/AF113*100-100)</f>
        <v>0</v>
      </c>
      <c r="BJ113" s="82"/>
      <c r="BK113" s="82"/>
      <c r="BL113" s="82"/>
      <c r="BM113" s="82"/>
      <c r="BN113" s="82">
        <f>IF(AK113=0,0,AZ113/AK113*100-100)</f>
        <v>-37.5</v>
      </c>
      <c r="BO113" s="82"/>
      <c r="BP113" s="82"/>
      <c r="BQ113" s="82"/>
    </row>
    <row r="114" spans="1:107" ht="13.15" customHeight="1" x14ac:dyDescent="0.2">
      <c r="A114" s="65"/>
      <c r="B114" s="65"/>
      <c r="C114" s="204" t="s">
        <v>572</v>
      </c>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8"/>
      <c r="CB114" s="1" t="s">
        <v>158</v>
      </c>
    </row>
    <row r="115" spans="1:107" ht="15" customHeight="1" x14ac:dyDescent="0.2">
      <c r="A115" s="65"/>
      <c r="B115" s="65"/>
      <c r="C115" s="204" t="s">
        <v>779</v>
      </c>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6"/>
      <c r="AA115" s="82">
        <v>0.22</v>
      </c>
      <c r="AB115" s="82"/>
      <c r="AC115" s="82"/>
      <c r="AD115" s="82"/>
      <c r="AE115" s="82"/>
      <c r="AF115" s="82">
        <v>0</v>
      </c>
      <c r="AG115" s="82"/>
      <c r="AH115" s="82"/>
      <c r="AI115" s="82"/>
      <c r="AJ115" s="82"/>
      <c r="AK115" s="82">
        <v>0.22</v>
      </c>
      <c r="AL115" s="82"/>
      <c r="AM115" s="82"/>
      <c r="AN115" s="82"/>
      <c r="AO115" s="82"/>
      <c r="AP115" s="82">
        <v>0.1</v>
      </c>
      <c r="AQ115" s="82"/>
      <c r="AR115" s="82"/>
      <c r="AS115" s="82"/>
      <c r="AT115" s="82"/>
      <c r="AU115" s="82">
        <v>0</v>
      </c>
      <c r="AV115" s="82"/>
      <c r="AW115" s="82"/>
      <c r="AX115" s="82"/>
      <c r="AY115" s="82"/>
      <c r="AZ115" s="82">
        <f>AP115+AU115</f>
        <v>0.1</v>
      </c>
      <c r="BA115" s="82"/>
      <c r="BB115" s="82"/>
      <c r="BC115" s="82"/>
      <c r="BD115" s="82">
        <f>IF(AA115=0,0,AP115/AA115*100-100)</f>
        <v>-54.54545454545454</v>
      </c>
      <c r="BE115" s="82"/>
      <c r="BF115" s="82"/>
      <c r="BG115" s="82"/>
      <c r="BH115" s="82"/>
      <c r="BI115" s="82">
        <f>IF(AF115=0,0,AU115/AF115*100-100)</f>
        <v>0</v>
      </c>
      <c r="BJ115" s="82"/>
      <c r="BK115" s="82"/>
      <c r="BL115" s="82"/>
      <c r="BM115" s="82"/>
      <c r="BN115" s="82">
        <f>IF(AK115=0,0,AZ115/AK115*100-100)</f>
        <v>-54.54545454545454</v>
      </c>
      <c r="BO115" s="82"/>
      <c r="BP115" s="82"/>
      <c r="BQ115" s="82"/>
    </row>
    <row r="116" spans="1:107" ht="13.15" customHeight="1" x14ac:dyDescent="0.2">
      <c r="A116" s="65"/>
      <c r="B116" s="65"/>
      <c r="C116" s="204" t="s">
        <v>572</v>
      </c>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8"/>
      <c r="CB116" s="1" t="s">
        <v>160</v>
      </c>
    </row>
    <row r="117" spans="1:107" ht="15.75" customHeight="1" x14ac:dyDescent="0.2">
      <c r="A117" s="56" t="s">
        <v>61</v>
      </c>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row>
    <row r="118" spans="1:107" ht="15" customHeight="1" x14ac:dyDescent="0.2">
      <c r="A118" s="60" t="s">
        <v>188</v>
      </c>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row>
    <row r="119" spans="1:107" s="30" customFormat="1" ht="47.25" customHeight="1" x14ac:dyDescent="0.2">
      <c r="A119" s="161" t="s">
        <v>62</v>
      </c>
      <c r="B119" s="161"/>
      <c r="C119" s="161" t="s">
        <v>4</v>
      </c>
      <c r="D119" s="161"/>
      <c r="E119" s="161"/>
      <c r="F119" s="161"/>
      <c r="G119" s="161"/>
      <c r="H119" s="161"/>
      <c r="I119" s="161"/>
      <c r="J119" s="161"/>
      <c r="K119" s="161"/>
      <c r="L119" s="161"/>
      <c r="M119" s="161"/>
      <c r="N119" s="161"/>
      <c r="O119" s="161"/>
      <c r="P119" s="161"/>
      <c r="Q119" s="161"/>
      <c r="R119" s="161"/>
      <c r="S119" s="161" t="s">
        <v>63</v>
      </c>
      <c r="T119" s="161"/>
      <c r="U119" s="161"/>
      <c r="V119" s="161"/>
      <c r="W119" s="161"/>
      <c r="X119" s="161"/>
      <c r="Y119" s="161"/>
      <c r="Z119" s="161"/>
      <c r="AA119" s="161" t="s">
        <v>64</v>
      </c>
      <c r="AB119" s="161"/>
      <c r="AC119" s="161"/>
      <c r="AD119" s="161"/>
      <c r="AE119" s="161"/>
      <c r="AF119" s="161"/>
      <c r="AG119" s="161"/>
      <c r="AH119" s="161"/>
      <c r="AI119" s="161" t="s">
        <v>65</v>
      </c>
      <c r="AJ119" s="161"/>
      <c r="AK119" s="161"/>
      <c r="AL119" s="161"/>
      <c r="AM119" s="161"/>
      <c r="AN119" s="161"/>
      <c r="AO119" s="161"/>
      <c r="AP119" s="161"/>
      <c r="AQ119" s="161" t="s">
        <v>0</v>
      </c>
      <c r="AR119" s="161"/>
      <c r="AS119" s="161"/>
      <c r="AT119" s="161"/>
      <c r="AU119" s="161"/>
      <c r="AV119" s="161"/>
      <c r="AW119" s="161"/>
      <c r="AX119" s="161"/>
      <c r="AY119" s="161" t="s">
        <v>66</v>
      </c>
      <c r="AZ119" s="162"/>
      <c r="BA119" s="162"/>
      <c r="BB119" s="162"/>
      <c r="BC119" s="162"/>
      <c r="BD119" s="162"/>
      <c r="BE119" s="162"/>
      <c r="BF119" s="162"/>
      <c r="BG119" s="161" t="s">
        <v>67</v>
      </c>
      <c r="BH119" s="162"/>
      <c r="BI119" s="162"/>
      <c r="BJ119" s="162"/>
      <c r="BK119" s="162"/>
      <c r="BL119" s="162"/>
      <c r="BM119" s="162"/>
      <c r="BN119" s="162"/>
      <c r="BO119" s="29"/>
      <c r="BP119" s="29"/>
      <c r="BQ119" s="29"/>
    </row>
    <row r="120" spans="1:107" s="30" customFormat="1" ht="18" hidden="1" customHeight="1" x14ac:dyDescent="0.2">
      <c r="A120" s="162" t="s">
        <v>11</v>
      </c>
      <c r="B120" s="162"/>
      <c r="C120" s="167" t="s">
        <v>12</v>
      </c>
      <c r="D120" s="167"/>
      <c r="E120" s="167"/>
      <c r="F120" s="167"/>
      <c r="G120" s="167"/>
      <c r="H120" s="167"/>
      <c r="I120" s="167"/>
      <c r="J120" s="167"/>
      <c r="K120" s="167"/>
      <c r="L120" s="167"/>
      <c r="M120" s="167"/>
      <c r="N120" s="167"/>
      <c r="O120" s="167"/>
      <c r="P120" s="167"/>
      <c r="Q120" s="167"/>
      <c r="R120" s="167"/>
      <c r="S120" s="163" t="s">
        <v>8</v>
      </c>
      <c r="T120" s="163"/>
      <c r="U120" s="163"/>
      <c r="V120" s="163"/>
      <c r="W120" s="163"/>
      <c r="X120" s="163" t="s">
        <v>7</v>
      </c>
      <c r="Y120" s="163"/>
      <c r="Z120" s="163"/>
      <c r="AA120" s="163"/>
      <c r="AB120" s="163"/>
      <c r="AC120" s="164" t="s">
        <v>13</v>
      </c>
      <c r="AD120" s="165"/>
      <c r="AE120" s="165"/>
      <c r="AF120" s="165"/>
      <c r="AG120" s="165"/>
      <c r="AH120" s="165"/>
      <c r="AI120" s="163" t="s">
        <v>9</v>
      </c>
      <c r="AJ120" s="163"/>
      <c r="AK120" s="163"/>
      <c r="AL120" s="163"/>
      <c r="AM120" s="163"/>
      <c r="AN120" s="163" t="s">
        <v>10</v>
      </c>
      <c r="AO120" s="163"/>
      <c r="AP120" s="163"/>
      <c r="AQ120" s="163"/>
      <c r="AR120" s="163"/>
      <c r="AS120" s="164" t="s">
        <v>13</v>
      </c>
      <c r="AT120" s="165"/>
      <c r="AU120" s="165"/>
      <c r="AV120" s="165"/>
      <c r="AW120" s="165"/>
      <c r="AX120" s="165"/>
      <c r="AY120" s="166" t="s">
        <v>14</v>
      </c>
      <c r="AZ120" s="166"/>
      <c r="BA120" s="166"/>
      <c r="BB120" s="166"/>
      <c r="BC120" s="166"/>
      <c r="BD120" s="166" t="s">
        <v>14</v>
      </c>
      <c r="BE120" s="166"/>
      <c r="BF120" s="166"/>
      <c r="BG120" s="166"/>
      <c r="BH120" s="166"/>
      <c r="BI120" s="165" t="s">
        <v>13</v>
      </c>
      <c r="BJ120" s="165"/>
      <c r="BK120" s="165"/>
      <c r="BL120" s="165"/>
      <c r="BM120" s="165"/>
      <c r="BN120" s="165"/>
      <c r="BO120" s="31"/>
      <c r="BP120" s="31"/>
      <c r="BQ120" s="31"/>
      <c r="CA120" s="30" t="s">
        <v>15</v>
      </c>
    </row>
    <row r="121" spans="1:107" s="24" customFormat="1" ht="15" customHeight="1" x14ac:dyDescent="0.25">
      <c r="A121" s="161">
        <v>1</v>
      </c>
      <c r="B121" s="161"/>
      <c r="C121" s="161">
        <v>2</v>
      </c>
      <c r="D121" s="161"/>
      <c r="E121" s="161"/>
      <c r="F121" s="161"/>
      <c r="G121" s="161"/>
      <c r="H121" s="161"/>
      <c r="I121" s="161"/>
      <c r="J121" s="161"/>
      <c r="K121" s="161"/>
      <c r="L121" s="161"/>
      <c r="M121" s="161"/>
      <c r="N121" s="161"/>
      <c r="O121" s="161"/>
      <c r="P121" s="161"/>
      <c r="Q121" s="161"/>
      <c r="R121" s="161"/>
      <c r="S121" s="161">
        <v>3</v>
      </c>
      <c r="T121" s="162"/>
      <c r="U121" s="162"/>
      <c r="V121" s="162"/>
      <c r="W121" s="162"/>
      <c r="X121" s="162"/>
      <c r="Y121" s="162"/>
      <c r="Z121" s="162"/>
      <c r="AA121" s="161">
        <v>4</v>
      </c>
      <c r="AB121" s="162"/>
      <c r="AC121" s="162"/>
      <c r="AD121" s="162"/>
      <c r="AE121" s="162"/>
      <c r="AF121" s="162"/>
      <c r="AG121" s="162"/>
      <c r="AH121" s="162"/>
      <c r="AI121" s="161">
        <v>5</v>
      </c>
      <c r="AJ121" s="162"/>
      <c r="AK121" s="162"/>
      <c r="AL121" s="162"/>
      <c r="AM121" s="162"/>
      <c r="AN121" s="162"/>
      <c r="AO121" s="162"/>
      <c r="AP121" s="162"/>
      <c r="AQ121" s="161" t="s">
        <v>68</v>
      </c>
      <c r="AR121" s="162"/>
      <c r="AS121" s="162"/>
      <c r="AT121" s="162"/>
      <c r="AU121" s="162"/>
      <c r="AV121" s="162"/>
      <c r="AW121" s="162"/>
      <c r="AX121" s="162"/>
      <c r="AY121" s="161">
        <v>7</v>
      </c>
      <c r="AZ121" s="162"/>
      <c r="BA121" s="162"/>
      <c r="BB121" s="162"/>
      <c r="BC121" s="162"/>
      <c r="BD121" s="162"/>
      <c r="BE121" s="162"/>
      <c r="BF121" s="162"/>
      <c r="BG121" s="168" t="s">
        <v>69</v>
      </c>
      <c r="BH121" s="162"/>
      <c r="BI121" s="162"/>
      <c r="BJ121" s="162"/>
      <c r="BK121" s="162"/>
      <c r="BL121" s="162"/>
      <c r="BM121" s="162"/>
      <c r="BN121" s="162"/>
      <c r="BO121" s="28"/>
      <c r="BP121" s="28"/>
      <c r="BQ121" s="28"/>
    </row>
    <row r="122" spans="1:107" s="33" customFormat="1" ht="16.5" customHeight="1" x14ac:dyDescent="0.25">
      <c r="A122" s="169" t="s">
        <v>5</v>
      </c>
      <c r="B122" s="169"/>
      <c r="C122" s="102" t="s">
        <v>70</v>
      </c>
      <c r="D122" s="102"/>
      <c r="E122" s="102"/>
      <c r="F122" s="102"/>
      <c r="G122" s="102"/>
      <c r="H122" s="102"/>
      <c r="I122" s="102"/>
      <c r="J122" s="102"/>
      <c r="K122" s="102"/>
      <c r="L122" s="102"/>
      <c r="M122" s="102"/>
      <c r="N122" s="102"/>
      <c r="O122" s="102"/>
      <c r="P122" s="102"/>
      <c r="Q122" s="102"/>
      <c r="R122" s="102"/>
      <c r="S122" s="170" t="s">
        <v>41</v>
      </c>
      <c r="T122" s="171"/>
      <c r="U122" s="171"/>
      <c r="V122" s="171"/>
      <c r="W122" s="171"/>
      <c r="X122" s="171"/>
      <c r="Y122" s="171"/>
      <c r="Z122" s="171"/>
      <c r="AA122" s="172">
        <f>AA123+AA124+AA125+AA126</f>
        <v>0</v>
      </c>
      <c r="AB122" s="173"/>
      <c r="AC122" s="173"/>
      <c r="AD122" s="173"/>
      <c r="AE122" s="173"/>
      <c r="AF122" s="173"/>
      <c r="AG122" s="173"/>
      <c r="AH122" s="173"/>
      <c r="AI122" s="172">
        <f>AI123+AI124+AI125+AI126</f>
        <v>0</v>
      </c>
      <c r="AJ122" s="173"/>
      <c r="AK122" s="173"/>
      <c r="AL122" s="173"/>
      <c r="AM122" s="173"/>
      <c r="AN122" s="173"/>
      <c r="AO122" s="173"/>
      <c r="AP122" s="173"/>
      <c r="AQ122" s="172">
        <f>AQ123+AQ124+AQ125+AQ126</f>
        <v>0</v>
      </c>
      <c r="AR122" s="173"/>
      <c r="AS122" s="173"/>
      <c r="AT122" s="173"/>
      <c r="AU122" s="173"/>
      <c r="AV122" s="173"/>
      <c r="AW122" s="173"/>
      <c r="AX122" s="173"/>
      <c r="AY122" s="174" t="s">
        <v>41</v>
      </c>
      <c r="AZ122" s="175"/>
      <c r="BA122" s="175"/>
      <c r="BB122" s="175"/>
      <c r="BC122" s="175"/>
      <c r="BD122" s="175"/>
      <c r="BE122" s="175"/>
      <c r="BF122" s="175"/>
      <c r="BG122" s="174" t="s">
        <v>41</v>
      </c>
      <c r="BH122" s="175"/>
      <c r="BI122" s="175"/>
      <c r="BJ122" s="175"/>
      <c r="BK122" s="175"/>
      <c r="BL122" s="175"/>
      <c r="BM122" s="175"/>
      <c r="BN122" s="175"/>
      <c r="BO122" s="32"/>
      <c r="BP122" s="32"/>
      <c r="BQ122" s="32"/>
    </row>
    <row r="123" spans="1:107" s="30" customFormat="1" ht="14.25" customHeight="1" x14ac:dyDescent="0.2">
      <c r="A123" s="162"/>
      <c r="B123" s="162"/>
      <c r="C123" s="176" t="s">
        <v>71</v>
      </c>
      <c r="D123" s="176"/>
      <c r="E123" s="176"/>
      <c r="F123" s="176"/>
      <c r="G123" s="176"/>
      <c r="H123" s="176"/>
      <c r="I123" s="176"/>
      <c r="J123" s="176"/>
      <c r="K123" s="176"/>
      <c r="L123" s="176"/>
      <c r="M123" s="176"/>
      <c r="N123" s="176"/>
      <c r="O123" s="176"/>
      <c r="P123" s="176"/>
      <c r="Q123" s="176"/>
      <c r="R123" s="176"/>
      <c r="S123" s="177" t="s">
        <v>41</v>
      </c>
      <c r="T123" s="171"/>
      <c r="U123" s="171"/>
      <c r="V123" s="171"/>
      <c r="W123" s="171"/>
      <c r="X123" s="171"/>
      <c r="Y123" s="171"/>
      <c r="Z123" s="171"/>
      <c r="AA123" s="178">
        <v>0</v>
      </c>
      <c r="AB123" s="173"/>
      <c r="AC123" s="173"/>
      <c r="AD123" s="173"/>
      <c r="AE123" s="173"/>
      <c r="AF123" s="173"/>
      <c r="AG123" s="173"/>
      <c r="AH123" s="173"/>
      <c r="AI123" s="179">
        <v>0</v>
      </c>
      <c r="AJ123" s="180"/>
      <c r="AK123" s="180"/>
      <c r="AL123" s="180"/>
      <c r="AM123" s="180"/>
      <c r="AN123" s="180"/>
      <c r="AO123" s="180"/>
      <c r="AP123" s="181"/>
      <c r="AQ123" s="178">
        <f>AI123-AA123</f>
        <v>0</v>
      </c>
      <c r="AR123" s="173"/>
      <c r="AS123" s="173"/>
      <c r="AT123" s="173"/>
      <c r="AU123" s="173"/>
      <c r="AV123" s="173"/>
      <c r="AW123" s="173"/>
      <c r="AX123" s="173"/>
      <c r="AY123" s="182" t="s">
        <v>41</v>
      </c>
      <c r="AZ123" s="175"/>
      <c r="BA123" s="175"/>
      <c r="BB123" s="175"/>
      <c r="BC123" s="175"/>
      <c r="BD123" s="175"/>
      <c r="BE123" s="175"/>
      <c r="BF123" s="175"/>
      <c r="BG123" s="182" t="s">
        <v>41</v>
      </c>
      <c r="BH123" s="175"/>
      <c r="BI123" s="175"/>
      <c r="BJ123" s="175"/>
      <c r="BK123" s="175"/>
      <c r="BL123" s="175"/>
      <c r="BM123" s="175"/>
      <c r="BN123" s="175"/>
      <c r="BO123" s="31"/>
      <c r="BP123" s="31"/>
      <c r="BQ123" s="31"/>
    </row>
    <row r="124" spans="1:107" s="30" customFormat="1" ht="31.5" customHeight="1" x14ac:dyDescent="0.2">
      <c r="A124" s="162"/>
      <c r="B124" s="162"/>
      <c r="C124" s="176" t="s">
        <v>72</v>
      </c>
      <c r="D124" s="176"/>
      <c r="E124" s="176"/>
      <c r="F124" s="176"/>
      <c r="G124" s="176"/>
      <c r="H124" s="176"/>
      <c r="I124" s="176"/>
      <c r="J124" s="176"/>
      <c r="K124" s="176"/>
      <c r="L124" s="176"/>
      <c r="M124" s="176"/>
      <c r="N124" s="176"/>
      <c r="O124" s="176"/>
      <c r="P124" s="176"/>
      <c r="Q124" s="176"/>
      <c r="R124" s="176"/>
      <c r="S124" s="177" t="s">
        <v>41</v>
      </c>
      <c r="T124" s="171"/>
      <c r="U124" s="171"/>
      <c r="V124" s="171"/>
      <c r="W124" s="171"/>
      <c r="X124" s="171"/>
      <c r="Y124" s="171"/>
      <c r="Z124" s="171"/>
      <c r="AA124" s="178">
        <v>0</v>
      </c>
      <c r="AB124" s="173"/>
      <c r="AC124" s="173"/>
      <c r="AD124" s="173"/>
      <c r="AE124" s="173"/>
      <c r="AF124" s="173"/>
      <c r="AG124" s="173"/>
      <c r="AH124" s="173"/>
      <c r="AI124" s="178">
        <v>0</v>
      </c>
      <c r="AJ124" s="173"/>
      <c r="AK124" s="173"/>
      <c r="AL124" s="173"/>
      <c r="AM124" s="173"/>
      <c r="AN124" s="173"/>
      <c r="AO124" s="173"/>
      <c r="AP124" s="173"/>
      <c r="AQ124" s="178">
        <f>AI124-AA124</f>
        <v>0</v>
      </c>
      <c r="AR124" s="173"/>
      <c r="AS124" s="173"/>
      <c r="AT124" s="173"/>
      <c r="AU124" s="173"/>
      <c r="AV124" s="173"/>
      <c r="AW124" s="173"/>
      <c r="AX124" s="173"/>
      <c r="AY124" s="182" t="s">
        <v>41</v>
      </c>
      <c r="AZ124" s="175"/>
      <c r="BA124" s="175"/>
      <c r="BB124" s="175"/>
      <c r="BC124" s="175"/>
      <c r="BD124" s="175"/>
      <c r="BE124" s="175"/>
      <c r="BF124" s="175"/>
      <c r="BG124" s="182" t="s">
        <v>41</v>
      </c>
      <c r="BH124" s="175"/>
      <c r="BI124" s="175"/>
      <c r="BJ124" s="175"/>
      <c r="BK124" s="175"/>
      <c r="BL124" s="175"/>
      <c r="BM124" s="175"/>
      <c r="BN124" s="175"/>
      <c r="BO124" s="31"/>
      <c r="BP124" s="31"/>
      <c r="BQ124" s="31"/>
    </row>
    <row r="125" spans="1:107" s="24" customFormat="1" ht="15.75" customHeight="1" x14ac:dyDescent="0.25">
      <c r="A125" s="162"/>
      <c r="B125" s="162"/>
      <c r="C125" s="176" t="s">
        <v>73</v>
      </c>
      <c r="D125" s="176"/>
      <c r="E125" s="176"/>
      <c r="F125" s="176"/>
      <c r="G125" s="176"/>
      <c r="H125" s="176"/>
      <c r="I125" s="176"/>
      <c r="J125" s="176"/>
      <c r="K125" s="176"/>
      <c r="L125" s="176"/>
      <c r="M125" s="176"/>
      <c r="N125" s="176"/>
      <c r="O125" s="176"/>
      <c r="P125" s="176"/>
      <c r="Q125" s="176"/>
      <c r="R125" s="176"/>
      <c r="S125" s="177" t="s">
        <v>41</v>
      </c>
      <c r="T125" s="171"/>
      <c r="U125" s="171"/>
      <c r="V125" s="171"/>
      <c r="W125" s="171"/>
      <c r="X125" s="171"/>
      <c r="Y125" s="171"/>
      <c r="Z125" s="171"/>
      <c r="AA125" s="178">
        <v>0</v>
      </c>
      <c r="AB125" s="173"/>
      <c r="AC125" s="173"/>
      <c r="AD125" s="173"/>
      <c r="AE125" s="173"/>
      <c r="AF125" s="173"/>
      <c r="AG125" s="173"/>
      <c r="AH125" s="173"/>
      <c r="AI125" s="178">
        <v>0</v>
      </c>
      <c r="AJ125" s="173"/>
      <c r="AK125" s="173"/>
      <c r="AL125" s="173"/>
      <c r="AM125" s="173"/>
      <c r="AN125" s="173"/>
      <c r="AO125" s="173"/>
      <c r="AP125" s="173"/>
      <c r="AQ125" s="178">
        <f>AI125-AA125</f>
        <v>0</v>
      </c>
      <c r="AR125" s="173"/>
      <c r="AS125" s="173"/>
      <c r="AT125" s="173"/>
      <c r="AU125" s="173"/>
      <c r="AV125" s="173"/>
      <c r="AW125" s="173"/>
      <c r="AX125" s="173"/>
      <c r="AY125" s="182" t="s">
        <v>41</v>
      </c>
      <c r="AZ125" s="175"/>
      <c r="BA125" s="175"/>
      <c r="BB125" s="175"/>
      <c r="BC125" s="175"/>
      <c r="BD125" s="175"/>
      <c r="BE125" s="175"/>
      <c r="BF125" s="175"/>
      <c r="BG125" s="182" t="s">
        <v>41</v>
      </c>
      <c r="BH125" s="175"/>
      <c r="BI125" s="175"/>
      <c r="BJ125" s="175"/>
      <c r="BK125" s="175"/>
      <c r="BL125" s="175"/>
      <c r="BM125" s="175"/>
      <c r="BN125" s="175"/>
      <c r="BO125" s="28"/>
      <c r="BP125" s="28"/>
      <c r="BQ125" s="28"/>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row>
    <row r="126" spans="1:107" s="33" customFormat="1" ht="15" customHeight="1" x14ac:dyDescent="0.25">
      <c r="A126" s="162"/>
      <c r="B126" s="162"/>
      <c r="C126" s="176" t="s">
        <v>74</v>
      </c>
      <c r="D126" s="176"/>
      <c r="E126" s="176"/>
      <c r="F126" s="176"/>
      <c r="G126" s="176"/>
      <c r="H126" s="176"/>
      <c r="I126" s="176"/>
      <c r="J126" s="176"/>
      <c r="K126" s="176"/>
      <c r="L126" s="176"/>
      <c r="M126" s="176"/>
      <c r="N126" s="176"/>
      <c r="O126" s="176"/>
      <c r="P126" s="176"/>
      <c r="Q126" s="176"/>
      <c r="R126" s="176"/>
      <c r="S126" s="177" t="s">
        <v>41</v>
      </c>
      <c r="T126" s="171"/>
      <c r="U126" s="171"/>
      <c r="V126" s="171"/>
      <c r="W126" s="171"/>
      <c r="X126" s="171"/>
      <c r="Y126" s="171"/>
      <c r="Z126" s="171"/>
      <c r="AA126" s="178">
        <v>0</v>
      </c>
      <c r="AB126" s="173"/>
      <c r="AC126" s="173"/>
      <c r="AD126" s="173"/>
      <c r="AE126" s="173"/>
      <c r="AF126" s="173"/>
      <c r="AG126" s="173"/>
      <c r="AH126" s="173"/>
      <c r="AI126" s="178">
        <v>0</v>
      </c>
      <c r="AJ126" s="173"/>
      <c r="AK126" s="173"/>
      <c r="AL126" s="173"/>
      <c r="AM126" s="173"/>
      <c r="AN126" s="173"/>
      <c r="AO126" s="173"/>
      <c r="AP126" s="173"/>
      <c r="AQ126" s="178">
        <f>AI126-AA126</f>
        <v>0</v>
      </c>
      <c r="AR126" s="173"/>
      <c r="AS126" s="173"/>
      <c r="AT126" s="173"/>
      <c r="AU126" s="173"/>
      <c r="AV126" s="173"/>
      <c r="AW126" s="173"/>
      <c r="AX126" s="173"/>
      <c r="AY126" s="182" t="s">
        <v>41</v>
      </c>
      <c r="AZ126" s="175"/>
      <c r="BA126" s="175"/>
      <c r="BB126" s="175"/>
      <c r="BC126" s="175"/>
      <c r="BD126" s="175"/>
      <c r="BE126" s="175"/>
      <c r="BF126" s="175"/>
      <c r="BG126" s="182" t="s">
        <v>41</v>
      </c>
      <c r="BH126" s="175"/>
      <c r="BI126" s="175"/>
      <c r="BJ126" s="175"/>
      <c r="BK126" s="175"/>
      <c r="BL126" s="175"/>
      <c r="BM126" s="175"/>
      <c r="BN126" s="175"/>
      <c r="BO126" s="32"/>
      <c r="BP126" s="32"/>
      <c r="BQ126" s="32"/>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row>
    <row r="127" spans="1:107" ht="15.75" customHeight="1" x14ac:dyDescent="0.2">
      <c r="A127" s="125" t="s">
        <v>199</v>
      </c>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7"/>
      <c r="BO127" s="6"/>
      <c r="BP127" s="6"/>
      <c r="BQ127" s="6"/>
    </row>
    <row r="128" spans="1:107" s="37" customFormat="1" ht="15" customHeight="1" x14ac:dyDescent="0.2">
      <c r="A128" s="169" t="s">
        <v>22</v>
      </c>
      <c r="B128" s="169"/>
      <c r="C128" s="102" t="s">
        <v>75</v>
      </c>
      <c r="D128" s="102"/>
      <c r="E128" s="102"/>
      <c r="F128" s="102"/>
      <c r="G128" s="102"/>
      <c r="H128" s="102"/>
      <c r="I128" s="102"/>
      <c r="J128" s="102"/>
      <c r="K128" s="102"/>
      <c r="L128" s="102"/>
      <c r="M128" s="102"/>
      <c r="N128" s="102"/>
      <c r="O128" s="102"/>
      <c r="P128" s="102"/>
      <c r="Q128" s="102"/>
      <c r="R128" s="102"/>
      <c r="S128" s="170" t="s">
        <v>41</v>
      </c>
      <c r="T128" s="171"/>
      <c r="U128" s="171"/>
      <c r="V128" s="171"/>
      <c r="W128" s="171"/>
      <c r="X128" s="171"/>
      <c r="Y128" s="171"/>
      <c r="Z128" s="171"/>
      <c r="AA128" s="172">
        <v>0</v>
      </c>
      <c r="AB128" s="173"/>
      <c r="AC128" s="173"/>
      <c r="AD128" s="173"/>
      <c r="AE128" s="173"/>
      <c r="AF128" s="173"/>
      <c r="AG128" s="173"/>
      <c r="AH128" s="173"/>
      <c r="AI128" s="172">
        <v>0</v>
      </c>
      <c r="AJ128" s="173"/>
      <c r="AK128" s="173"/>
      <c r="AL128" s="173"/>
      <c r="AM128" s="173"/>
      <c r="AN128" s="173"/>
      <c r="AO128" s="173"/>
      <c r="AP128" s="173"/>
      <c r="AQ128" s="183">
        <f>AI128-AA128</f>
        <v>0</v>
      </c>
      <c r="AR128" s="184"/>
      <c r="AS128" s="184"/>
      <c r="AT128" s="184"/>
      <c r="AU128" s="184"/>
      <c r="AV128" s="184"/>
      <c r="AW128" s="184"/>
      <c r="AX128" s="184"/>
      <c r="AY128" s="174" t="s">
        <v>41</v>
      </c>
      <c r="AZ128" s="175"/>
      <c r="BA128" s="175"/>
      <c r="BB128" s="175"/>
      <c r="BC128" s="175"/>
      <c r="BD128" s="175"/>
      <c r="BE128" s="175"/>
      <c r="BF128" s="175"/>
      <c r="BG128" s="174" t="s">
        <v>41</v>
      </c>
      <c r="BH128" s="175"/>
      <c r="BI128" s="175"/>
      <c r="BJ128" s="175"/>
      <c r="BK128" s="175"/>
      <c r="BL128" s="175"/>
      <c r="BM128" s="175"/>
      <c r="BN128" s="175"/>
      <c r="BO128" s="31"/>
      <c r="BP128" s="31"/>
      <c r="BQ128" s="31"/>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row>
    <row r="129" spans="1:107" ht="15.75" customHeight="1" x14ac:dyDescent="0.2">
      <c r="A129" s="125" t="s">
        <v>200</v>
      </c>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7"/>
      <c r="BO129" s="6"/>
      <c r="BP129" s="6"/>
      <c r="BQ129" s="6"/>
    </row>
    <row r="130" spans="1:107" ht="15.75" customHeight="1" x14ac:dyDescent="0.2">
      <c r="A130" s="125" t="s">
        <v>201</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7"/>
      <c r="BO130" s="6"/>
      <c r="BP130" s="6"/>
      <c r="BQ130" s="6"/>
    </row>
    <row r="131" spans="1:107" s="33" customFormat="1" ht="15.75" customHeight="1" x14ac:dyDescent="0.25">
      <c r="A131" s="185" t="s">
        <v>45</v>
      </c>
      <c r="B131" s="185"/>
      <c r="C131" s="102" t="s">
        <v>76</v>
      </c>
      <c r="D131" s="102"/>
      <c r="E131" s="102"/>
      <c r="F131" s="102"/>
      <c r="G131" s="102"/>
      <c r="H131" s="102"/>
      <c r="I131" s="102"/>
      <c r="J131" s="102"/>
      <c r="K131" s="102"/>
      <c r="L131" s="102"/>
      <c r="M131" s="102"/>
      <c r="N131" s="102"/>
      <c r="O131" s="102"/>
      <c r="P131" s="102"/>
      <c r="Q131" s="102"/>
      <c r="R131" s="102"/>
      <c r="S131" s="186"/>
      <c r="T131" s="187"/>
      <c r="U131" s="187"/>
      <c r="V131" s="187"/>
      <c r="W131" s="187"/>
      <c r="X131" s="187"/>
      <c r="Y131" s="187"/>
      <c r="Z131" s="187"/>
      <c r="AA131" s="172">
        <v>0</v>
      </c>
      <c r="AB131" s="188"/>
      <c r="AC131" s="188"/>
      <c r="AD131" s="188"/>
      <c r="AE131" s="188"/>
      <c r="AF131" s="188"/>
      <c r="AG131" s="188"/>
      <c r="AH131" s="188"/>
      <c r="AI131" s="172">
        <v>0</v>
      </c>
      <c r="AJ131" s="188"/>
      <c r="AK131" s="188"/>
      <c r="AL131" s="188"/>
      <c r="AM131" s="188"/>
      <c r="AN131" s="188"/>
      <c r="AO131" s="188"/>
      <c r="AP131" s="188"/>
      <c r="AQ131" s="172">
        <f>AI131-AA131</f>
        <v>0</v>
      </c>
      <c r="AR131" s="188"/>
      <c r="AS131" s="188"/>
      <c r="AT131" s="188"/>
      <c r="AU131" s="188"/>
      <c r="AV131" s="188"/>
      <c r="AW131" s="188"/>
      <c r="AX131" s="188"/>
      <c r="AY131" s="174" t="s">
        <v>41</v>
      </c>
      <c r="AZ131" s="175"/>
      <c r="BA131" s="175"/>
      <c r="BB131" s="175"/>
      <c r="BC131" s="175"/>
      <c r="BD131" s="175"/>
      <c r="BE131" s="175"/>
      <c r="BF131" s="175"/>
      <c r="BG131" s="174" t="s">
        <v>41</v>
      </c>
      <c r="BH131" s="175"/>
      <c r="BI131" s="175"/>
      <c r="BJ131" s="175"/>
      <c r="BK131" s="175"/>
      <c r="BL131" s="175"/>
      <c r="BM131" s="175"/>
      <c r="BN131" s="175"/>
      <c r="BO131" s="32"/>
      <c r="BP131" s="32"/>
      <c r="BQ131" s="32"/>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row>
    <row r="132" spans="1:107" s="24" customFormat="1" ht="15.75" hidden="1" customHeight="1" x14ac:dyDescent="0.25">
      <c r="A132" s="162" t="s">
        <v>11</v>
      </c>
      <c r="B132" s="162"/>
      <c r="C132" s="176" t="s">
        <v>12</v>
      </c>
      <c r="D132" s="176"/>
      <c r="E132" s="176"/>
      <c r="F132" s="176"/>
      <c r="G132" s="176"/>
      <c r="H132" s="176"/>
      <c r="I132" s="176"/>
      <c r="J132" s="176"/>
      <c r="K132" s="176"/>
      <c r="L132" s="176"/>
      <c r="M132" s="176"/>
      <c r="N132" s="176"/>
      <c r="O132" s="176"/>
      <c r="P132" s="176"/>
      <c r="Q132" s="176"/>
      <c r="R132" s="176"/>
      <c r="S132" s="186" t="s">
        <v>33</v>
      </c>
      <c r="T132" s="187"/>
      <c r="U132" s="187"/>
      <c r="V132" s="187"/>
      <c r="W132" s="187"/>
      <c r="X132" s="187"/>
      <c r="Y132" s="187"/>
      <c r="Z132" s="187"/>
      <c r="AA132" s="178" t="s">
        <v>91</v>
      </c>
      <c r="AB132" s="178"/>
      <c r="AC132" s="178"/>
      <c r="AD132" s="178"/>
      <c r="AE132" s="178"/>
      <c r="AF132" s="178"/>
      <c r="AG132" s="178"/>
      <c r="AH132" s="178"/>
      <c r="AI132" s="178" t="s">
        <v>99</v>
      </c>
      <c r="AJ132" s="178"/>
      <c r="AK132" s="178"/>
      <c r="AL132" s="178"/>
      <c r="AM132" s="178"/>
      <c r="AN132" s="178"/>
      <c r="AO132" s="178"/>
      <c r="AP132" s="178"/>
      <c r="AQ132" s="172" t="s">
        <v>103</v>
      </c>
      <c r="AR132" s="188"/>
      <c r="AS132" s="188"/>
      <c r="AT132" s="188"/>
      <c r="AU132" s="188"/>
      <c r="AV132" s="188"/>
      <c r="AW132" s="188"/>
      <c r="AX132" s="188"/>
      <c r="AY132" s="187" t="s">
        <v>19</v>
      </c>
      <c r="AZ132" s="187"/>
      <c r="BA132" s="187"/>
      <c r="BB132" s="187"/>
      <c r="BC132" s="187"/>
      <c r="BD132" s="187"/>
      <c r="BE132" s="187"/>
      <c r="BF132" s="187"/>
      <c r="BG132" s="187" t="s">
        <v>102</v>
      </c>
      <c r="BH132" s="171"/>
      <c r="BI132" s="171"/>
      <c r="BJ132" s="171"/>
      <c r="BK132" s="171"/>
      <c r="BL132" s="171"/>
      <c r="BM132" s="171"/>
      <c r="BN132" s="171"/>
      <c r="BO132" s="28"/>
      <c r="BP132" s="28"/>
      <c r="BQ132" s="28"/>
      <c r="BR132" s="34"/>
      <c r="BS132" s="34"/>
      <c r="BT132" s="34"/>
      <c r="BU132" s="34"/>
      <c r="BV132" s="34"/>
      <c r="BW132" s="34"/>
      <c r="BX132" s="34"/>
      <c r="BY132" s="34"/>
      <c r="BZ132" s="34"/>
      <c r="CA132" s="36" t="s">
        <v>100</v>
      </c>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row>
    <row r="133" spans="1:107" s="24" customFormat="1" ht="15.75" customHeight="1" x14ac:dyDescent="0.25">
      <c r="A133" s="162"/>
      <c r="B133" s="162"/>
      <c r="C133" s="176"/>
      <c r="D133" s="176"/>
      <c r="E133" s="176"/>
      <c r="F133" s="176"/>
      <c r="G133" s="176"/>
      <c r="H133" s="176"/>
      <c r="I133" s="176"/>
      <c r="J133" s="176"/>
      <c r="K133" s="176"/>
      <c r="L133" s="176"/>
      <c r="M133" s="176"/>
      <c r="N133" s="176"/>
      <c r="O133" s="176"/>
      <c r="P133" s="176"/>
      <c r="Q133" s="176"/>
      <c r="R133" s="176"/>
      <c r="S133" s="186"/>
      <c r="T133" s="187"/>
      <c r="U133" s="187"/>
      <c r="V133" s="187"/>
      <c r="W133" s="187"/>
      <c r="X133" s="187"/>
      <c r="Y133" s="187"/>
      <c r="Z133" s="187"/>
      <c r="AA133" s="172"/>
      <c r="AB133" s="173"/>
      <c r="AC133" s="173"/>
      <c r="AD133" s="173"/>
      <c r="AE133" s="173"/>
      <c r="AF133" s="173"/>
      <c r="AG133" s="173"/>
      <c r="AH133" s="173"/>
      <c r="AI133" s="183"/>
      <c r="AJ133" s="184"/>
      <c r="AK133" s="184"/>
      <c r="AL133" s="184"/>
      <c r="AM133" s="184"/>
      <c r="AN133" s="184"/>
      <c r="AO133" s="184"/>
      <c r="AP133" s="184"/>
      <c r="AQ133" s="183"/>
      <c r="AR133" s="184"/>
      <c r="AS133" s="184"/>
      <c r="AT133" s="184"/>
      <c r="AU133" s="184"/>
      <c r="AV133" s="184"/>
      <c r="AW133" s="184"/>
      <c r="AX133" s="184"/>
      <c r="AY133" s="187"/>
      <c r="AZ133" s="187"/>
      <c r="BA133" s="187"/>
      <c r="BB133" s="187"/>
      <c r="BC133" s="187"/>
      <c r="BD133" s="187"/>
      <c r="BE133" s="187"/>
      <c r="BF133" s="187"/>
      <c r="BG133" s="187"/>
      <c r="BH133" s="187"/>
      <c r="BI133" s="187"/>
      <c r="BJ133" s="187"/>
      <c r="BK133" s="187"/>
      <c r="BL133" s="187"/>
      <c r="BM133" s="187"/>
      <c r="BN133" s="187"/>
      <c r="BO133" s="28"/>
      <c r="BP133" s="28"/>
      <c r="BQ133" s="28"/>
      <c r="CA133" s="30" t="s">
        <v>92</v>
      </c>
    </row>
    <row r="134" spans="1:107" s="33" customFormat="1" ht="32.25" customHeight="1" x14ac:dyDescent="0.25">
      <c r="A134" s="185" t="s">
        <v>46</v>
      </c>
      <c r="B134" s="185"/>
      <c r="C134" s="102" t="s">
        <v>77</v>
      </c>
      <c r="D134" s="102"/>
      <c r="E134" s="102"/>
      <c r="F134" s="102"/>
      <c r="G134" s="102"/>
      <c r="H134" s="102"/>
      <c r="I134" s="102"/>
      <c r="J134" s="102"/>
      <c r="K134" s="102"/>
      <c r="L134" s="102"/>
      <c r="M134" s="102"/>
      <c r="N134" s="102"/>
      <c r="O134" s="102"/>
      <c r="P134" s="102"/>
      <c r="Q134" s="102"/>
      <c r="R134" s="102"/>
      <c r="S134" s="170" t="s">
        <v>41</v>
      </c>
      <c r="T134" s="189"/>
      <c r="U134" s="189"/>
      <c r="V134" s="189"/>
      <c r="W134" s="189"/>
      <c r="X134" s="189"/>
      <c r="Y134" s="189"/>
      <c r="Z134" s="189"/>
      <c r="AA134" s="172">
        <v>0</v>
      </c>
      <c r="AB134" s="188"/>
      <c r="AC134" s="188"/>
      <c r="AD134" s="188"/>
      <c r="AE134" s="188"/>
      <c r="AF134" s="188"/>
      <c r="AG134" s="188"/>
      <c r="AH134" s="188"/>
      <c r="AI134" s="172">
        <v>0</v>
      </c>
      <c r="AJ134" s="188"/>
      <c r="AK134" s="188"/>
      <c r="AL134" s="188"/>
      <c r="AM134" s="188"/>
      <c r="AN134" s="188"/>
      <c r="AO134" s="188"/>
      <c r="AP134" s="188"/>
      <c r="AQ134" s="172">
        <f>AI134-AA134</f>
        <v>0</v>
      </c>
      <c r="AR134" s="188"/>
      <c r="AS134" s="188"/>
      <c r="AT134" s="188"/>
      <c r="AU134" s="188"/>
      <c r="AV134" s="188"/>
      <c r="AW134" s="188"/>
      <c r="AX134" s="188"/>
      <c r="AY134" s="174" t="s">
        <v>41</v>
      </c>
      <c r="AZ134" s="175"/>
      <c r="BA134" s="175"/>
      <c r="BB134" s="175"/>
      <c r="BC134" s="175"/>
      <c r="BD134" s="175"/>
      <c r="BE134" s="175"/>
      <c r="BF134" s="175"/>
      <c r="BG134" s="174" t="s">
        <v>41</v>
      </c>
      <c r="BH134" s="175"/>
      <c r="BI134" s="175"/>
      <c r="BJ134" s="175"/>
      <c r="BK134" s="175"/>
      <c r="BL134" s="175"/>
      <c r="BM134" s="175"/>
      <c r="BN134" s="175"/>
      <c r="BO134" s="32"/>
      <c r="BP134" s="32"/>
      <c r="BQ134" s="32"/>
    </row>
    <row r="135" spans="1:107" ht="15.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row>
    <row r="136" spans="1:107" ht="15.75" customHeight="1" x14ac:dyDescent="0.2">
      <c r="A136" s="56" t="s">
        <v>78</v>
      </c>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row>
    <row r="137" spans="1:107" ht="15.75" customHeight="1" x14ac:dyDescent="0.2">
      <c r="A137" s="157" t="s">
        <v>793</v>
      </c>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7"/>
      <c r="BO137" s="6"/>
      <c r="BP137" s="6"/>
      <c r="BQ137" s="6"/>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row>
    <row r="138" spans="1:107" ht="15.75" customHeight="1" x14ac:dyDescent="0.2">
      <c r="A138" s="56" t="s">
        <v>79</v>
      </c>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row>
    <row r="139" spans="1:107" ht="15.75" customHeight="1" x14ac:dyDescent="0.2">
      <c r="A139" s="157" t="s">
        <v>794</v>
      </c>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7"/>
      <c r="BO139" s="6"/>
      <c r="BP139" s="6"/>
      <c r="BQ139" s="6"/>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row>
    <row r="140" spans="1:107" ht="15.75" customHeight="1" x14ac:dyDescent="0.25">
      <c r="A140" s="24" t="s">
        <v>80</v>
      </c>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row>
    <row r="141" spans="1:107" ht="15.75" customHeight="1" x14ac:dyDescent="0.2">
      <c r="A141" s="56" t="s">
        <v>81</v>
      </c>
      <c r="B141" s="56"/>
      <c r="C141" s="56"/>
      <c r="D141" s="56"/>
      <c r="E141" s="56"/>
      <c r="F141" s="56"/>
      <c r="G141" s="56"/>
      <c r="H141" s="56"/>
      <c r="I141" s="56"/>
      <c r="J141" s="56"/>
      <c r="K141" s="56"/>
      <c r="L141" s="56"/>
      <c r="M141" s="190"/>
      <c r="N141" s="190"/>
      <c r="O141" s="190"/>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row>
    <row r="142" spans="1:107" ht="15.75" customHeight="1" x14ac:dyDescent="0.2">
      <c r="A142" s="157" t="s">
        <v>795</v>
      </c>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7"/>
      <c r="BO142" s="12"/>
      <c r="BP142" s="12"/>
      <c r="BQ142" s="12"/>
    </row>
    <row r="143" spans="1:107" ht="15.75" customHeight="1" x14ac:dyDescent="0.2">
      <c r="A143" s="56" t="s">
        <v>82</v>
      </c>
      <c r="B143" s="56"/>
      <c r="C143" s="56"/>
      <c r="D143" s="56"/>
      <c r="E143" s="56"/>
      <c r="F143" s="56"/>
      <c r="G143" s="56"/>
      <c r="H143" s="56"/>
      <c r="I143" s="56"/>
      <c r="J143" s="56"/>
      <c r="K143" s="56"/>
      <c r="L143" s="56"/>
      <c r="M143" s="190"/>
      <c r="N143" s="190"/>
      <c r="O143" s="190"/>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row>
    <row r="144" spans="1:107" ht="15.75" customHeight="1" x14ac:dyDescent="0.2">
      <c r="A144" s="157" t="s">
        <v>1333</v>
      </c>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7"/>
      <c r="BO144" s="12"/>
      <c r="BP144" s="12"/>
      <c r="BQ144" s="12"/>
    </row>
    <row r="145" spans="1:69" ht="15.75" customHeight="1" x14ac:dyDescent="0.2">
      <c r="A145" s="56" t="s">
        <v>83</v>
      </c>
      <c r="B145" s="56"/>
      <c r="C145" s="56"/>
      <c r="D145" s="56"/>
      <c r="E145" s="56"/>
      <c r="F145" s="56"/>
      <c r="G145" s="56"/>
      <c r="H145" s="56"/>
      <c r="I145" s="56"/>
      <c r="J145" s="56"/>
      <c r="K145" s="56"/>
      <c r="L145" s="56"/>
      <c r="M145" s="190"/>
      <c r="N145" s="190"/>
      <c r="O145" s="190"/>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row>
    <row r="146" spans="1:69" ht="15.75" customHeight="1" x14ac:dyDescent="0.2">
      <c r="A146" s="157" t="s">
        <v>1334</v>
      </c>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7"/>
      <c r="BO146" s="12"/>
      <c r="BP146" s="12"/>
      <c r="BQ146" s="12"/>
    </row>
    <row r="147" spans="1:69" ht="15.75" customHeight="1" x14ac:dyDescent="0.2">
      <c r="A147" s="56" t="s">
        <v>84</v>
      </c>
      <c r="B147" s="56"/>
      <c r="C147" s="56"/>
      <c r="D147" s="56"/>
      <c r="E147" s="56"/>
      <c r="F147" s="56"/>
      <c r="G147" s="56"/>
      <c r="H147" s="56"/>
      <c r="I147" s="56"/>
      <c r="J147" s="56"/>
      <c r="K147" s="56"/>
      <c r="L147" s="56"/>
      <c r="M147" s="190"/>
      <c r="N147" s="190"/>
      <c r="O147" s="190"/>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row>
    <row r="148" spans="1:69" ht="15.75" customHeight="1" x14ac:dyDescent="0.2">
      <c r="A148" s="157" t="s">
        <v>796</v>
      </c>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7"/>
      <c r="BO148" s="12"/>
      <c r="BP148" s="12"/>
      <c r="BQ148" s="12"/>
    </row>
    <row r="149" spans="1:69" ht="15.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row>
    <row r="150" spans="1:69" ht="42" customHeight="1" x14ac:dyDescent="0.25">
      <c r="A150" s="195" t="s">
        <v>182</v>
      </c>
      <c r="B150" s="196"/>
      <c r="C150" s="196"/>
      <c r="D150" s="196"/>
      <c r="E150" s="196"/>
      <c r="F150" s="196"/>
      <c r="G150" s="196"/>
      <c r="H150" s="196"/>
      <c r="I150" s="196"/>
      <c r="J150" s="196"/>
      <c r="K150" s="196"/>
      <c r="L150" s="196"/>
      <c r="M150" s="196"/>
      <c r="N150" s="196"/>
      <c r="O150" s="196"/>
      <c r="P150" s="196"/>
      <c r="Q150" s="196"/>
      <c r="R150" s="196"/>
      <c r="S150" s="196"/>
      <c r="T150" s="196"/>
      <c r="U150" s="196"/>
      <c r="V150" s="196"/>
      <c r="W150" s="66"/>
      <c r="X150" s="66"/>
      <c r="Y150" s="66"/>
      <c r="Z150" s="66"/>
      <c r="AA150" s="66"/>
      <c r="AB150" s="66"/>
      <c r="AC150" s="66"/>
      <c r="AD150" s="66"/>
      <c r="AE150" s="66"/>
      <c r="AF150" s="66"/>
      <c r="AG150" s="66"/>
      <c r="AH150" s="66"/>
      <c r="AI150" s="66"/>
      <c r="AJ150" s="66"/>
      <c r="AK150" s="66"/>
      <c r="AL150" s="66"/>
      <c r="AM150" s="66"/>
      <c r="AN150" s="3"/>
      <c r="AO150" s="3"/>
      <c r="AP150" s="197" t="s">
        <v>184</v>
      </c>
      <c r="AQ150" s="198"/>
      <c r="AR150" s="198"/>
      <c r="AS150" s="198"/>
      <c r="AT150" s="198"/>
      <c r="AU150" s="198"/>
      <c r="AV150" s="198"/>
      <c r="AW150" s="198"/>
      <c r="AX150" s="198"/>
      <c r="AY150" s="198"/>
      <c r="AZ150" s="198"/>
      <c r="BA150" s="198"/>
      <c r="BB150" s="198"/>
      <c r="BC150" s="198"/>
      <c r="BD150" s="198"/>
      <c r="BE150" s="198"/>
      <c r="BF150" s="198"/>
      <c r="BG150" s="198"/>
      <c r="BH150" s="198"/>
    </row>
    <row r="151" spans="1:69" x14ac:dyDescent="0.2">
      <c r="W151" s="191" t="s">
        <v>6</v>
      </c>
      <c r="X151" s="191"/>
      <c r="Y151" s="191"/>
      <c r="Z151" s="191"/>
      <c r="AA151" s="191"/>
      <c r="AB151" s="191"/>
      <c r="AC151" s="191"/>
      <c r="AD151" s="191"/>
      <c r="AE151" s="191"/>
      <c r="AF151" s="191"/>
      <c r="AG151" s="191"/>
      <c r="AH151" s="191"/>
      <c r="AI151" s="191"/>
      <c r="AJ151" s="191"/>
      <c r="AK151" s="191"/>
      <c r="AL151" s="191"/>
      <c r="AM151" s="191"/>
      <c r="AN151" s="4"/>
      <c r="AO151" s="4"/>
      <c r="AP151" s="191" t="s">
        <v>32</v>
      </c>
      <c r="AQ151" s="191"/>
      <c r="AR151" s="191"/>
      <c r="AS151" s="191"/>
      <c r="AT151" s="191"/>
      <c r="AU151" s="191"/>
      <c r="AV151" s="191"/>
      <c r="AW151" s="191"/>
      <c r="AX151" s="191"/>
      <c r="AY151" s="191"/>
      <c r="AZ151" s="191"/>
      <c r="BA151" s="191"/>
      <c r="BB151" s="191"/>
      <c r="BC151" s="191"/>
      <c r="BD151" s="191"/>
      <c r="BE151" s="191"/>
      <c r="BF151" s="191"/>
      <c r="BG151" s="191"/>
      <c r="BH151" s="191"/>
    </row>
    <row r="152" spans="1:69" x14ac:dyDescent="0.2">
      <c r="AP152" s="41"/>
      <c r="AQ152" s="41"/>
      <c r="AR152" s="41"/>
      <c r="AS152" s="41"/>
      <c r="AT152" s="41"/>
      <c r="AU152" s="41"/>
      <c r="AV152" s="41"/>
      <c r="AW152" s="41"/>
      <c r="AX152" s="41"/>
      <c r="AY152" s="41"/>
      <c r="AZ152" s="41"/>
      <c r="BA152" s="41"/>
      <c r="BB152" s="41"/>
      <c r="BC152" s="41"/>
      <c r="BD152" s="41"/>
      <c r="BE152" s="41"/>
      <c r="BF152" s="41"/>
      <c r="BG152" s="41"/>
      <c r="BH152" s="41"/>
    </row>
    <row r="153" spans="1:69" x14ac:dyDescent="0.2">
      <c r="AP153" s="41"/>
      <c r="AQ153" s="41"/>
      <c r="AR153" s="41"/>
      <c r="AS153" s="41"/>
      <c r="AT153" s="41"/>
      <c r="AU153" s="41"/>
      <c r="AV153" s="41"/>
      <c r="AW153" s="41"/>
      <c r="AX153" s="41"/>
      <c r="AY153" s="41"/>
      <c r="AZ153" s="41"/>
      <c r="BA153" s="41"/>
      <c r="BB153" s="41"/>
      <c r="BC153" s="41"/>
      <c r="BD153" s="41"/>
      <c r="BE153" s="41"/>
      <c r="BF153" s="41"/>
      <c r="BG153" s="41"/>
      <c r="BH153" s="41"/>
    </row>
    <row r="154" spans="1:69" ht="15.95" customHeight="1" x14ac:dyDescent="0.25">
      <c r="A154" s="199" t="s">
        <v>183</v>
      </c>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1"/>
      <c r="X154" s="201"/>
      <c r="Y154" s="201"/>
      <c r="Z154" s="201"/>
      <c r="AA154" s="201"/>
      <c r="AB154" s="201"/>
      <c r="AC154" s="201"/>
      <c r="AD154" s="201"/>
      <c r="AE154" s="201"/>
      <c r="AF154" s="201"/>
      <c r="AG154" s="201"/>
      <c r="AH154" s="201"/>
      <c r="AI154" s="201"/>
      <c r="AJ154" s="201"/>
      <c r="AK154" s="201"/>
      <c r="AL154" s="201"/>
      <c r="AM154" s="201"/>
      <c r="AN154" s="3"/>
      <c r="AO154" s="3"/>
      <c r="AP154" s="202" t="s">
        <v>185</v>
      </c>
      <c r="AQ154" s="203"/>
      <c r="AR154" s="203"/>
      <c r="AS154" s="203"/>
      <c r="AT154" s="203"/>
      <c r="AU154" s="203"/>
      <c r="AV154" s="203"/>
      <c r="AW154" s="203"/>
      <c r="AX154" s="203"/>
      <c r="AY154" s="203"/>
      <c r="AZ154" s="203"/>
      <c r="BA154" s="203"/>
      <c r="BB154" s="203"/>
      <c r="BC154" s="203"/>
      <c r="BD154" s="203"/>
      <c r="BE154" s="203"/>
      <c r="BF154" s="203"/>
      <c r="BG154" s="203"/>
      <c r="BH154" s="203"/>
    </row>
    <row r="155" spans="1:69" x14ac:dyDescent="0.2">
      <c r="W155" s="191" t="s">
        <v>6</v>
      </c>
      <c r="X155" s="191"/>
      <c r="Y155" s="191"/>
      <c r="Z155" s="191"/>
      <c r="AA155" s="191"/>
      <c r="AB155" s="191"/>
      <c r="AC155" s="191"/>
      <c r="AD155" s="191"/>
      <c r="AE155" s="191"/>
      <c r="AF155" s="191"/>
      <c r="AG155" s="191"/>
      <c r="AH155" s="191"/>
      <c r="AI155" s="191"/>
      <c r="AJ155" s="191"/>
      <c r="AK155" s="191"/>
      <c r="AL155" s="191"/>
      <c r="AM155" s="191"/>
      <c r="AN155" s="4"/>
      <c r="AO155" s="4"/>
      <c r="AP155" s="191" t="s">
        <v>32</v>
      </c>
      <c r="AQ155" s="191"/>
      <c r="AR155" s="191"/>
      <c r="AS155" s="191"/>
      <c r="AT155" s="191"/>
      <c r="AU155" s="191"/>
      <c r="AV155" s="191"/>
      <c r="AW155" s="191"/>
      <c r="AX155" s="191"/>
      <c r="AY155" s="191"/>
      <c r="AZ155" s="191"/>
      <c r="BA155" s="191"/>
      <c r="BB155" s="191"/>
      <c r="BC155" s="191"/>
      <c r="BD155" s="191"/>
      <c r="BE155" s="191"/>
      <c r="BF155" s="191"/>
      <c r="BG155" s="191"/>
      <c r="BH155" s="191"/>
    </row>
  </sheetData>
  <mergeCells count="732">
    <mergeCell ref="BI115:BM115"/>
    <mergeCell ref="BN115:BQ115"/>
    <mergeCell ref="AP112:AT112"/>
    <mergeCell ref="AU112:AY112"/>
    <mergeCell ref="AZ112:BC112"/>
    <mergeCell ref="BD112:BH112"/>
    <mergeCell ref="BI112:BM112"/>
    <mergeCell ref="BN112:BQ112"/>
    <mergeCell ref="AU111:AY111"/>
    <mergeCell ref="AZ111:BC111"/>
    <mergeCell ref="BD111:BH111"/>
    <mergeCell ref="BI111:BM111"/>
    <mergeCell ref="BN111:BQ111"/>
    <mergeCell ref="AP111:AT111"/>
    <mergeCell ref="A116:B116"/>
    <mergeCell ref="A115:B115"/>
    <mergeCell ref="C115:Z115"/>
    <mergeCell ref="AA115:AE115"/>
    <mergeCell ref="AF115:AJ115"/>
    <mergeCell ref="AK115:AO115"/>
    <mergeCell ref="AP115:AT115"/>
    <mergeCell ref="C114:BQ114"/>
    <mergeCell ref="AU113:AY113"/>
    <mergeCell ref="AZ113:BC113"/>
    <mergeCell ref="BD113:BH113"/>
    <mergeCell ref="BI113:BM113"/>
    <mergeCell ref="BN113:BQ113"/>
    <mergeCell ref="A114:B114"/>
    <mergeCell ref="A113:B113"/>
    <mergeCell ref="C113:Z113"/>
    <mergeCell ref="AA113:AE113"/>
    <mergeCell ref="AF113:AJ113"/>
    <mergeCell ref="AK113:AO113"/>
    <mergeCell ref="AP113:AT113"/>
    <mergeCell ref="C116:BQ116"/>
    <mergeCell ref="AU115:AY115"/>
    <mergeCell ref="AZ115:BC115"/>
    <mergeCell ref="BD115:BH115"/>
    <mergeCell ref="A112:B112"/>
    <mergeCell ref="C112:Z112"/>
    <mergeCell ref="AA112:AE112"/>
    <mergeCell ref="AF112:AJ112"/>
    <mergeCell ref="AK112:AO112"/>
    <mergeCell ref="A111:B111"/>
    <mergeCell ref="C111:Z111"/>
    <mergeCell ref="AA111:AE111"/>
    <mergeCell ref="AF111:AJ111"/>
    <mergeCell ref="AK111:AO111"/>
    <mergeCell ref="AU109:AY109"/>
    <mergeCell ref="AZ109:BC109"/>
    <mergeCell ref="BD109:BH109"/>
    <mergeCell ref="BI109:BM109"/>
    <mergeCell ref="BN109:BQ109"/>
    <mergeCell ref="A110:B110"/>
    <mergeCell ref="C110:Z110"/>
    <mergeCell ref="AA110:AE110"/>
    <mergeCell ref="AF110:AJ110"/>
    <mergeCell ref="AK110:AO110"/>
    <mergeCell ref="A109:B109"/>
    <mergeCell ref="C109:Z109"/>
    <mergeCell ref="AA109:AE109"/>
    <mergeCell ref="AF109:AJ109"/>
    <mergeCell ref="AK109:AO109"/>
    <mergeCell ref="AP109:AT109"/>
    <mergeCell ref="AP110:AT110"/>
    <mergeCell ref="AU110:AY110"/>
    <mergeCell ref="AZ110:BC110"/>
    <mergeCell ref="BD110:BH110"/>
    <mergeCell ref="BI110:BM110"/>
    <mergeCell ref="BN110:BQ110"/>
    <mergeCell ref="C108:BQ108"/>
    <mergeCell ref="AU107:AY107"/>
    <mergeCell ref="AZ107:BC107"/>
    <mergeCell ref="BD107:BH107"/>
    <mergeCell ref="BI107:BM107"/>
    <mergeCell ref="BN107:BQ107"/>
    <mergeCell ref="A108:B108"/>
    <mergeCell ref="A107:B107"/>
    <mergeCell ref="C107:Z107"/>
    <mergeCell ref="AA107:AE107"/>
    <mergeCell ref="AF107:AJ107"/>
    <mergeCell ref="AK107:AO107"/>
    <mergeCell ref="AP107:AT107"/>
    <mergeCell ref="AU105:AY105"/>
    <mergeCell ref="AZ105:BC105"/>
    <mergeCell ref="BD105:BH105"/>
    <mergeCell ref="BI105:BM105"/>
    <mergeCell ref="BN105:BQ105"/>
    <mergeCell ref="A106:B106"/>
    <mergeCell ref="A105:B105"/>
    <mergeCell ref="C105:Z105"/>
    <mergeCell ref="AA105:AE105"/>
    <mergeCell ref="AF105:AJ105"/>
    <mergeCell ref="AK105:AO105"/>
    <mergeCell ref="AP105:AT105"/>
    <mergeCell ref="C106:BQ106"/>
    <mergeCell ref="AU103:AY103"/>
    <mergeCell ref="AZ103:BC103"/>
    <mergeCell ref="BD103:BH103"/>
    <mergeCell ref="BI103:BM103"/>
    <mergeCell ref="BN103:BQ103"/>
    <mergeCell ref="A104:B104"/>
    <mergeCell ref="A103:B103"/>
    <mergeCell ref="C103:Z103"/>
    <mergeCell ref="AA103:AE103"/>
    <mergeCell ref="AF103:AJ103"/>
    <mergeCell ref="AK103:AO103"/>
    <mergeCell ref="AP103:AT103"/>
    <mergeCell ref="C104:BQ104"/>
    <mergeCell ref="AP102:AT102"/>
    <mergeCell ref="AU102:AY102"/>
    <mergeCell ref="AZ102:BC102"/>
    <mergeCell ref="BD102:BH102"/>
    <mergeCell ref="BI102:BM102"/>
    <mergeCell ref="BN102:BQ102"/>
    <mergeCell ref="A102:B102"/>
    <mergeCell ref="C102:Z102"/>
    <mergeCell ref="AA102:AE102"/>
    <mergeCell ref="AF102:AJ102"/>
    <mergeCell ref="AK102:AO102"/>
    <mergeCell ref="AZ100:BC100"/>
    <mergeCell ref="BD100:BH100"/>
    <mergeCell ref="BI100:BM100"/>
    <mergeCell ref="BN100:BQ100"/>
    <mergeCell ref="A101:B101"/>
    <mergeCell ref="A100:B100"/>
    <mergeCell ref="C100:Z100"/>
    <mergeCell ref="AA100:AE100"/>
    <mergeCell ref="AF100:AJ100"/>
    <mergeCell ref="AK100:AO100"/>
    <mergeCell ref="AP100:AT100"/>
    <mergeCell ref="AU100:AY100"/>
    <mergeCell ref="C101:BQ101"/>
    <mergeCell ref="A99:B99"/>
    <mergeCell ref="BN97:BQ97"/>
    <mergeCell ref="A98:B98"/>
    <mergeCell ref="C98:Z98"/>
    <mergeCell ref="AA98:AE98"/>
    <mergeCell ref="AF98:AJ98"/>
    <mergeCell ref="AK98:AO98"/>
    <mergeCell ref="AP98:AT98"/>
    <mergeCell ref="AU98:AY98"/>
    <mergeCell ref="AZ98:BC98"/>
    <mergeCell ref="BD98:BH98"/>
    <mergeCell ref="AK97:AO97"/>
    <mergeCell ref="AP97:AT97"/>
    <mergeCell ref="AU97:AY97"/>
    <mergeCell ref="AZ97:BC97"/>
    <mergeCell ref="BD97:BH97"/>
    <mergeCell ref="BI97:BM97"/>
    <mergeCell ref="C99:BQ99"/>
    <mergeCell ref="BN93:BQ93"/>
    <mergeCell ref="A94:B94"/>
    <mergeCell ref="A93:B93"/>
    <mergeCell ref="C93:Z93"/>
    <mergeCell ref="AA93:AE93"/>
    <mergeCell ref="AF93:AJ93"/>
    <mergeCell ref="AK93:AO93"/>
    <mergeCell ref="AP93:AT93"/>
    <mergeCell ref="BI98:BM98"/>
    <mergeCell ref="BN98:BQ98"/>
    <mergeCell ref="C96:BQ96"/>
    <mergeCell ref="BH78:BL78"/>
    <mergeCell ref="BM78:BQ78"/>
    <mergeCell ref="AN77:AR77"/>
    <mergeCell ref="AS77:AW77"/>
    <mergeCell ref="AX77:BB77"/>
    <mergeCell ref="BC77:BG77"/>
    <mergeCell ref="BH77:BL77"/>
    <mergeCell ref="BM77:BQ77"/>
    <mergeCell ref="AS76:AW76"/>
    <mergeCell ref="AX76:BB76"/>
    <mergeCell ref="BC76:BG76"/>
    <mergeCell ref="BH76:BL76"/>
    <mergeCell ref="BM76:BQ76"/>
    <mergeCell ref="AN76:AR76"/>
    <mergeCell ref="A81:B81"/>
    <mergeCell ref="A80:B80"/>
    <mergeCell ref="C80:X80"/>
    <mergeCell ref="Y80:AC80"/>
    <mergeCell ref="AD80:AH80"/>
    <mergeCell ref="AI80:AM80"/>
    <mergeCell ref="AN80:AR80"/>
    <mergeCell ref="AS78:AW78"/>
    <mergeCell ref="AX78:BB78"/>
    <mergeCell ref="A79:B79"/>
    <mergeCell ref="A78:B78"/>
    <mergeCell ref="C78:X78"/>
    <mergeCell ref="Y78:AC78"/>
    <mergeCell ref="AD78:AH78"/>
    <mergeCell ref="AI78:AM78"/>
    <mergeCell ref="AN78:AR78"/>
    <mergeCell ref="C79:BQ79"/>
    <mergeCell ref="C81:BQ81"/>
    <mergeCell ref="AS80:AW80"/>
    <mergeCell ref="AX80:BB80"/>
    <mergeCell ref="BC80:BG80"/>
    <mergeCell ref="BH80:BL80"/>
    <mergeCell ref="BM80:BQ80"/>
    <mergeCell ref="BC78:BG78"/>
    <mergeCell ref="AS74:AW74"/>
    <mergeCell ref="AX74:BB74"/>
    <mergeCell ref="BC74:BG74"/>
    <mergeCell ref="BH74:BL74"/>
    <mergeCell ref="BM74:BQ74"/>
    <mergeCell ref="AN74:AR74"/>
    <mergeCell ref="A77:B77"/>
    <mergeCell ref="C77:X77"/>
    <mergeCell ref="Y77:AC77"/>
    <mergeCell ref="AD77:AH77"/>
    <mergeCell ref="AI77:AM77"/>
    <mergeCell ref="A76:B76"/>
    <mergeCell ref="C76:X76"/>
    <mergeCell ref="Y76:AC76"/>
    <mergeCell ref="AD76:AH76"/>
    <mergeCell ref="AI76:AM76"/>
    <mergeCell ref="A73:B73"/>
    <mergeCell ref="A72:B72"/>
    <mergeCell ref="C72:X72"/>
    <mergeCell ref="Y72:AC72"/>
    <mergeCell ref="AD72:AH72"/>
    <mergeCell ref="AI72:AM72"/>
    <mergeCell ref="AN72:AR72"/>
    <mergeCell ref="C73:BQ73"/>
    <mergeCell ref="A75:B75"/>
    <mergeCell ref="C75:X75"/>
    <mergeCell ref="Y75:AC75"/>
    <mergeCell ref="AD75:AH75"/>
    <mergeCell ref="AI75:AM75"/>
    <mergeCell ref="A74:B74"/>
    <mergeCell ref="C74:X74"/>
    <mergeCell ref="Y74:AC74"/>
    <mergeCell ref="AD74:AH74"/>
    <mergeCell ref="AI74:AM74"/>
    <mergeCell ref="AN75:AR75"/>
    <mergeCell ref="AS75:AW75"/>
    <mergeCell ref="AX75:BB75"/>
    <mergeCell ref="BC75:BG75"/>
    <mergeCell ref="BH75:BL75"/>
    <mergeCell ref="BM75:BQ75"/>
    <mergeCell ref="A71:B71"/>
    <mergeCell ref="A70:B70"/>
    <mergeCell ref="C70:X70"/>
    <mergeCell ref="Y70:AC70"/>
    <mergeCell ref="AD70:AH70"/>
    <mergeCell ref="AI70:AM70"/>
    <mergeCell ref="AN70:AR70"/>
    <mergeCell ref="C71:BQ71"/>
    <mergeCell ref="AS72:AW72"/>
    <mergeCell ref="AX72:BB72"/>
    <mergeCell ref="BC72:BG72"/>
    <mergeCell ref="BH72:BL72"/>
    <mergeCell ref="BM72:BQ72"/>
    <mergeCell ref="A69:B69"/>
    <mergeCell ref="A68:B68"/>
    <mergeCell ref="C68:X68"/>
    <mergeCell ref="Y68:AC68"/>
    <mergeCell ref="AD68:AH68"/>
    <mergeCell ref="AI68:AM68"/>
    <mergeCell ref="AN68:AR68"/>
    <mergeCell ref="AS70:AW70"/>
    <mergeCell ref="AX70:BB70"/>
    <mergeCell ref="C69:BQ69"/>
    <mergeCell ref="BC70:BG70"/>
    <mergeCell ref="BH70:BL70"/>
    <mergeCell ref="BM70:BQ70"/>
    <mergeCell ref="AS66:AW66"/>
    <mergeCell ref="AX66:BB66"/>
    <mergeCell ref="BC66:BG66"/>
    <mergeCell ref="BH66:BL66"/>
    <mergeCell ref="BM66:BQ66"/>
    <mergeCell ref="AN66:AR66"/>
    <mergeCell ref="AS68:AW68"/>
    <mergeCell ref="AX68:BB68"/>
    <mergeCell ref="BC68:BG68"/>
    <mergeCell ref="BH68:BL68"/>
    <mergeCell ref="BM68:BQ68"/>
    <mergeCell ref="BH65:BL65"/>
    <mergeCell ref="BM65:BQ65"/>
    <mergeCell ref="AS64:AW64"/>
    <mergeCell ref="AX64:BB64"/>
    <mergeCell ref="BC64:BG64"/>
    <mergeCell ref="BH64:BL64"/>
    <mergeCell ref="BM64:BQ64"/>
    <mergeCell ref="AN64:AR64"/>
    <mergeCell ref="A67:B67"/>
    <mergeCell ref="C67:X67"/>
    <mergeCell ref="Y67:AC67"/>
    <mergeCell ref="AD67:AH67"/>
    <mergeCell ref="AI67:AM67"/>
    <mergeCell ref="A66:B66"/>
    <mergeCell ref="C66:X66"/>
    <mergeCell ref="Y66:AC66"/>
    <mergeCell ref="AD66:AH66"/>
    <mergeCell ref="AI66:AM66"/>
    <mergeCell ref="AN67:AR67"/>
    <mergeCell ref="AS67:AW67"/>
    <mergeCell ref="AX67:BB67"/>
    <mergeCell ref="BC67:BG67"/>
    <mergeCell ref="BH67:BL67"/>
    <mergeCell ref="BM67:BQ67"/>
    <mergeCell ref="A64:B64"/>
    <mergeCell ref="C64:X64"/>
    <mergeCell ref="Y64:AC64"/>
    <mergeCell ref="AD64:AH64"/>
    <mergeCell ref="AI64:AM64"/>
    <mergeCell ref="AN65:AR65"/>
    <mergeCell ref="AS65:AW65"/>
    <mergeCell ref="AX65:BB65"/>
    <mergeCell ref="BC65:BG65"/>
    <mergeCell ref="W155:AM155"/>
    <mergeCell ref="AP155:BH155"/>
    <mergeCell ref="A31:B31"/>
    <mergeCell ref="C31:Z31"/>
    <mergeCell ref="AA31:AE31"/>
    <mergeCell ref="AF31:AJ31"/>
    <mergeCell ref="AK31:AO31"/>
    <mergeCell ref="AP31:AT31"/>
    <mergeCell ref="AU31:AY31"/>
    <mergeCell ref="AZ31:BC31"/>
    <mergeCell ref="A150:V150"/>
    <mergeCell ref="W150:AM150"/>
    <mergeCell ref="AP150:BH150"/>
    <mergeCell ref="W151:AM151"/>
    <mergeCell ref="AP151:BH151"/>
    <mergeCell ref="A154:V154"/>
    <mergeCell ref="W154:AM154"/>
    <mergeCell ref="AP154:BH154"/>
    <mergeCell ref="A143:O143"/>
    <mergeCell ref="A65:B65"/>
    <mergeCell ref="C65:X65"/>
    <mergeCell ref="Y65:AC65"/>
    <mergeCell ref="AD65:AH65"/>
    <mergeCell ref="AI65:AM65"/>
    <mergeCell ref="A144:BN144"/>
    <mergeCell ref="A145:O145"/>
    <mergeCell ref="A146:BN146"/>
    <mergeCell ref="A147:O147"/>
    <mergeCell ref="A148:BN148"/>
    <mergeCell ref="A136:BQ136"/>
    <mergeCell ref="A137:BN137"/>
    <mergeCell ref="A138:BQ138"/>
    <mergeCell ref="A139:BN139"/>
    <mergeCell ref="A141:O141"/>
    <mergeCell ref="A142:BN142"/>
    <mergeCell ref="A134:B134"/>
    <mergeCell ref="C134:R134"/>
    <mergeCell ref="S134:Z134"/>
    <mergeCell ref="AA134:AH134"/>
    <mergeCell ref="AI134:AP134"/>
    <mergeCell ref="AQ134:AX134"/>
    <mergeCell ref="AY134:BF134"/>
    <mergeCell ref="BG134:BN134"/>
    <mergeCell ref="A133:B133"/>
    <mergeCell ref="C133:R133"/>
    <mergeCell ref="S133:Z133"/>
    <mergeCell ref="AA133:AH133"/>
    <mergeCell ref="AI133:AP133"/>
    <mergeCell ref="AQ133:AX133"/>
    <mergeCell ref="A132:B132"/>
    <mergeCell ref="C132:R132"/>
    <mergeCell ref="S132:Z132"/>
    <mergeCell ref="AA132:AH132"/>
    <mergeCell ref="AI132:AP132"/>
    <mergeCell ref="AQ132:AX132"/>
    <mergeCell ref="AY132:BF132"/>
    <mergeCell ref="BG132:BN132"/>
    <mergeCell ref="AY133:BF133"/>
    <mergeCell ref="BG133:BN133"/>
    <mergeCell ref="A129:BN129"/>
    <mergeCell ref="A130:BN130"/>
    <mergeCell ref="A131:B131"/>
    <mergeCell ref="C131:R131"/>
    <mergeCell ref="S131:Z131"/>
    <mergeCell ref="AA131:AH131"/>
    <mergeCell ref="AI131:AP131"/>
    <mergeCell ref="AQ131:AX131"/>
    <mergeCell ref="AY131:BF131"/>
    <mergeCell ref="BG131:BN131"/>
    <mergeCell ref="AY126:BF126"/>
    <mergeCell ref="BG126:BN126"/>
    <mergeCell ref="A127:BN127"/>
    <mergeCell ref="A128:B128"/>
    <mergeCell ref="C128:R128"/>
    <mergeCell ref="S128:Z128"/>
    <mergeCell ref="AA128:AH128"/>
    <mergeCell ref="AI128:AP128"/>
    <mergeCell ref="AQ128:AX128"/>
    <mergeCell ref="AY128:BF128"/>
    <mergeCell ref="A126:B126"/>
    <mergeCell ref="C126:R126"/>
    <mergeCell ref="S126:Z126"/>
    <mergeCell ref="AA126:AH126"/>
    <mergeCell ref="AI126:AP126"/>
    <mergeCell ref="AQ126:AX126"/>
    <mergeCell ref="BG128:BN128"/>
    <mergeCell ref="AY124:BF124"/>
    <mergeCell ref="BG124:BN124"/>
    <mergeCell ref="A125:B125"/>
    <mergeCell ref="C125:R125"/>
    <mergeCell ref="S125:Z125"/>
    <mergeCell ref="AA125:AH125"/>
    <mergeCell ref="AI125:AP125"/>
    <mergeCell ref="AQ125:AX125"/>
    <mergeCell ref="AY125:BF125"/>
    <mergeCell ref="BG125:BN125"/>
    <mergeCell ref="A124:B124"/>
    <mergeCell ref="C124:R124"/>
    <mergeCell ref="S124:Z124"/>
    <mergeCell ref="AA124:AH124"/>
    <mergeCell ref="AI124:AP124"/>
    <mergeCell ref="AQ124:AX124"/>
    <mergeCell ref="A122:B122"/>
    <mergeCell ref="C122:R122"/>
    <mergeCell ref="S122:Z122"/>
    <mergeCell ref="AA122:AH122"/>
    <mergeCell ref="AI122:AP122"/>
    <mergeCell ref="AQ122:AX122"/>
    <mergeCell ref="AY122:BF122"/>
    <mergeCell ref="BG122:BN122"/>
    <mergeCell ref="A123:B123"/>
    <mergeCell ref="C123:R123"/>
    <mergeCell ref="S123:Z123"/>
    <mergeCell ref="AA123:AH123"/>
    <mergeCell ref="AI123:AP123"/>
    <mergeCell ref="AQ123:AX123"/>
    <mergeCell ref="AY123:BF123"/>
    <mergeCell ref="BG123:BN123"/>
    <mergeCell ref="AN120:AR120"/>
    <mergeCell ref="AS120:AX120"/>
    <mergeCell ref="AY120:BC120"/>
    <mergeCell ref="BD120:BH120"/>
    <mergeCell ref="BI120:BN120"/>
    <mergeCell ref="A121:B121"/>
    <mergeCell ref="C121:R121"/>
    <mergeCell ref="S121:Z121"/>
    <mergeCell ref="AA121:AH121"/>
    <mergeCell ref="AI121:AP121"/>
    <mergeCell ref="A120:B120"/>
    <mergeCell ref="C120:R120"/>
    <mergeCell ref="S120:W120"/>
    <mergeCell ref="X120:AB120"/>
    <mergeCell ref="AC120:AH120"/>
    <mergeCell ref="AI120:AM120"/>
    <mergeCell ref="AQ121:AX121"/>
    <mergeCell ref="AY121:BF121"/>
    <mergeCell ref="BG121:BN121"/>
    <mergeCell ref="A118:BN118"/>
    <mergeCell ref="A119:B119"/>
    <mergeCell ref="C119:R119"/>
    <mergeCell ref="S119:Z119"/>
    <mergeCell ref="AA119:AH119"/>
    <mergeCell ref="AI119:AP119"/>
    <mergeCell ref="AQ119:AX119"/>
    <mergeCell ref="AY119:BF119"/>
    <mergeCell ref="BG119:BN119"/>
    <mergeCell ref="BI92:BM92"/>
    <mergeCell ref="BN92:BQ92"/>
    <mergeCell ref="A95:B95"/>
    <mergeCell ref="C95:Z95"/>
    <mergeCell ref="AA95:AE95"/>
    <mergeCell ref="AF95:AJ95"/>
    <mergeCell ref="AK95:AO95"/>
    <mergeCell ref="A117:BQ117"/>
    <mergeCell ref="A97:B97"/>
    <mergeCell ref="C97:Z97"/>
    <mergeCell ref="AA97:AE97"/>
    <mergeCell ref="AF97:AJ97"/>
    <mergeCell ref="A96:B96"/>
    <mergeCell ref="AP95:AT95"/>
    <mergeCell ref="AU95:AY95"/>
    <mergeCell ref="AZ95:BC95"/>
    <mergeCell ref="BD95:BH95"/>
    <mergeCell ref="BI95:BM95"/>
    <mergeCell ref="BN95:BQ95"/>
    <mergeCell ref="C94:BQ94"/>
    <mergeCell ref="AU93:AY93"/>
    <mergeCell ref="AZ93:BC93"/>
    <mergeCell ref="BD93:BH93"/>
    <mergeCell ref="BI93:BM93"/>
    <mergeCell ref="A92:B92"/>
    <mergeCell ref="C92:Z92"/>
    <mergeCell ref="AA92:AE92"/>
    <mergeCell ref="AF92:AJ92"/>
    <mergeCell ref="AK92:AO92"/>
    <mergeCell ref="AP92:AT92"/>
    <mergeCell ref="AU92:AY92"/>
    <mergeCell ref="AZ92:BC92"/>
    <mergeCell ref="BD92:BH92"/>
    <mergeCell ref="BN89:BQ89"/>
    <mergeCell ref="BD89:BH89"/>
    <mergeCell ref="BD90:BH90"/>
    <mergeCell ref="BI90:BM90"/>
    <mergeCell ref="BN90:BQ90"/>
    <mergeCell ref="A91:B91"/>
    <mergeCell ref="C91:Z91"/>
    <mergeCell ref="AA91:AE91"/>
    <mergeCell ref="AF91:AJ91"/>
    <mergeCell ref="AK91:AO91"/>
    <mergeCell ref="AP91:AT91"/>
    <mergeCell ref="AU91:AY91"/>
    <mergeCell ref="AZ91:BC91"/>
    <mergeCell ref="BD91:BH91"/>
    <mergeCell ref="BI91:BM91"/>
    <mergeCell ref="BN91:BQ91"/>
    <mergeCell ref="A90:B90"/>
    <mergeCell ref="C90:Z90"/>
    <mergeCell ref="AA90:AE90"/>
    <mergeCell ref="AF90:AJ90"/>
    <mergeCell ref="AK90:AO90"/>
    <mergeCell ref="AP90:AT90"/>
    <mergeCell ref="AU90:AY90"/>
    <mergeCell ref="AZ90:BC90"/>
    <mergeCell ref="C61:X61"/>
    <mergeCell ref="Y61:AC61"/>
    <mergeCell ref="AD61:AH61"/>
    <mergeCell ref="AI61:AM61"/>
    <mergeCell ref="AN61:AR61"/>
    <mergeCell ref="AS61:AW61"/>
    <mergeCell ref="AX61:BB61"/>
    <mergeCell ref="BC61:BG61"/>
    <mergeCell ref="AF89:AJ89"/>
    <mergeCell ref="AK89:AO89"/>
    <mergeCell ref="AP89:AT89"/>
    <mergeCell ref="AU89:AY89"/>
    <mergeCell ref="AZ89:BC89"/>
    <mergeCell ref="A83:BQ83"/>
    <mergeCell ref="A84:BN84"/>
    <mergeCell ref="A86:BQ86"/>
    <mergeCell ref="A87:BQ87"/>
    <mergeCell ref="A88:B89"/>
    <mergeCell ref="C88:Z89"/>
    <mergeCell ref="AA88:AO88"/>
    <mergeCell ref="AP88:BC88"/>
    <mergeCell ref="BD88:BQ88"/>
    <mergeCell ref="AA89:AE89"/>
    <mergeCell ref="BI89:BM89"/>
    <mergeCell ref="AS62:AW62"/>
    <mergeCell ref="AX62:BB62"/>
    <mergeCell ref="BC62:BG62"/>
    <mergeCell ref="BH62:BL62"/>
    <mergeCell ref="BM62:BQ62"/>
    <mergeCell ref="A63:B63"/>
    <mergeCell ref="A62:B62"/>
    <mergeCell ref="C62:X62"/>
    <mergeCell ref="Y62:AC62"/>
    <mergeCell ref="AD62:AH62"/>
    <mergeCell ref="AI62:AM62"/>
    <mergeCell ref="AN62:AR62"/>
    <mergeCell ref="C63:BQ63"/>
    <mergeCell ref="BH61:BL61"/>
    <mergeCell ref="BM61:BQ61"/>
    <mergeCell ref="AS60:AW60"/>
    <mergeCell ref="AX60:BB60"/>
    <mergeCell ref="BC60:BG60"/>
    <mergeCell ref="A54:B54"/>
    <mergeCell ref="C54:R54"/>
    <mergeCell ref="S54:AH54"/>
    <mergeCell ref="AI54:AX54"/>
    <mergeCell ref="AY54:BN54"/>
    <mergeCell ref="A55:BN55"/>
    <mergeCell ref="A57:BQ57"/>
    <mergeCell ref="A59:B60"/>
    <mergeCell ref="C59:X60"/>
    <mergeCell ref="Y59:AM59"/>
    <mergeCell ref="AN59:BB59"/>
    <mergeCell ref="BC59:BQ59"/>
    <mergeCell ref="Y60:AC60"/>
    <mergeCell ref="AD60:AH60"/>
    <mergeCell ref="AI60:AM60"/>
    <mergeCell ref="AN60:AR60"/>
    <mergeCell ref="BH60:BL60"/>
    <mergeCell ref="BM60:BQ60"/>
    <mergeCell ref="A61:B61"/>
    <mergeCell ref="A52:BN52"/>
    <mergeCell ref="A53:B53"/>
    <mergeCell ref="C53:R53"/>
    <mergeCell ref="S53:AH53"/>
    <mergeCell ref="AI53:AX53"/>
    <mergeCell ref="AY53:BN53"/>
    <mergeCell ref="A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XFD45"/>
    <mergeCell ref="A42:B42"/>
    <mergeCell ref="C42:R42"/>
    <mergeCell ref="S42:AH42"/>
    <mergeCell ref="AI42:AX42"/>
    <mergeCell ref="AY42:BN42"/>
    <mergeCell ref="A43:BN43"/>
    <mergeCell ref="A40:BN40"/>
    <mergeCell ref="A41:B41"/>
    <mergeCell ref="C41:R41"/>
    <mergeCell ref="S41:AH41"/>
    <mergeCell ref="AI41:AX41"/>
    <mergeCell ref="AY41:BN41"/>
    <mergeCell ref="AN38:AR38"/>
    <mergeCell ref="AS38:AX38"/>
    <mergeCell ref="AY38:BC38"/>
    <mergeCell ref="BD38:BH38"/>
    <mergeCell ref="BI38:BN38"/>
    <mergeCell ref="A39:B39"/>
    <mergeCell ref="C39:R39"/>
    <mergeCell ref="S39:AH39"/>
    <mergeCell ref="AI39:AX39"/>
    <mergeCell ref="AY39:BN39"/>
    <mergeCell ref="A38:B38"/>
    <mergeCell ref="C38:R38"/>
    <mergeCell ref="S38:W38"/>
    <mergeCell ref="X38:AB38"/>
    <mergeCell ref="AC38:AH38"/>
    <mergeCell ref="AI38:AM38"/>
    <mergeCell ref="A30:B30"/>
    <mergeCell ref="C30:Z30"/>
    <mergeCell ref="AA30:AE30"/>
    <mergeCell ref="AF30:AJ30"/>
    <mergeCell ref="AK30:AO30"/>
    <mergeCell ref="A34:BN34"/>
    <mergeCell ref="A36:BN36"/>
    <mergeCell ref="A37:B37"/>
    <mergeCell ref="C37:R37"/>
    <mergeCell ref="S37:AH37"/>
    <mergeCell ref="AI37:AX37"/>
    <mergeCell ref="AY37:BN37"/>
    <mergeCell ref="AP30:AT30"/>
    <mergeCell ref="AU30:AY30"/>
    <mergeCell ref="AZ30:BC30"/>
    <mergeCell ref="BD30:BH30"/>
    <mergeCell ref="BI30:BM30"/>
    <mergeCell ref="BN30:BQ30"/>
    <mergeCell ref="C32:BQ32"/>
    <mergeCell ref="BD31:BH31"/>
    <mergeCell ref="BI31:BM31"/>
    <mergeCell ref="BN31:BQ31"/>
    <mergeCell ref="A32:B32"/>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9:B39 A41:B42 A44:B44 A46:B49 A51:B51 A53:B54 A63:B81 A84 A122:B126 A128:B128 A131:B134 A137 A139 A142 A144 A146 A148">
    <cfRule type="cellIs" dxfId="47" priority="2" stopIfTrue="1" operator="equal">
      <formula>0</formula>
    </cfRule>
  </conditionalFormatting>
  <conditionalFormatting sqref="C63:C81">
    <cfRule type="cellIs" dxfId="46" priority="1" stopIfTrue="1" operator="equal">
      <formula>$C62</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57BC2-8319-4857-BE7D-8E3C9A3C88DB}">
  <sheetPr>
    <pageSetUpPr fitToPage="1"/>
  </sheetPr>
  <dimension ref="A1:DC143"/>
  <sheetViews>
    <sheetView topLeftCell="A113" zoomScaleNormal="100" workbookViewId="0">
      <selection activeCell="AP138" sqref="AP138:BH142"/>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80"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80"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80" ht="27.95" customHeight="1" x14ac:dyDescent="0.2">
      <c r="A19" s="13" t="s">
        <v>23</v>
      </c>
      <c r="B19" s="46" t="s">
        <v>810</v>
      </c>
      <c r="C19" s="47"/>
      <c r="D19" s="47"/>
      <c r="E19" s="47"/>
      <c r="F19" s="47"/>
      <c r="G19" s="47"/>
      <c r="H19" s="47"/>
      <c r="I19" s="47"/>
      <c r="J19" s="47"/>
      <c r="K19" s="47"/>
      <c r="L19" s="47"/>
      <c r="M19"/>
      <c r="N19" s="46" t="s">
        <v>812</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811</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80"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80"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80" ht="15.95" customHeight="1" x14ac:dyDescent="0.2">
      <c r="A22" s="57" t="s">
        <v>809</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80"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80"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80"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80"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80"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80"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80"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80"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224583</v>
      </c>
      <c r="AB30" s="76"/>
      <c r="AC30" s="76"/>
      <c r="AD30" s="76"/>
      <c r="AE30" s="76"/>
      <c r="AF30" s="76">
        <v>0</v>
      </c>
      <c r="AG30" s="76"/>
      <c r="AH30" s="76"/>
      <c r="AI30" s="76"/>
      <c r="AJ30" s="76"/>
      <c r="AK30" s="76">
        <f>AA30+AF30</f>
        <v>224583</v>
      </c>
      <c r="AL30" s="76"/>
      <c r="AM30" s="76"/>
      <c r="AN30" s="76"/>
      <c r="AO30" s="76"/>
      <c r="AP30" s="76">
        <v>196499</v>
      </c>
      <c r="AQ30" s="76"/>
      <c r="AR30" s="76"/>
      <c r="AS30" s="76"/>
      <c r="AT30" s="76"/>
      <c r="AU30" s="76">
        <v>8185</v>
      </c>
      <c r="AV30" s="76"/>
      <c r="AW30" s="76"/>
      <c r="AX30" s="76"/>
      <c r="AY30" s="76"/>
      <c r="AZ30" s="76">
        <f>AP30+AU30</f>
        <v>204684</v>
      </c>
      <c r="BA30" s="76"/>
      <c r="BB30" s="76"/>
      <c r="BC30" s="76"/>
      <c r="BD30" s="76">
        <f>AP30-AA30</f>
        <v>-28084</v>
      </c>
      <c r="BE30" s="76"/>
      <c r="BF30" s="76"/>
      <c r="BG30" s="76"/>
      <c r="BH30" s="76"/>
      <c r="BI30" s="76">
        <f>AU30-AF30</f>
        <v>8185</v>
      </c>
      <c r="BJ30" s="76"/>
      <c r="BK30" s="76"/>
      <c r="BL30" s="76"/>
      <c r="BM30" s="76"/>
      <c r="BN30" s="76">
        <f>BD30+BI30</f>
        <v>-19899</v>
      </c>
      <c r="BO30" s="76"/>
      <c r="BP30" s="76"/>
      <c r="BQ30" s="76"/>
      <c r="CA30" s="38" t="s">
        <v>90</v>
      </c>
    </row>
    <row r="31" spans="1:80" ht="26.45" customHeight="1" x14ac:dyDescent="0.2">
      <c r="A31" s="83" t="s">
        <v>42</v>
      </c>
      <c r="B31" s="65"/>
      <c r="C31" s="192" t="s">
        <v>798</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224583</v>
      </c>
      <c r="AB31" s="82"/>
      <c r="AC31" s="82"/>
      <c r="AD31" s="82"/>
      <c r="AE31" s="82"/>
      <c r="AF31" s="82">
        <v>0</v>
      </c>
      <c r="AG31" s="82"/>
      <c r="AH31" s="82"/>
      <c r="AI31" s="82"/>
      <c r="AJ31" s="82"/>
      <c r="AK31" s="82">
        <f>AA31+AF31</f>
        <v>224583</v>
      </c>
      <c r="AL31" s="82"/>
      <c r="AM31" s="82"/>
      <c r="AN31" s="82"/>
      <c r="AO31" s="82"/>
      <c r="AP31" s="82">
        <v>196499</v>
      </c>
      <c r="AQ31" s="82"/>
      <c r="AR31" s="82"/>
      <c r="AS31" s="82"/>
      <c r="AT31" s="82"/>
      <c r="AU31" s="82">
        <v>8185</v>
      </c>
      <c r="AV31" s="82"/>
      <c r="AW31" s="82"/>
      <c r="AX31" s="82"/>
      <c r="AY31" s="82"/>
      <c r="AZ31" s="82">
        <f>AP31+AU31</f>
        <v>204684</v>
      </c>
      <c r="BA31" s="82"/>
      <c r="BB31" s="82"/>
      <c r="BC31" s="82"/>
      <c r="BD31" s="82">
        <f>AP31-AA31</f>
        <v>-28084</v>
      </c>
      <c r="BE31" s="82"/>
      <c r="BF31" s="82"/>
      <c r="BG31" s="82"/>
      <c r="BH31" s="82"/>
      <c r="BI31" s="82">
        <f>AU31-AF31</f>
        <v>8185</v>
      </c>
      <c r="BJ31" s="82"/>
      <c r="BK31" s="82"/>
      <c r="BL31" s="82"/>
      <c r="BM31" s="82"/>
      <c r="BN31" s="82">
        <f>BD31+BI31</f>
        <v>-19899</v>
      </c>
      <c r="BO31" s="82"/>
      <c r="BP31" s="82"/>
      <c r="BQ31" s="82"/>
    </row>
    <row r="32" spans="1:80" ht="39.6" customHeight="1" x14ac:dyDescent="0.2">
      <c r="A32" s="83"/>
      <c r="B32" s="65"/>
      <c r="C32" s="79" t="s">
        <v>799</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1"/>
      <c r="CB32" s="1" t="s">
        <v>109</v>
      </c>
    </row>
    <row r="34" spans="1:79" ht="15.75" customHeight="1" x14ac:dyDescent="0.2">
      <c r="A34" s="56" t="s">
        <v>86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6" spans="1:79" ht="15" customHeight="1" x14ac:dyDescent="0.2">
      <c r="A36" s="60" t="s">
        <v>188</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79" ht="28.5" customHeight="1" x14ac:dyDescent="0.2">
      <c r="A37" s="77" t="s">
        <v>3</v>
      </c>
      <c r="B37" s="78"/>
      <c r="C37" s="55" t="s">
        <v>4</v>
      </c>
      <c r="D37" s="55"/>
      <c r="E37" s="55"/>
      <c r="F37" s="55"/>
      <c r="G37" s="55"/>
      <c r="H37" s="55"/>
      <c r="I37" s="55"/>
      <c r="J37" s="55"/>
      <c r="K37" s="55"/>
      <c r="L37" s="55"/>
      <c r="M37" s="55"/>
      <c r="N37" s="55"/>
      <c r="O37" s="55"/>
      <c r="P37" s="55"/>
      <c r="Q37" s="55"/>
      <c r="R37" s="55"/>
      <c r="S37" s="55" t="s">
        <v>38</v>
      </c>
      <c r="T37" s="55"/>
      <c r="U37" s="55"/>
      <c r="V37" s="55"/>
      <c r="W37" s="55"/>
      <c r="X37" s="55"/>
      <c r="Y37" s="55"/>
      <c r="Z37" s="55"/>
      <c r="AA37" s="55"/>
      <c r="AB37" s="55"/>
      <c r="AC37" s="55"/>
      <c r="AD37" s="55"/>
      <c r="AE37" s="55"/>
      <c r="AF37" s="55"/>
      <c r="AG37" s="55"/>
      <c r="AH37" s="55"/>
      <c r="AI37" s="55" t="s">
        <v>39</v>
      </c>
      <c r="AJ37" s="55"/>
      <c r="AK37" s="55"/>
      <c r="AL37" s="55"/>
      <c r="AM37" s="55"/>
      <c r="AN37" s="55"/>
      <c r="AO37" s="55"/>
      <c r="AP37" s="55"/>
      <c r="AQ37" s="55"/>
      <c r="AR37" s="55"/>
      <c r="AS37" s="55"/>
      <c r="AT37" s="55"/>
      <c r="AU37" s="55"/>
      <c r="AV37" s="55"/>
      <c r="AW37" s="55"/>
      <c r="AX37" s="55"/>
      <c r="AY37" s="55" t="s">
        <v>0</v>
      </c>
      <c r="AZ37" s="55"/>
      <c r="BA37" s="55"/>
      <c r="BB37" s="55"/>
      <c r="BC37" s="55"/>
      <c r="BD37" s="55"/>
      <c r="BE37" s="55"/>
      <c r="BF37" s="55"/>
      <c r="BG37" s="55"/>
      <c r="BH37" s="55"/>
      <c r="BI37" s="55"/>
      <c r="BJ37" s="55"/>
      <c r="BK37" s="55"/>
      <c r="BL37" s="55"/>
      <c r="BM37" s="55"/>
      <c r="BN37" s="55"/>
      <c r="BO37" s="2"/>
      <c r="BP37" s="2"/>
      <c r="BQ37" s="2"/>
    </row>
    <row r="38" spans="1:79" ht="18" hidden="1" customHeight="1" x14ac:dyDescent="0.2">
      <c r="A38" s="65" t="s">
        <v>11</v>
      </c>
      <c r="B38" s="65"/>
      <c r="C38" s="88" t="s">
        <v>12</v>
      </c>
      <c r="D38" s="88"/>
      <c r="E38" s="88"/>
      <c r="F38" s="88"/>
      <c r="G38" s="88"/>
      <c r="H38" s="88"/>
      <c r="I38" s="88"/>
      <c r="J38" s="88"/>
      <c r="K38" s="88"/>
      <c r="L38" s="88"/>
      <c r="M38" s="88"/>
      <c r="N38" s="88"/>
      <c r="O38" s="88"/>
      <c r="P38" s="88"/>
      <c r="Q38" s="88"/>
      <c r="R38" s="88"/>
      <c r="S38" s="68" t="s">
        <v>8</v>
      </c>
      <c r="T38" s="68"/>
      <c r="U38" s="68"/>
      <c r="V38" s="68"/>
      <c r="W38" s="68"/>
      <c r="X38" s="68" t="s">
        <v>7</v>
      </c>
      <c r="Y38" s="68"/>
      <c r="Z38" s="68"/>
      <c r="AA38" s="68"/>
      <c r="AB38" s="68"/>
      <c r="AC38" s="69" t="s">
        <v>13</v>
      </c>
      <c r="AD38" s="71"/>
      <c r="AE38" s="71"/>
      <c r="AF38" s="71"/>
      <c r="AG38" s="71"/>
      <c r="AH38" s="71"/>
      <c r="AI38" s="68" t="s">
        <v>9</v>
      </c>
      <c r="AJ38" s="68"/>
      <c r="AK38" s="68"/>
      <c r="AL38" s="68"/>
      <c r="AM38" s="68"/>
      <c r="AN38" s="68" t="s">
        <v>10</v>
      </c>
      <c r="AO38" s="68"/>
      <c r="AP38" s="68"/>
      <c r="AQ38" s="68"/>
      <c r="AR38" s="68"/>
      <c r="AS38" s="69" t="s">
        <v>13</v>
      </c>
      <c r="AT38" s="71"/>
      <c r="AU38" s="71"/>
      <c r="AV38" s="71"/>
      <c r="AW38" s="71"/>
      <c r="AX38" s="71"/>
      <c r="AY38" s="99" t="s">
        <v>14</v>
      </c>
      <c r="AZ38" s="100"/>
      <c r="BA38" s="100"/>
      <c r="BB38" s="100"/>
      <c r="BC38" s="101"/>
      <c r="BD38" s="99" t="s">
        <v>14</v>
      </c>
      <c r="BE38" s="100"/>
      <c r="BF38" s="100"/>
      <c r="BG38" s="100"/>
      <c r="BH38" s="101"/>
      <c r="BI38" s="71" t="s">
        <v>13</v>
      </c>
      <c r="BJ38" s="71"/>
      <c r="BK38" s="71"/>
      <c r="BL38" s="71"/>
      <c r="BM38" s="71"/>
      <c r="BN38" s="71"/>
      <c r="BO38" s="6"/>
      <c r="BP38" s="6"/>
      <c r="BQ38" s="6"/>
      <c r="CA38" s="1" t="s">
        <v>15</v>
      </c>
    </row>
    <row r="39" spans="1:79" s="27" customFormat="1" ht="16.5" customHeight="1" x14ac:dyDescent="0.25">
      <c r="A39" s="72" t="s">
        <v>5</v>
      </c>
      <c r="B39" s="72"/>
      <c r="C39" s="102" t="s">
        <v>40</v>
      </c>
      <c r="D39" s="102"/>
      <c r="E39" s="102"/>
      <c r="F39" s="102"/>
      <c r="G39" s="102"/>
      <c r="H39" s="102"/>
      <c r="I39" s="102"/>
      <c r="J39" s="102"/>
      <c r="K39" s="102"/>
      <c r="L39" s="102"/>
      <c r="M39" s="102"/>
      <c r="N39" s="102"/>
      <c r="O39" s="102"/>
      <c r="P39" s="102"/>
      <c r="Q39" s="102"/>
      <c r="R39" s="102"/>
      <c r="S39" s="103" t="s">
        <v>41</v>
      </c>
      <c r="T39" s="104"/>
      <c r="U39" s="104"/>
      <c r="V39" s="104"/>
      <c r="W39" s="104"/>
      <c r="X39" s="105"/>
      <c r="Y39" s="105"/>
      <c r="Z39" s="105"/>
      <c r="AA39" s="105"/>
      <c r="AB39" s="105"/>
      <c r="AC39" s="105"/>
      <c r="AD39" s="105"/>
      <c r="AE39" s="105"/>
      <c r="AF39" s="105"/>
      <c r="AG39" s="105"/>
      <c r="AH39" s="106"/>
      <c r="AI39" s="107">
        <f>AI41+AI42</f>
        <v>0</v>
      </c>
      <c r="AJ39" s="108"/>
      <c r="AK39" s="108"/>
      <c r="AL39" s="108"/>
      <c r="AM39" s="108"/>
      <c r="AN39" s="109"/>
      <c r="AO39" s="109"/>
      <c r="AP39" s="109"/>
      <c r="AQ39" s="109"/>
      <c r="AR39" s="109"/>
      <c r="AS39" s="109"/>
      <c r="AT39" s="109"/>
      <c r="AU39" s="109"/>
      <c r="AV39" s="109"/>
      <c r="AW39" s="109"/>
      <c r="AX39" s="110"/>
      <c r="AY39" s="111" t="s">
        <v>41</v>
      </c>
      <c r="AZ39" s="112"/>
      <c r="BA39" s="112"/>
      <c r="BB39" s="112"/>
      <c r="BC39" s="112"/>
      <c r="BD39" s="113"/>
      <c r="BE39" s="113"/>
      <c r="BF39" s="113"/>
      <c r="BG39" s="113"/>
      <c r="BH39" s="113"/>
      <c r="BI39" s="113"/>
      <c r="BJ39" s="113"/>
      <c r="BK39" s="113"/>
      <c r="BL39" s="113"/>
      <c r="BM39" s="113"/>
      <c r="BN39" s="114"/>
      <c r="BO39" s="26"/>
      <c r="BP39" s="26"/>
      <c r="BQ39" s="26"/>
    </row>
    <row r="40" spans="1:79" ht="15.75" customHeight="1" x14ac:dyDescent="0.2">
      <c r="A40" s="84" t="s">
        <v>88</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6"/>
      <c r="BO40" s="6"/>
      <c r="BP40" s="6"/>
      <c r="BQ40" s="6"/>
    </row>
    <row r="41" spans="1:79" s="25" customFormat="1" ht="15.75" customHeight="1" x14ac:dyDescent="0.25">
      <c r="A41" s="87" t="s">
        <v>42</v>
      </c>
      <c r="B41" s="87"/>
      <c r="C41" s="88" t="s">
        <v>43</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s="25" customFormat="1" ht="15.75" customHeight="1" x14ac:dyDescent="0.25">
      <c r="A42" s="87" t="s">
        <v>101</v>
      </c>
      <c r="B42" s="87"/>
      <c r="C42" s="88" t="s">
        <v>56</v>
      </c>
      <c r="D42" s="88"/>
      <c r="E42" s="88"/>
      <c r="F42" s="88"/>
      <c r="G42" s="88"/>
      <c r="H42" s="88"/>
      <c r="I42" s="88"/>
      <c r="J42" s="88"/>
      <c r="K42" s="88"/>
      <c r="L42" s="88"/>
      <c r="M42" s="88"/>
      <c r="N42" s="88"/>
      <c r="O42" s="88"/>
      <c r="P42" s="88"/>
      <c r="Q42" s="88"/>
      <c r="R42" s="88"/>
      <c r="S42" s="89" t="s">
        <v>41</v>
      </c>
      <c r="T42" s="90"/>
      <c r="U42" s="90"/>
      <c r="V42" s="90"/>
      <c r="W42" s="90"/>
      <c r="X42" s="91"/>
      <c r="Y42" s="91"/>
      <c r="Z42" s="91"/>
      <c r="AA42" s="91"/>
      <c r="AB42" s="91"/>
      <c r="AC42" s="91"/>
      <c r="AD42" s="91"/>
      <c r="AE42" s="91"/>
      <c r="AF42" s="91"/>
      <c r="AG42" s="91"/>
      <c r="AH42" s="92"/>
      <c r="AI42" s="93">
        <v>0</v>
      </c>
      <c r="AJ42" s="94"/>
      <c r="AK42" s="94"/>
      <c r="AL42" s="94"/>
      <c r="AM42" s="94"/>
      <c r="AN42" s="95"/>
      <c r="AO42" s="95"/>
      <c r="AP42" s="95"/>
      <c r="AQ42" s="95"/>
      <c r="AR42" s="95"/>
      <c r="AS42" s="95"/>
      <c r="AT42" s="95"/>
      <c r="AU42" s="95"/>
      <c r="AV42" s="95"/>
      <c r="AW42" s="95"/>
      <c r="AX42" s="96"/>
      <c r="AY42" s="97" t="s">
        <v>41</v>
      </c>
      <c r="AZ42" s="98"/>
      <c r="BA42" s="98"/>
      <c r="BB42" s="98"/>
      <c r="BC42" s="98"/>
      <c r="BD42" s="91"/>
      <c r="BE42" s="91"/>
      <c r="BF42" s="91"/>
      <c r="BG42" s="91"/>
      <c r="BH42" s="91"/>
      <c r="BI42" s="91"/>
      <c r="BJ42" s="91"/>
      <c r="BK42" s="91"/>
      <c r="BL42" s="91"/>
      <c r="BM42" s="91"/>
      <c r="BN42" s="92"/>
      <c r="BO42" s="9"/>
      <c r="BP42" s="9"/>
      <c r="BQ42" s="9"/>
    </row>
    <row r="43" spans="1:79" ht="15.75" customHeight="1" x14ac:dyDescent="0.2">
      <c r="A43" s="125" t="s">
        <v>389</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7"/>
      <c r="BO43" s="6"/>
      <c r="BP43" s="6"/>
      <c r="BQ43" s="6"/>
    </row>
    <row r="44" spans="1:79" s="27" customFormat="1" ht="15" customHeight="1" x14ac:dyDescent="0.25">
      <c r="A44" s="115" t="s">
        <v>22</v>
      </c>
      <c r="B44" s="116"/>
      <c r="C44" s="117" t="s">
        <v>44</v>
      </c>
      <c r="D44" s="118"/>
      <c r="E44" s="118"/>
      <c r="F44" s="118"/>
      <c r="G44" s="118"/>
      <c r="H44" s="118"/>
      <c r="I44" s="118"/>
      <c r="J44" s="118"/>
      <c r="K44" s="118"/>
      <c r="L44" s="118"/>
      <c r="M44" s="118"/>
      <c r="N44" s="118"/>
      <c r="O44" s="118"/>
      <c r="P44" s="118"/>
      <c r="Q44" s="118"/>
      <c r="R44" s="119"/>
      <c r="S44" s="120">
        <f>S46+S47+S48+S49</f>
        <v>0</v>
      </c>
      <c r="T44" s="121"/>
      <c r="U44" s="121"/>
      <c r="V44" s="121"/>
      <c r="W44" s="121"/>
      <c r="X44" s="121"/>
      <c r="Y44" s="121"/>
      <c r="Z44" s="121"/>
      <c r="AA44" s="121"/>
      <c r="AB44" s="121"/>
      <c r="AC44" s="121"/>
      <c r="AD44" s="121"/>
      <c r="AE44" s="121"/>
      <c r="AF44" s="121"/>
      <c r="AG44" s="121"/>
      <c r="AH44" s="122"/>
      <c r="AI44" s="120">
        <f>AI46+AI47+AI48+AI49</f>
        <v>8185</v>
      </c>
      <c r="AJ44" s="121"/>
      <c r="AK44" s="121"/>
      <c r="AL44" s="121"/>
      <c r="AM44" s="121"/>
      <c r="AN44" s="121"/>
      <c r="AO44" s="121"/>
      <c r="AP44" s="121"/>
      <c r="AQ44" s="121"/>
      <c r="AR44" s="121"/>
      <c r="AS44" s="121"/>
      <c r="AT44" s="121"/>
      <c r="AU44" s="121"/>
      <c r="AV44" s="121"/>
      <c r="AW44" s="121"/>
      <c r="AX44" s="122"/>
      <c r="AY44" s="120">
        <f>AY46+AY47+AY48+AY49</f>
        <v>8185</v>
      </c>
      <c r="AZ44" s="121"/>
      <c r="BA44" s="121"/>
      <c r="BB44" s="121"/>
      <c r="BC44" s="121"/>
      <c r="BD44" s="121"/>
      <c r="BE44" s="121"/>
      <c r="BF44" s="121"/>
      <c r="BG44" s="121"/>
      <c r="BH44" s="121"/>
      <c r="BI44" s="121"/>
      <c r="BJ44" s="121"/>
      <c r="BK44" s="121"/>
      <c r="BL44" s="121"/>
      <c r="BM44" s="121"/>
      <c r="BN44" s="122"/>
      <c r="BO44" s="26"/>
      <c r="BP44" s="26"/>
      <c r="BQ44" s="26"/>
    </row>
    <row r="45" spans="1:79" s="124" customFormat="1" ht="15" customHeight="1" x14ac:dyDescent="0.2">
      <c r="A45" s="123" t="s">
        <v>88</v>
      </c>
    </row>
    <row r="46" spans="1:79" s="25" customFormat="1" ht="15" customHeight="1" x14ac:dyDescent="0.25">
      <c r="A46" s="87" t="s">
        <v>45</v>
      </c>
      <c r="B46" s="87"/>
      <c r="C46" s="88" t="s">
        <v>49</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8185</v>
      </c>
      <c r="AJ46" s="94"/>
      <c r="AK46" s="94"/>
      <c r="AL46" s="94"/>
      <c r="AM46" s="94"/>
      <c r="AN46" s="94"/>
      <c r="AO46" s="94"/>
      <c r="AP46" s="94"/>
      <c r="AQ46" s="94"/>
      <c r="AR46" s="94"/>
      <c r="AS46" s="94"/>
      <c r="AT46" s="94"/>
      <c r="AU46" s="94"/>
      <c r="AV46" s="94"/>
      <c r="AW46" s="94"/>
      <c r="AX46" s="132"/>
      <c r="AY46" s="133">
        <f>AI46-S46</f>
        <v>8185</v>
      </c>
      <c r="AZ46" s="134"/>
      <c r="BA46" s="134"/>
      <c r="BB46" s="134"/>
      <c r="BC46" s="134"/>
      <c r="BD46" s="130"/>
      <c r="BE46" s="130"/>
      <c r="BF46" s="130"/>
      <c r="BG46" s="130"/>
      <c r="BH46" s="130"/>
      <c r="BI46" s="130"/>
      <c r="BJ46" s="130"/>
      <c r="BK46" s="130"/>
      <c r="BL46" s="130"/>
      <c r="BM46" s="130"/>
      <c r="BN46" s="131"/>
      <c r="BO46" s="9"/>
      <c r="BP46" s="9"/>
      <c r="BQ46" s="9"/>
    </row>
    <row r="47" spans="1:79" s="25" customFormat="1" ht="15.75" customHeight="1" x14ac:dyDescent="0.25">
      <c r="A47" s="87" t="s">
        <v>46</v>
      </c>
      <c r="B47" s="87"/>
      <c r="C47" s="88" t="s">
        <v>50</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47</v>
      </c>
      <c r="B48" s="87"/>
      <c r="C48" s="88" t="s">
        <v>51</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s="25" customFormat="1" ht="15" customHeight="1" x14ac:dyDescent="0.25">
      <c r="A49" s="87" t="s">
        <v>48</v>
      </c>
      <c r="B49" s="87"/>
      <c r="C49" s="88" t="s">
        <v>52</v>
      </c>
      <c r="D49" s="88"/>
      <c r="E49" s="88"/>
      <c r="F49" s="88"/>
      <c r="G49" s="88"/>
      <c r="H49" s="88"/>
      <c r="I49" s="88"/>
      <c r="J49" s="88"/>
      <c r="K49" s="88"/>
      <c r="L49" s="88"/>
      <c r="M49" s="88"/>
      <c r="N49" s="88"/>
      <c r="O49" s="88"/>
      <c r="P49" s="88"/>
      <c r="Q49" s="88"/>
      <c r="R49" s="88"/>
      <c r="S49" s="128">
        <v>0</v>
      </c>
      <c r="T49" s="129"/>
      <c r="U49" s="129"/>
      <c r="V49" s="129"/>
      <c r="W49" s="129"/>
      <c r="X49" s="130"/>
      <c r="Y49" s="130"/>
      <c r="Z49" s="130"/>
      <c r="AA49" s="130"/>
      <c r="AB49" s="130"/>
      <c r="AC49" s="130"/>
      <c r="AD49" s="130"/>
      <c r="AE49" s="130"/>
      <c r="AF49" s="130"/>
      <c r="AG49" s="130"/>
      <c r="AH49" s="131"/>
      <c r="AI49" s="93">
        <v>0</v>
      </c>
      <c r="AJ49" s="94"/>
      <c r="AK49" s="94"/>
      <c r="AL49" s="94"/>
      <c r="AM49" s="94"/>
      <c r="AN49" s="95"/>
      <c r="AO49" s="95"/>
      <c r="AP49" s="95"/>
      <c r="AQ49" s="95"/>
      <c r="AR49" s="95"/>
      <c r="AS49" s="95"/>
      <c r="AT49" s="95"/>
      <c r="AU49" s="95"/>
      <c r="AV49" s="95"/>
      <c r="AW49" s="95"/>
      <c r="AX49" s="96"/>
      <c r="AY49" s="133">
        <f>AI49-S49</f>
        <v>0</v>
      </c>
      <c r="AZ49" s="134"/>
      <c r="BA49" s="134"/>
      <c r="BB49" s="134"/>
      <c r="BC49" s="134"/>
      <c r="BD49" s="130"/>
      <c r="BE49" s="130"/>
      <c r="BF49" s="130"/>
      <c r="BG49" s="130"/>
      <c r="BH49" s="130"/>
      <c r="BI49" s="130"/>
      <c r="BJ49" s="130"/>
      <c r="BK49" s="130"/>
      <c r="BL49" s="130"/>
      <c r="BM49" s="130"/>
      <c r="BN49" s="131"/>
      <c r="BO49" s="9"/>
      <c r="BP49" s="9"/>
      <c r="BQ49" s="9"/>
    </row>
    <row r="50" spans="1:80" ht="15.75" customHeight="1" x14ac:dyDescent="0.2">
      <c r="A50" s="125" t="s">
        <v>813</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6"/>
      <c r="BP50" s="6"/>
      <c r="BQ50" s="6"/>
    </row>
    <row r="51" spans="1:80" s="27" customFormat="1" ht="15.75" customHeight="1" x14ac:dyDescent="0.25">
      <c r="A51" s="72" t="s">
        <v>23</v>
      </c>
      <c r="B51" s="72"/>
      <c r="C51" s="102" t="s">
        <v>53</v>
      </c>
      <c r="D51" s="102"/>
      <c r="E51" s="102"/>
      <c r="F51" s="102"/>
      <c r="G51" s="102"/>
      <c r="H51" s="102"/>
      <c r="I51" s="102"/>
      <c r="J51" s="102"/>
      <c r="K51" s="102"/>
      <c r="L51" s="102"/>
      <c r="M51" s="102"/>
      <c r="N51" s="102"/>
      <c r="O51" s="102"/>
      <c r="P51" s="102"/>
      <c r="Q51" s="102"/>
      <c r="R51" s="102"/>
      <c r="S51" s="89" t="s">
        <v>41</v>
      </c>
      <c r="T51" s="90"/>
      <c r="U51" s="90"/>
      <c r="V51" s="90"/>
      <c r="W51" s="90"/>
      <c r="X51" s="91"/>
      <c r="Y51" s="91"/>
      <c r="Z51" s="91"/>
      <c r="AA51" s="91"/>
      <c r="AB51" s="91"/>
      <c r="AC51" s="91"/>
      <c r="AD51" s="91"/>
      <c r="AE51" s="91"/>
      <c r="AF51" s="91"/>
      <c r="AG51" s="91"/>
      <c r="AH51" s="92"/>
      <c r="AI51" s="120">
        <f>AI53+AI54</f>
        <v>0</v>
      </c>
      <c r="AJ51" s="121"/>
      <c r="AK51" s="121"/>
      <c r="AL51" s="121"/>
      <c r="AM51" s="121"/>
      <c r="AN51" s="135"/>
      <c r="AO51" s="135"/>
      <c r="AP51" s="135"/>
      <c r="AQ51" s="135"/>
      <c r="AR51" s="135"/>
      <c r="AS51" s="135"/>
      <c r="AT51" s="135"/>
      <c r="AU51" s="135"/>
      <c r="AV51" s="135"/>
      <c r="AW51" s="135"/>
      <c r="AX51" s="136"/>
      <c r="AY51" s="89" t="s">
        <v>41</v>
      </c>
      <c r="AZ51" s="90"/>
      <c r="BA51" s="90"/>
      <c r="BB51" s="90"/>
      <c r="BC51" s="90"/>
      <c r="BD51" s="91"/>
      <c r="BE51" s="91"/>
      <c r="BF51" s="91"/>
      <c r="BG51" s="91"/>
      <c r="BH51" s="91"/>
      <c r="BI51" s="91"/>
      <c r="BJ51" s="91"/>
      <c r="BK51" s="91"/>
      <c r="BL51" s="91"/>
      <c r="BM51" s="91"/>
      <c r="BN51" s="92"/>
      <c r="BO51" s="26"/>
      <c r="BP51" s="26"/>
      <c r="BQ51" s="26"/>
    </row>
    <row r="52" spans="1:80" ht="15" customHeight="1" x14ac:dyDescent="0.2">
      <c r="A52" s="84" t="s">
        <v>88</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6"/>
      <c r="BO52" s="6"/>
      <c r="BP52" s="6"/>
      <c r="BQ52" s="6"/>
    </row>
    <row r="53" spans="1:80" s="25" customFormat="1" ht="15.75" customHeight="1" x14ac:dyDescent="0.25">
      <c r="A53" s="87" t="s">
        <v>54</v>
      </c>
      <c r="B53" s="87"/>
      <c r="C53" s="88" t="s">
        <v>43</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s="25" customFormat="1" ht="15" customHeight="1" x14ac:dyDescent="0.25">
      <c r="A54" s="87" t="s">
        <v>55</v>
      </c>
      <c r="B54" s="87"/>
      <c r="C54" s="88" t="s">
        <v>56</v>
      </c>
      <c r="D54" s="88"/>
      <c r="E54" s="88"/>
      <c r="F54" s="88"/>
      <c r="G54" s="88"/>
      <c r="H54" s="88"/>
      <c r="I54" s="88"/>
      <c r="J54" s="88"/>
      <c r="K54" s="88"/>
      <c r="L54" s="88"/>
      <c r="M54" s="88"/>
      <c r="N54" s="88"/>
      <c r="O54" s="88"/>
      <c r="P54" s="88"/>
      <c r="Q54" s="88"/>
      <c r="R54" s="88"/>
      <c r="S54" s="89" t="s">
        <v>41</v>
      </c>
      <c r="T54" s="90"/>
      <c r="U54" s="90"/>
      <c r="V54" s="90"/>
      <c r="W54" s="90"/>
      <c r="X54" s="91"/>
      <c r="Y54" s="91"/>
      <c r="Z54" s="91"/>
      <c r="AA54" s="91"/>
      <c r="AB54" s="91"/>
      <c r="AC54" s="91"/>
      <c r="AD54" s="91"/>
      <c r="AE54" s="91"/>
      <c r="AF54" s="91"/>
      <c r="AG54" s="91"/>
      <c r="AH54" s="92"/>
      <c r="AI54" s="93">
        <v>0</v>
      </c>
      <c r="AJ54" s="94"/>
      <c r="AK54" s="94"/>
      <c r="AL54" s="94"/>
      <c r="AM54" s="94"/>
      <c r="AN54" s="95"/>
      <c r="AO54" s="95"/>
      <c r="AP54" s="95"/>
      <c r="AQ54" s="95"/>
      <c r="AR54" s="95"/>
      <c r="AS54" s="95"/>
      <c r="AT54" s="95"/>
      <c r="AU54" s="95"/>
      <c r="AV54" s="95"/>
      <c r="AW54" s="95"/>
      <c r="AX54" s="96"/>
      <c r="AY54" s="89" t="s">
        <v>41</v>
      </c>
      <c r="AZ54" s="90"/>
      <c r="BA54" s="90"/>
      <c r="BB54" s="90"/>
      <c r="BC54" s="90"/>
      <c r="BD54" s="91"/>
      <c r="BE54" s="91"/>
      <c r="BF54" s="91"/>
      <c r="BG54" s="91"/>
      <c r="BH54" s="91"/>
      <c r="BI54" s="91"/>
      <c r="BJ54" s="91"/>
      <c r="BK54" s="91"/>
      <c r="BL54" s="91"/>
      <c r="BM54" s="91"/>
      <c r="BN54" s="92"/>
      <c r="BO54" s="9"/>
      <c r="BP54" s="9"/>
      <c r="BQ54" s="9"/>
    </row>
    <row r="55" spans="1:80" ht="15.75" customHeight="1" x14ac:dyDescent="0.2">
      <c r="A55" s="125" t="s">
        <v>391</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6"/>
      <c r="BP55" s="6"/>
      <c r="BQ55" s="6"/>
    </row>
    <row r="57" spans="1:80" ht="15.75" customHeight="1" x14ac:dyDescent="0.2">
      <c r="A57" s="56" t="s">
        <v>87</v>
      </c>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80" ht="8.25" customHeight="1" x14ac:dyDescent="0.2"/>
    <row r="59" spans="1:80" ht="45" customHeight="1" x14ac:dyDescent="0.2">
      <c r="A59" s="77" t="s">
        <v>3</v>
      </c>
      <c r="B59" s="78"/>
      <c r="C59" s="77" t="s">
        <v>4</v>
      </c>
      <c r="D59" s="142"/>
      <c r="E59" s="142"/>
      <c r="F59" s="142"/>
      <c r="G59" s="142"/>
      <c r="H59" s="142"/>
      <c r="I59" s="142"/>
      <c r="J59" s="143"/>
      <c r="K59" s="143"/>
      <c r="L59" s="143"/>
      <c r="M59" s="143"/>
      <c r="N59" s="143"/>
      <c r="O59" s="143"/>
      <c r="P59" s="143"/>
      <c r="Q59" s="143"/>
      <c r="R59" s="143"/>
      <c r="S59" s="143"/>
      <c r="T59" s="143"/>
      <c r="U59" s="143"/>
      <c r="V59" s="143"/>
      <c r="W59" s="143"/>
      <c r="X59" s="144"/>
      <c r="Y59" s="55" t="s">
        <v>16</v>
      </c>
      <c r="Z59" s="55"/>
      <c r="AA59" s="55"/>
      <c r="AB59" s="55"/>
      <c r="AC59" s="55"/>
      <c r="AD59" s="55"/>
      <c r="AE59" s="55"/>
      <c r="AF59" s="55"/>
      <c r="AG59" s="55"/>
      <c r="AH59" s="55"/>
      <c r="AI59" s="55"/>
      <c r="AJ59" s="55"/>
      <c r="AK59" s="55"/>
      <c r="AL59" s="55"/>
      <c r="AM59" s="55"/>
      <c r="AN59" s="55" t="s">
        <v>39</v>
      </c>
      <c r="AO59" s="55"/>
      <c r="AP59" s="55"/>
      <c r="AQ59" s="55"/>
      <c r="AR59" s="55"/>
      <c r="AS59" s="55"/>
      <c r="AT59" s="55"/>
      <c r="AU59" s="55"/>
      <c r="AV59" s="55"/>
      <c r="AW59" s="55"/>
      <c r="AX59" s="55"/>
      <c r="AY59" s="55"/>
      <c r="AZ59" s="55"/>
      <c r="BA59" s="55"/>
      <c r="BB59" s="55"/>
      <c r="BC59" s="148" t="s">
        <v>0</v>
      </c>
      <c r="BD59" s="148"/>
      <c r="BE59" s="148"/>
      <c r="BF59" s="148"/>
      <c r="BG59" s="148"/>
      <c r="BH59" s="148"/>
      <c r="BI59" s="148"/>
      <c r="BJ59" s="148"/>
      <c r="BK59" s="148"/>
      <c r="BL59" s="148"/>
      <c r="BM59" s="148"/>
      <c r="BN59" s="148"/>
      <c r="BO59" s="148"/>
      <c r="BP59" s="148"/>
      <c r="BQ59" s="148"/>
      <c r="BR59" s="8"/>
      <c r="BS59" s="8"/>
      <c r="BT59" s="8"/>
      <c r="BU59" s="8"/>
      <c r="BV59" s="8"/>
      <c r="BW59" s="8"/>
      <c r="BX59" s="8"/>
      <c r="BY59" s="8"/>
      <c r="BZ59" s="7"/>
    </row>
    <row r="60" spans="1:80" ht="32.25" customHeight="1" x14ac:dyDescent="0.2">
      <c r="A60" s="140"/>
      <c r="B60" s="141"/>
      <c r="C60" s="140"/>
      <c r="D60" s="145"/>
      <c r="E60" s="145"/>
      <c r="F60" s="145"/>
      <c r="G60" s="145"/>
      <c r="H60" s="145"/>
      <c r="I60" s="145"/>
      <c r="J60" s="146"/>
      <c r="K60" s="146"/>
      <c r="L60" s="146"/>
      <c r="M60" s="146"/>
      <c r="N60" s="146"/>
      <c r="O60" s="146"/>
      <c r="P60" s="146"/>
      <c r="Q60" s="146"/>
      <c r="R60" s="146"/>
      <c r="S60" s="146"/>
      <c r="T60" s="146"/>
      <c r="U60" s="146"/>
      <c r="V60" s="146"/>
      <c r="W60" s="146"/>
      <c r="X60" s="147"/>
      <c r="Y60" s="137" t="s">
        <v>2</v>
      </c>
      <c r="Z60" s="138"/>
      <c r="AA60" s="138"/>
      <c r="AB60" s="138"/>
      <c r="AC60" s="139"/>
      <c r="AD60" s="137" t="s">
        <v>1</v>
      </c>
      <c r="AE60" s="138"/>
      <c r="AF60" s="138"/>
      <c r="AG60" s="138"/>
      <c r="AH60" s="139"/>
      <c r="AI60" s="55" t="s">
        <v>17</v>
      </c>
      <c r="AJ60" s="55"/>
      <c r="AK60" s="55"/>
      <c r="AL60" s="55"/>
      <c r="AM60" s="55"/>
      <c r="AN60" s="55" t="s">
        <v>2</v>
      </c>
      <c r="AO60" s="55"/>
      <c r="AP60" s="55"/>
      <c r="AQ60" s="55"/>
      <c r="AR60" s="55"/>
      <c r="AS60" s="55" t="s">
        <v>1</v>
      </c>
      <c r="AT60" s="55"/>
      <c r="AU60" s="55"/>
      <c r="AV60" s="55"/>
      <c r="AW60" s="55"/>
      <c r="AX60" s="55" t="s">
        <v>17</v>
      </c>
      <c r="AY60" s="55"/>
      <c r="AZ60" s="55"/>
      <c r="BA60" s="55"/>
      <c r="BB60" s="55"/>
      <c r="BC60" s="55" t="s">
        <v>2</v>
      </c>
      <c r="BD60" s="55"/>
      <c r="BE60" s="55"/>
      <c r="BF60" s="55"/>
      <c r="BG60" s="55"/>
      <c r="BH60" s="55" t="s">
        <v>1</v>
      </c>
      <c r="BI60" s="55"/>
      <c r="BJ60" s="55"/>
      <c r="BK60" s="55"/>
      <c r="BL60" s="55"/>
      <c r="BM60" s="55" t="s">
        <v>17</v>
      </c>
      <c r="BN60" s="55"/>
      <c r="BO60" s="55"/>
      <c r="BP60" s="55"/>
      <c r="BQ60" s="55"/>
      <c r="BR60" s="2"/>
      <c r="BS60" s="2"/>
      <c r="BT60" s="2"/>
      <c r="BU60" s="2"/>
      <c r="BV60" s="2"/>
      <c r="BW60" s="2"/>
      <c r="BX60" s="2"/>
      <c r="BY60" s="2"/>
      <c r="BZ60" s="7"/>
    </row>
    <row r="61" spans="1:80" ht="15.95" customHeight="1" x14ac:dyDescent="0.2">
      <c r="A61" s="55">
        <v>1</v>
      </c>
      <c r="B61" s="55"/>
      <c r="C61" s="137">
        <v>2</v>
      </c>
      <c r="D61" s="138"/>
      <c r="E61" s="138"/>
      <c r="F61" s="138"/>
      <c r="G61" s="138"/>
      <c r="H61" s="138"/>
      <c r="I61" s="138"/>
      <c r="J61" s="138"/>
      <c r="K61" s="138"/>
      <c r="L61" s="138"/>
      <c r="M61" s="138"/>
      <c r="N61" s="138"/>
      <c r="O61" s="138"/>
      <c r="P61" s="138"/>
      <c r="Q61" s="138"/>
      <c r="R61" s="138"/>
      <c r="S61" s="138"/>
      <c r="T61" s="138"/>
      <c r="U61" s="138"/>
      <c r="V61" s="138"/>
      <c r="W61" s="138"/>
      <c r="X61" s="139"/>
      <c r="Y61" s="55">
        <v>3</v>
      </c>
      <c r="Z61" s="55"/>
      <c r="AA61" s="55"/>
      <c r="AB61" s="55"/>
      <c r="AC61" s="55"/>
      <c r="AD61" s="55">
        <v>4</v>
      </c>
      <c r="AE61" s="55"/>
      <c r="AF61" s="55"/>
      <c r="AG61" s="55"/>
      <c r="AH61" s="55"/>
      <c r="AI61" s="55">
        <v>5</v>
      </c>
      <c r="AJ61" s="55"/>
      <c r="AK61" s="55"/>
      <c r="AL61" s="55"/>
      <c r="AM61" s="55"/>
      <c r="AN61" s="137">
        <v>6</v>
      </c>
      <c r="AO61" s="138"/>
      <c r="AP61" s="138"/>
      <c r="AQ61" s="138"/>
      <c r="AR61" s="139"/>
      <c r="AS61" s="137">
        <v>7</v>
      </c>
      <c r="AT61" s="138"/>
      <c r="AU61" s="138"/>
      <c r="AV61" s="138"/>
      <c r="AW61" s="139"/>
      <c r="AX61" s="137">
        <v>8</v>
      </c>
      <c r="AY61" s="138"/>
      <c r="AZ61" s="138"/>
      <c r="BA61" s="138"/>
      <c r="BB61" s="139"/>
      <c r="BC61" s="137">
        <v>9</v>
      </c>
      <c r="BD61" s="138"/>
      <c r="BE61" s="138"/>
      <c r="BF61" s="138"/>
      <c r="BG61" s="139"/>
      <c r="BH61" s="137">
        <v>10</v>
      </c>
      <c r="BI61" s="138"/>
      <c r="BJ61" s="138"/>
      <c r="BK61" s="138"/>
      <c r="BL61" s="139"/>
      <c r="BM61" s="137">
        <v>11</v>
      </c>
      <c r="BN61" s="138"/>
      <c r="BO61" s="138"/>
      <c r="BP61" s="138"/>
      <c r="BQ61" s="139"/>
      <c r="BR61" s="2"/>
      <c r="BS61" s="2"/>
      <c r="BT61" s="2"/>
      <c r="BU61" s="2"/>
      <c r="BV61" s="2"/>
      <c r="BW61" s="2"/>
      <c r="BX61" s="2"/>
      <c r="BY61" s="2"/>
      <c r="BZ61" s="7"/>
    </row>
    <row r="62" spans="1:80" ht="12.75" hidden="1" customHeight="1" x14ac:dyDescent="0.2">
      <c r="A62" s="65" t="s">
        <v>11</v>
      </c>
      <c r="B62" s="65"/>
      <c r="C62" s="150" t="s">
        <v>12</v>
      </c>
      <c r="D62" s="151"/>
      <c r="E62" s="151"/>
      <c r="F62" s="151"/>
      <c r="G62" s="151"/>
      <c r="H62" s="151"/>
      <c r="I62" s="151"/>
      <c r="J62" s="152"/>
      <c r="K62" s="152"/>
      <c r="L62" s="152"/>
      <c r="M62" s="152"/>
      <c r="N62" s="152"/>
      <c r="O62" s="152"/>
      <c r="P62" s="152"/>
      <c r="Q62" s="152"/>
      <c r="R62" s="152"/>
      <c r="S62" s="152"/>
      <c r="T62" s="152"/>
      <c r="U62" s="152"/>
      <c r="V62" s="152"/>
      <c r="W62" s="152"/>
      <c r="X62" s="153"/>
      <c r="Y62" s="68" t="s">
        <v>33</v>
      </c>
      <c r="Z62" s="68"/>
      <c r="AA62" s="68"/>
      <c r="AB62" s="68"/>
      <c r="AC62" s="68"/>
      <c r="AD62" s="68" t="s">
        <v>91</v>
      </c>
      <c r="AE62" s="68"/>
      <c r="AF62" s="68"/>
      <c r="AG62" s="68"/>
      <c r="AH62" s="68"/>
      <c r="AI62" s="68" t="s">
        <v>13</v>
      </c>
      <c r="AJ62" s="68"/>
      <c r="AK62" s="68"/>
      <c r="AL62" s="68"/>
      <c r="AM62" s="68"/>
      <c r="AN62" s="68" t="s">
        <v>34</v>
      </c>
      <c r="AO62" s="68"/>
      <c r="AP62" s="68"/>
      <c r="AQ62" s="68"/>
      <c r="AR62" s="68"/>
      <c r="AS62" s="68" t="s">
        <v>19</v>
      </c>
      <c r="AT62" s="68"/>
      <c r="AU62" s="68"/>
      <c r="AV62" s="68"/>
      <c r="AW62" s="68"/>
      <c r="AX62" s="68" t="s">
        <v>13</v>
      </c>
      <c r="AY62" s="68"/>
      <c r="AZ62" s="68"/>
      <c r="BA62" s="68"/>
      <c r="BB62" s="68"/>
      <c r="BC62" s="68" t="s">
        <v>21</v>
      </c>
      <c r="BD62" s="68"/>
      <c r="BE62" s="68"/>
      <c r="BF62" s="68"/>
      <c r="BG62" s="68"/>
      <c r="BH62" s="68" t="s">
        <v>21</v>
      </c>
      <c r="BI62" s="68"/>
      <c r="BJ62" s="68"/>
      <c r="BK62" s="68"/>
      <c r="BL62" s="68"/>
      <c r="BM62" s="149" t="s">
        <v>13</v>
      </c>
      <c r="BN62" s="149"/>
      <c r="BO62" s="149"/>
      <c r="BP62" s="149"/>
      <c r="BQ62" s="149"/>
      <c r="BR62" s="10"/>
      <c r="BS62" s="10"/>
      <c r="BT62" s="7"/>
      <c r="BU62" s="7"/>
      <c r="BV62" s="7"/>
      <c r="BW62" s="7"/>
      <c r="BX62" s="7"/>
      <c r="BY62" s="7"/>
      <c r="BZ62" s="7"/>
      <c r="CA62" s="1" t="s">
        <v>93</v>
      </c>
    </row>
    <row r="63" spans="1:80" s="38" customFormat="1" ht="13.15" customHeight="1" x14ac:dyDescent="0.2">
      <c r="A63" s="72"/>
      <c r="B63" s="72"/>
      <c r="C63" s="154" t="s">
        <v>798</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6"/>
      <c r="BR63" s="39"/>
      <c r="BS63" s="39"/>
      <c r="BT63" s="39"/>
      <c r="BU63" s="39"/>
      <c r="BV63" s="39"/>
      <c r="BW63" s="39"/>
      <c r="BX63" s="39"/>
      <c r="BY63" s="39"/>
      <c r="BZ63" s="40"/>
      <c r="CA63" s="38" t="s">
        <v>94</v>
      </c>
      <c r="CB63" s="38" t="s">
        <v>111</v>
      </c>
    </row>
    <row r="64" spans="1:80" s="38" customFormat="1" x14ac:dyDescent="0.2">
      <c r="A64" s="72"/>
      <c r="B64" s="72"/>
      <c r="C64" s="158" t="s">
        <v>112</v>
      </c>
      <c r="D64" s="159"/>
      <c r="E64" s="159"/>
      <c r="F64" s="159"/>
      <c r="G64" s="159"/>
      <c r="H64" s="159"/>
      <c r="I64" s="159"/>
      <c r="J64" s="159"/>
      <c r="K64" s="159"/>
      <c r="L64" s="159"/>
      <c r="M64" s="159"/>
      <c r="N64" s="159"/>
      <c r="O64" s="159"/>
      <c r="P64" s="159"/>
      <c r="Q64" s="159"/>
      <c r="R64" s="159"/>
      <c r="S64" s="159"/>
      <c r="T64" s="159"/>
      <c r="U64" s="159"/>
      <c r="V64" s="159"/>
      <c r="W64" s="159"/>
      <c r="X64" s="160"/>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39"/>
      <c r="BS64" s="39"/>
      <c r="BT64" s="39"/>
      <c r="BU64" s="39"/>
      <c r="BV64" s="39"/>
      <c r="BW64" s="39"/>
      <c r="BX64" s="39"/>
      <c r="BY64" s="39"/>
      <c r="BZ64" s="40"/>
    </row>
    <row r="65" spans="1:107" ht="13.15" customHeight="1" x14ac:dyDescent="0.2">
      <c r="A65" s="65"/>
      <c r="B65" s="65"/>
      <c r="C65" s="204" t="s">
        <v>800</v>
      </c>
      <c r="D65" s="205"/>
      <c r="E65" s="205"/>
      <c r="F65" s="205"/>
      <c r="G65" s="205"/>
      <c r="H65" s="205"/>
      <c r="I65" s="205"/>
      <c r="J65" s="205"/>
      <c r="K65" s="205"/>
      <c r="L65" s="205"/>
      <c r="M65" s="205"/>
      <c r="N65" s="205"/>
      <c r="O65" s="205"/>
      <c r="P65" s="205"/>
      <c r="Q65" s="205"/>
      <c r="R65" s="205"/>
      <c r="S65" s="205"/>
      <c r="T65" s="205"/>
      <c r="U65" s="205"/>
      <c r="V65" s="205"/>
      <c r="W65" s="205"/>
      <c r="X65" s="206"/>
      <c r="Y65" s="70">
        <v>1</v>
      </c>
      <c r="Z65" s="70"/>
      <c r="AA65" s="70"/>
      <c r="AB65" s="70"/>
      <c r="AC65" s="70"/>
      <c r="AD65" s="70">
        <v>0</v>
      </c>
      <c r="AE65" s="70"/>
      <c r="AF65" s="70"/>
      <c r="AG65" s="70"/>
      <c r="AH65" s="70"/>
      <c r="AI65" s="70">
        <v>1</v>
      </c>
      <c r="AJ65" s="70"/>
      <c r="AK65" s="70"/>
      <c r="AL65" s="70"/>
      <c r="AM65" s="70"/>
      <c r="AN65" s="70">
        <v>1</v>
      </c>
      <c r="AO65" s="70"/>
      <c r="AP65" s="70"/>
      <c r="AQ65" s="70"/>
      <c r="AR65" s="70"/>
      <c r="AS65" s="70">
        <v>0</v>
      </c>
      <c r="AT65" s="70"/>
      <c r="AU65" s="70"/>
      <c r="AV65" s="70"/>
      <c r="AW65" s="70"/>
      <c r="AX65" s="70">
        <v>1</v>
      </c>
      <c r="AY65" s="70"/>
      <c r="AZ65" s="70"/>
      <c r="BA65" s="70"/>
      <c r="BB65" s="70"/>
      <c r="BC65" s="70">
        <f>AN65-Y65</f>
        <v>0</v>
      </c>
      <c r="BD65" s="70"/>
      <c r="BE65" s="70"/>
      <c r="BF65" s="70"/>
      <c r="BG65" s="70"/>
      <c r="BH65" s="70">
        <f>AS65-AD65</f>
        <v>0</v>
      </c>
      <c r="BI65" s="70"/>
      <c r="BJ65" s="70"/>
      <c r="BK65" s="70"/>
      <c r="BL65" s="70"/>
      <c r="BM65" s="70">
        <v>0</v>
      </c>
      <c r="BN65" s="70"/>
      <c r="BO65" s="70"/>
      <c r="BP65" s="70"/>
      <c r="BQ65" s="70"/>
      <c r="BR65" s="6"/>
      <c r="BS65" s="6"/>
      <c r="BT65" s="6"/>
      <c r="BU65" s="6"/>
      <c r="BV65" s="6"/>
      <c r="BW65" s="6"/>
      <c r="BX65" s="6"/>
      <c r="BY65" s="6"/>
      <c r="BZ65" s="7"/>
    </row>
    <row r="66" spans="1:107" ht="13.15" customHeight="1" x14ac:dyDescent="0.2">
      <c r="A66" s="65"/>
      <c r="B66" s="65"/>
      <c r="C66" s="204" t="s">
        <v>801</v>
      </c>
      <c r="D66" s="205"/>
      <c r="E66" s="205"/>
      <c r="F66" s="205"/>
      <c r="G66" s="205"/>
      <c r="H66" s="205"/>
      <c r="I66" s="205"/>
      <c r="J66" s="205"/>
      <c r="K66" s="205"/>
      <c r="L66" s="205"/>
      <c r="M66" s="205"/>
      <c r="N66" s="205"/>
      <c r="O66" s="205"/>
      <c r="P66" s="205"/>
      <c r="Q66" s="205"/>
      <c r="R66" s="205"/>
      <c r="S66" s="205"/>
      <c r="T66" s="205"/>
      <c r="U66" s="205"/>
      <c r="V66" s="205"/>
      <c r="W66" s="205"/>
      <c r="X66" s="206"/>
      <c r="Y66" s="70">
        <v>0.5</v>
      </c>
      <c r="Z66" s="70"/>
      <c r="AA66" s="70"/>
      <c r="AB66" s="70"/>
      <c r="AC66" s="70"/>
      <c r="AD66" s="70">
        <v>0</v>
      </c>
      <c r="AE66" s="70"/>
      <c r="AF66" s="70"/>
      <c r="AG66" s="70"/>
      <c r="AH66" s="70"/>
      <c r="AI66" s="70">
        <v>0.5</v>
      </c>
      <c r="AJ66" s="70"/>
      <c r="AK66" s="70"/>
      <c r="AL66" s="70"/>
      <c r="AM66" s="70"/>
      <c r="AN66" s="70">
        <v>0.5</v>
      </c>
      <c r="AO66" s="70"/>
      <c r="AP66" s="70"/>
      <c r="AQ66" s="70"/>
      <c r="AR66" s="70"/>
      <c r="AS66" s="70">
        <v>0</v>
      </c>
      <c r="AT66" s="70"/>
      <c r="AU66" s="70"/>
      <c r="AV66" s="70"/>
      <c r="AW66" s="70"/>
      <c r="AX66" s="70">
        <v>0.5</v>
      </c>
      <c r="AY66" s="70"/>
      <c r="AZ66" s="70"/>
      <c r="BA66" s="70"/>
      <c r="BB66" s="70"/>
      <c r="BC66" s="70">
        <f>AN66-Y66</f>
        <v>0</v>
      </c>
      <c r="BD66" s="70"/>
      <c r="BE66" s="70"/>
      <c r="BF66" s="70"/>
      <c r="BG66" s="70"/>
      <c r="BH66" s="70">
        <f>AS66-AD66</f>
        <v>0</v>
      </c>
      <c r="BI66" s="70"/>
      <c r="BJ66" s="70"/>
      <c r="BK66" s="70"/>
      <c r="BL66" s="70"/>
      <c r="BM66" s="70">
        <v>0</v>
      </c>
      <c r="BN66" s="70"/>
      <c r="BO66" s="70"/>
      <c r="BP66" s="70"/>
      <c r="BQ66" s="70"/>
      <c r="BR66" s="6"/>
      <c r="BS66" s="6"/>
      <c r="BT66" s="6"/>
      <c r="BU66" s="6"/>
      <c r="BV66" s="6"/>
      <c r="BW66" s="6"/>
      <c r="BX66" s="6"/>
      <c r="BY66" s="6"/>
      <c r="BZ66" s="7"/>
    </row>
    <row r="67" spans="1:107" s="38" customFormat="1" x14ac:dyDescent="0.2">
      <c r="A67" s="72"/>
      <c r="B67" s="72"/>
      <c r="C67" s="158" t="s">
        <v>126</v>
      </c>
      <c r="D67" s="159"/>
      <c r="E67" s="159"/>
      <c r="F67" s="159"/>
      <c r="G67" s="159"/>
      <c r="H67" s="159"/>
      <c r="I67" s="159"/>
      <c r="J67" s="159"/>
      <c r="K67" s="159"/>
      <c r="L67" s="159"/>
      <c r="M67" s="159"/>
      <c r="N67" s="159"/>
      <c r="O67" s="159"/>
      <c r="P67" s="159"/>
      <c r="Q67" s="159"/>
      <c r="R67" s="159"/>
      <c r="S67" s="159"/>
      <c r="T67" s="159"/>
      <c r="U67" s="159"/>
      <c r="V67" s="159"/>
      <c r="W67" s="159"/>
      <c r="X67" s="160"/>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39"/>
      <c r="BS67" s="39"/>
      <c r="BT67" s="39"/>
      <c r="BU67" s="39"/>
      <c r="BV67" s="39"/>
      <c r="BW67" s="39"/>
      <c r="BX67" s="39"/>
      <c r="BY67" s="39"/>
      <c r="BZ67" s="40"/>
    </row>
    <row r="68" spans="1:107" ht="26.45" customHeight="1" x14ac:dyDescent="0.2">
      <c r="A68" s="65"/>
      <c r="B68" s="65"/>
      <c r="C68" s="204" t="s">
        <v>802</v>
      </c>
      <c r="D68" s="205"/>
      <c r="E68" s="205"/>
      <c r="F68" s="205"/>
      <c r="G68" s="205"/>
      <c r="H68" s="205"/>
      <c r="I68" s="205"/>
      <c r="J68" s="205"/>
      <c r="K68" s="205"/>
      <c r="L68" s="205"/>
      <c r="M68" s="205"/>
      <c r="N68" s="205"/>
      <c r="O68" s="205"/>
      <c r="P68" s="205"/>
      <c r="Q68" s="205"/>
      <c r="R68" s="205"/>
      <c r="S68" s="205"/>
      <c r="T68" s="205"/>
      <c r="U68" s="205"/>
      <c r="V68" s="205"/>
      <c r="W68" s="205"/>
      <c r="X68" s="206"/>
      <c r="Y68" s="70">
        <v>403</v>
      </c>
      <c r="Z68" s="70"/>
      <c r="AA68" s="70"/>
      <c r="AB68" s="70"/>
      <c r="AC68" s="70"/>
      <c r="AD68" s="70">
        <v>0</v>
      </c>
      <c r="AE68" s="70"/>
      <c r="AF68" s="70"/>
      <c r="AG68" s="70"/>
      <c r="AH68" s="70"/>
      <c r="AI68" s="70">
        <v>403</v>
      </c>
      <c r="AJ68" s="70"/>
      <c r="AK68" s="70"/>
      <c r="AL68" s="70"/>
      <c r="AM68" s="70"/>
      <c r="AN68" s="70">
        <v>404</v>
      </c>
      <c r="AO68" s="70"/>
      <c r="AP68" s="70"/>
      <c r="AQ68" s="70"/>
      <c r="AR68" s="70"/>
      <c r="AS68" s="70">
        <v>0</v>
      </c>
      <c r="AT68" s="70"/>
      <c r="AU68" s="70"/>
      <c r="AV68" s="70"/>
      <c r="AW68" s="70"/>
      <c r="AX68" s="70">
        <v>404</v>
      </c>
      <c r="AY68" s="70"/>
      <c r="AZ68" s="70"/>
      <c r="BA68" s="70"/>
      <c r="BB68" s="70"/>
      <c r="BC68" s="70">
        <f>AN68-Y68</f>
        <v>1</v>
      </c>
      <c r="BD68" s="70"/>
      <c r="BE68" s="70"/>
      <c r="BF68" s="70"/>
      <c r="BG68" s="70"/>
      <c r="BH68" s="70">
        <f>AS68-AD68</f>
        <v>0</v>
      </c>
      <c r="BI68" s="70"/>
      <c r="BJ68" s="70"/>
      <c r="BK68" s="70"/>
      <c r="BL68" s="70"/>
      <c r="BM68" s="70">
        <v>1</v>
      </c>
      <c r="BN68" s="70"/>
      <c r="BO68" s="70"/>
      <c r="BP68" s="70"/>
      <c r="BQ68" s="70"/>
      <c r="BR68" s="6"/>
      <c r="BS68" s="6"/>
      <c r="BT68" s="6"/>
      <c r="BU68" s="6"/>
      <c r="BV68" s="6"/>
      <c r="BW68" s="6"/>
      <c r="BX68" s="6"/>
      <c r="BY68" s="6"/>
      <c r="BZ68" s="7"/>
    </row>
    <row r="69" spans="1:107" ht="13.15" customHeight="1" x14ac:dyDescent="0.2">
      <c r="A69" s="65"/>
      <c r="B69" s="65"/>
      <c r="C69" s="204" t="s">
        <v>803</v>
      </c>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8"/>
      <c r="BR69" s="6"/>
      <c r="BS69" s="6"/>
      <c r="BT69" s="6"/>
      <c r="BU69" s="6"/>
      <c r="BV69" s="6"/>
      <c r="BW69" s="6"/>
      <c r="BX69" s="6"/>
      <c r="BY69" s="6"/>
      <c r="BZ69" s="7"/>
      <c r="CB69" s="1" t="s">
        <v>770</v>
      </c>
    </row>
    <row r="70" spans="1:107" s="38" customFormat="1" x14ac:dyDescent="0.2">
      <c r="A70" s="72"/>
      <c r="B70" s="72"/>
      <c r="C70" s="158" t="s">
        <v>131</v>
      </c>
      <c r="D70" s="159"/>
      <c r="E70" s="159"/>
      <c r="F70" s="159"/>
      <c r="G70" s="159"/>
      <c r="H70" s="159"/>
      <c r="I70" s="159"/>
      <c r="J70" s="159"/>
      <c r="K70" s="159"/>
      <c r="L70" s="159"/>
      <c r="M70" s="159"/>
      <c r="N70" s="159"/>
      <c r="O70" s="159"/>
      <c r="P70" s="159"/>
      <c r="Q70" s="159"/>
      <c r="R70" s="159"/>
      <c r="S70" s="159"/>
      <c r="T70" s="159"/>
      <c r="U70" s="159"/>
      <c r="V70" s="159"/>
      <c r="W70" s="159"/>
      <c r="X70" s="160"/>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39"/>
      <c r="BS70" s="39"/>
      <c r="BT70" s="39"/>
      <c r="BU70" s="39"/>
      <c r="BV70" s="39"/>
      <c r="BW70" s="39"/>
      <c r="BX70" s="39"/>
      <c r="BY70" s="39"/>
      <c r="BZ70" s="40"/>
    </row>
    <row r="71" spans="1:107" ht="13.15" customHeight="1" x14ac:dyDescent="0.2">
      <c r="A71" s="65"/>
      <c r="B71" s="65"/>
      <c r="C71" s="204" t="s">
        <v>804</v>
      </c>
      <c r="D71" s="205"/>
      <c r="E71" s="205"/>
      <c r="F71" s="205"/>
      <c r="G71" s="205"/>
      <c r="H71" s="205"/>
      <c r="I71" s="205"/>
      <c r="J71" s="205"/>
      <c r="K71" s="205"/>
      <c r="L71" s="205"/>
      <c r="M71" s="205"/>
      <c r="N71" s="205"/>
      <c r="O71" s="205"/>
      <c r="P71" s="205"/>
      <c r="Q71" s="205"/>
      <c r="R71" s="205"/>
      <c r="S71" s="205"/>
      <c r="T71" s="205"/>
      <c r="U71" s="205"/>
      <c r="V71" s="205"/>
      <c r="W71" s="205"/>
      <c r="X71" s="206"/>
      <c r="Y71" s="70">
        <v>557.28</v>
      </c>
      <c r="Z71" s="70"/>
      <c r="AA71" s="70"/>
      <c r="AB71" s="70"/>
      <c r="AC71" s="70"/>
      <c r="AD71" s="70">
        <v>0</v>
      </c>
      <c r="AE71" s="70"/>
      <c r="AF71" s="70"/>
      <c r="AG71" s="70"/>
      <c r="AH71" s="70"/>
      <c r="AI71" s="70">
        <v>557.28</v>
      </c>
      <c r="AJ71" s="70"/>
      <c r="AK71" s="70"/>
      <c r="AL71" s="70"/>
      <c r="AM71" s="70"/>
      <c r="AN71" s="70">
        <v>486.38</v>
      </c>
      <c r="AO71" s="70"/>
      <c r="AP71" s="70"/>
      <c r="AQ71" s="70"/>
      <c r="AR71" s="70"/>
      <c r="AS71" s="70">
        <v>20.260000000000002</v>
      </c>
      <c r="AT71" s="70"/>
      <c r="AU71" s="70"/>
      <c r="AV71" s="70"/>
      <c r="AW71" s="70"/>
      <c r="AX71" s="70">
        <v>506.64</v>
      </c>
      <c r="AY71" s="70"/>
      <c r="AZ71" s="70"/>
      <c r="BA71" s="70"/>
      <c r="BB71" s="70"/>
      <c r="BC71" s="70">
        <f>AN71-Y71</f>
        <v>-70.899999999999977</v>
      </c>
      <c r="BD71" s="70"/>
      <c r="BE71" s="70"/>
      <c r="BF71" s="70"/>
      <c r="BG71" s="70"/>
      <c r="BH71" s="70">
        <f>AS71-AD71</f>
        <v>20.260000000000002</v>
      </c>
      <c r="BI71" s="70"/>
      <c r="BJ71" s="70"/>
      <c r="BK71" s="70"/>
      <c r="BL71" s="70"/>
      <c r="BM71" s="70">
        <v>-50.639999999999986</v>
      </c>
      <c r="BN71" s="70"/>
      <c r="BO71" s="70"/>
      <c r="BP71" s="70"/>
      <c r="BQ71" s="70"/>
      <c r="BR71" s="6"/>
      <c r="BS71" s="6"/>
      <c r="BT71" s="6"/>
      <c r="BU71" s="6"/>
      <c r="BV71" s="6"/>
      <c r="BW71" s="6"/>
      <c r="BX71" s="6"/>
      <c r="BY71" s="6"/>
      <c r="BZ71" s="7"/>
    </row>
    <row r="72" spans="1:107" ht="26.45" customHeight="1" x14ac:dyDescent="0.2">
      <c r="A72" s="65"/>
      <c r="B72" s="65"/>
      <c r="C72" s="204" t="s">
        <v>1335</v>
      </c>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8"/>
      <c r="BR72" s="6"/>
      <c r="BS72" s="6"/>
      <c r="BT72" s="6"/>
      <c r="BU72" s="6"/>
      <c r="BV72" s="6"/>
      <c r="BW72" s="6"/>
      <c r="BX72" s="6"/>
      <c r="BY72" s="6"/>
      <c r="BZ72" s="7"/>
      <c r="CB72" s="1" t="s">
        <v>123</v>
      </c>
    </row>
    <row r="73" spans="1:107" s="38" customFormat="1" x14ac:dyDescent="0.2">
      <c r="A73" s="72"/>
      <c r="B73" s="72"/>
      <c r="C73" s="158" t="s">
        <v>151</v>
      </c>
      <c r="D73" s="159"/>
      <c r="E73" s="159"/>
      <c r="F73" s="159"/>
      <c r="G73" s="159"/>
      <c r="H73" s="159"/>
      <c r="I73" s="159"/>
      <c r="J73" s="159"/>
      <c r="K73" s="159"/>
      <c r="L73" s="159"/>
      <c r="M73" s="159"/>
      <c r="N73" s="159"/>
      <c r="O73" s="159"/>
      <c r="P73" s="159"/>
      <c r="Q73" s="159"/>
      <c r="R73" s="159"/>
      <c r="S73" s="159"/>
      <c r="T73" s="159"/>
      <c r="U73" s="159"/>
      <c r="V73" s="159"/>
      <c r="W73" s="159"/>
      <c r="X73" s="160"/>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39"/>
      <c r="BS73" s="39"/>
      <c r="BT73" s="39"/>
      <c r="BU73" s="39"/>
      <c r="BV73" s="39"/>
      <c r="BW73" s="39"/>
      <c r="BX73" s="39"/>
      <c r="BY73" s="39"/>
      <c r="BZ73" s="40"/>
    </row>
    <row r="74" spans="1:107" ht="13.15" customHeight="1" x14ac:dyDescent="0.2">
      <c r="A74" s="65"/>
      <c r="B74" s="65"/>
      <c r="C74" s="204" t="s">
        <v>805</v>
      </c>
      <c r="D74" s="205"/>
      <c r="E74" s="205"/>
      <c r="F74" s="205"/>
      <c r="G74" s="205"/>
      <c r="H74" s="205"/>
      <c r="I74" s="205"/>
      <c r="J74" s="205"/>
      <c r="K74" s="205"/>
      <c r="L74" s="205"/>
      <c r="M74" s="205"/>
      <c r="N74" s="205"/>
      <c r="O74" s="205"/>
      <c r="P74" s="205"/>
      <c r="Q74" s="205"/>
      <c r="R74" s="205"/>
      <c r="S74" s="205"/>
      <c r="T74" s="205"/>
      <c r="U74" s="205"/>
      <c r="V74" s="205"/>
      <c r="W74" s="205"/>
      <c r="X74" s="206"/>
      <c r="Y74" s="70">
        <v>100</v>
      </c>
      <c r="Z74" s="70"/>
      <c r="AA74" s="70"/>
      <c r="AB74" s="70"/>
      <c r="AC74" s="70"/>
      <c r="AD74" s="70">
        <v>0</v>
      </c>
      <c r="AE74" s="70"/>
      <c r="AF74" s="70"/>
      <c r="AG74" s="70"/>
      <c r="AH74" s="70"/>
      <c r="AI74" s="70">
        <v>100</v>
      </c>
      <c r="AJ74" s="70"/>
      <c r="AK74" s="70"/>
      <c r="AL74" s="70"/>
      <c r="AM74" s="70"/>
      <c r="AN74" s="70">
        <v>100</v>
      </c>
      <c r="AO74" s="70"/>
      <c r="AP74" s="70"/>
      <c r="AQ74" s="70"/>
      <c r="AR74" s="70"/>
      <c r="AS74" s="70">
        <v>0</v>
      </c>
      <c r="AT74" s="70"/>
      <c r="AU74" s="70"/>
      <c r="AV74" s="70"/>
      <c r="AW74" s="70"/>
      <c r="AX74" s="70">
        <v>100</v>
      </c>
      <c r="AY74" s="70"/>
      <c r="AZ74" s="70"/>
      <c r="BA74" s="70"/>
      <c r="BB74" s="70"/>
      <c r="BC74" s="70">
        <f>AN74-Y74</f>
        <v>0</v>
      </c>
      <c r="BD74" s="70"/>
      <c r="BE74" s="70"/>
      <c r="BF74" s="70"/>
      <c r="BG74" s="70"/>
      <c r="BH74" s="70">
        <f>AS74-AD74</f>
        <v>0</v>
      </c>
      <c r="BI74" s="70"/>
      <c r="BJ74" s="70"/>
      <c r="BK74" s="70"/>
      <c r="BL74" s="70"/>
      <c r="BM74" s="70">
        <v>0</v>
      </c>
      <c r="BN74" s="70"/>
      <c r="BO74" s="70"/>
      <c r="BP74" s="70"/>
      <c r="BQ74" s="70"/>
      <c r="BR74" s="6"/>
      <c r="BS74" s="6"/>
      <c r="BT74" s="6"/>
      <c r="BU74" s="6"/>
      <c r="BV74" s="6"/>
      <c r="BW74" s="6"/>
      <c r="BX74" s="6"/>
      <c r="BY74" s="6"/>
      <c r="BZ74" s="7"/>
    </row>
    <row r="75" spans="1:107" ht="12"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row>
    <row r="76" spans="1:107" ht="15.75" customHeight="1" x14ac:dyDescent="0.2">
      <c r="A76" s="56" t="s">
        <v>105</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row>
    <row r="77" spans="1:107" ht="15.75" customHeight="1" x14ac:dyDescent="0.2">
      <c r="A77" s="157" t="s">
        <v>819</v>
      </c>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7"/>
      <c r="BO77" s="6"/>
      <c r="BP77" s="6"/>
      <c r="BQ77" s="6"/>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row>
    <row r="78" spans="1:107" ht="12"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row>
    <row r="79" spans="1:107" ht="15.75" customHeight="1" x14ac:dyDescent="0.2">
      <c r="A79" s="56" t="s">
        <v>57</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row>
    <row r="80" spans="1:107" ht="15" customHeight="1" x14ac:dyDescent="0.2">
      <c r="A80" s="60" t="s">
        <v>188</v>
      </c>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row>
    <row r="81" spans="1:80" ht="48" customHeight="1" x14ac:dyDescent="0.2">
      <c r="A81" s="55" t="s">
        <v>3</v>
      </c>
      <c r="B81" s="55"/>
      <c r="C81" s="55" t="s">
        <v>4</v>
      </c>
      <c r="D81" s="55"/>
      <c r="E81" s="55"/>
      <c r="F81" s="55"/>
      <c r="G81" s="55"/>
      <c r="H81" s="55"/>
      <c r="I81" s="55"/>
      <c r="J81" s="55"/>
      <c r="K81" s="55"/>
      <c r="L81" s="55"/>
      <c r="M81" s="55"/>
      <c r="N81" s="55"/>
      <c r="O81" s="55"/>
      <c r="P81" s="55"/>
      <c r="Q81" s="55"/>
      <c r="R81" s="55"/>
      <c r="S81" s="55"/>
      <c r="T81" s="55"/>
      <c r="U81" s="55"/>
      <c r="V81" s="55"/>
      <c r="W81" s="55"/>
      <c r="X81" s="55"/>
      <c r="Y81" s="55"/>
      <c r="Z81" s="55"/>
      <c r="AA81" s="55" t="s">
        <v>58</v>
      </c>
      <c r="AB81" s="55"/>
      <c r="AC81" s="55"/>
      <c r="AD81" s="55"/>
      <c r="AE81" s="55"/>
      <c r="AF81" s="55"/>
      <c r="AG81" s="55"/>
      <c r="AH81" s="55"/>
      <c r="AI81" s="55"/>
      <c r="AJ81" s="55"/>
      <c r="AK81" s="55"/>
      <c r="AL81" s="55"/>
      <c r="AM81" s="55"/>
      <c r="AN81" s="55"/>
      <c r="AO81" s="55"/>
      <c r="AP81" s="55" t="s">
        <v>59</v>
      </c>
      <c r="AQ81" s="55"/>
      <c r="AR81" s="55"/>
      <c r="AS81" s="55"/>
      <c r="AT81" s="55"/>
      <c r="AU81" s="55"/>
      <c r="AV81" s="55"/>
      <c r="AW81" s="55"/>
      <c r="AX81" s="55"/>
      <c r="AY81" s="55"/>
      <c r="AZ81" s="55"/>
      <c r="BA81" s="55"/>
      <c r="BB81" s="55"/>
      <c r="BC81" s="55"/>
      <c r="BD81" s="55" t="s">
        <v>60</v>
      </c>
      <c r="BE81" s="55"/>
      <c r="BF81" s="55"/>
      <c r="BG81" s="55"/>
      <c r="BH81" s="55"/>
      <c r="BI81" s="55"/>
      <c r="BJ81" s="55"/>
      <c r="BK81" s="55"/>
      <c r="BL81" s="55"/>
      <c r="BM81" s="55"/>
      <c r="BN81" s="55"/>
      <c r="BO81" s="55"/>
      <c r="BP81" s="55"/>
      <c r="BQ81" s="55"/>
    </row>
    <row r="82" spans="1:80" ht="29.1" customHeight="1" x14ac:dyDescent="0.2">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t="s">
        <v>2</v>
      </c>
      <c r="AB82" s="55"/>
      <c r="AC82" s="55"/>
      <c r="AD82" s="55"/>
      <c r="AE82" s="55"/>
      <c r="AF82" s="55" t="s">
        <v>1</v>
      </c>
      <c r="AG82" s="55"/>
      <c r="AH82" s="55"/>
      <c r="AI82" s="55"/>
      <c r="AJ82" s="55"/>
      <c r="AK82" s="55" t="s">
        <v>17</v>
      </c>
      <c r="AL82" s="55"/>
      <c r="AM82" s="55"/>
      <c r="AN82" s="55"/>
      <c r="AO82" s="55"/>
      <c r="AP82" s="55" t="s">
        <v>2</v>
      </c>
      <c r="AQ82" s="55"/>
      <c r="AR82" s="55"/>
      <c r="AS82" s="55"/>
      <c r="AT82" s="55"/>
      <c r="AU82" s="55" t="s">
        <v>1</v>
      </c>
      <c r="AV82" s="55"/>
      <c r="AW82" s="55"/>
      <c r="AX82" s="55"/>
      <c r="AY82" s="55"/>
      <c r="AZ82" s="55" t="s">
        <v>17</v>
      </c>
      <c r="BA82" s="55"/>
      <c r="BB82" s="55"/>
      <c r="BC82" s="55"/>
      <c r="BD82" s="55" t="s">
        <v>2</v>
      </c>
      <c r="BE82" s="55"/>
      <c r="BF82" s="55"/>
      <c r="BG82" s="55"/>
      <c r="BH82" s="55"/>
      <c r="BI82" s="55" t="s">
        <v>1</v>
      </c>
      <c r="BJ82" s="55"/>
      <c r="BK82" s="55"/>
      <c r="BL82" s="55"/>
      <c r="BM82" s="55"/>
      <c r="BN82" s="55" t="s">
        <v>18</v>
      </c>
      <c r="BO82" s="55"/>
      <c r="BP82" s="55"/>
      <c r="BQ82" s="55"/>
    </row>
    <row r="83" spans="1:80" ht="15.95" customHeight="1" x14ac:dyDescent="0.2">
      <c r="A83" s="64">
        <v>1</v>
      </c>
      <c r="B83" s="64"/>
      <c r="C83" s="64">
        <v>2</v>
      </c>
      <c r="D83" s="64"/>
      <c r="E83" s="64"/>
      <c r="F83" s="64"/>
      <c r="G83" s="64"/>
      <c r="H83" s="64"/>
      <c r="I83" s="64"/>
      <c r="J83" s="64"/>
      <c r="K83" s="64"/>
      <c r="L83" s="64"/>
      <c r="M83" s="64"/>
      <c r="N83" s="64"/>
      <c r="O83" s="64"/>
      <c r="P83" s="64"/>
      <c r="Q83" s="64"/>
      <c r="R83" s="64"/>
      <c r="S83" s="64"/>
      <c r="T83" s="64"/>
      <c r="U83" s="64"/>
      <c r="V83" s="64"/>
      <c r="W83" s="64"/>
      <c r="X83" s="64"/>
      <c r="Y83" s="64"/>
      <c r="Z83" s="64"/>
      <c r="AA83" s="61">
        <v>3</v>
      </c>
      <c r="AB83" s="62"/>
      <c r="AC83" s="62"/>
      <c r="AD83" s="62"/>
      <c r="AE83" s="63"/>
      <c r="AF83" s="61">
        <v>4</v>
      </c>
      <c r="AG83" s="62"/>
      <c r="AH83" s="62"/>
      <c r="AI83" s="62"/>
      <c r="AJ83" s="63"/>
      <c r="AK83" s="61">
        <v>5</v>
      </c>
      <c r="AL83" s="62"/>
      <c r="AM83" s="62"/>
      <c r="AN83" s="62"/>
      <c r="AO83" s="63"/>
      <c r="AP83" s="61">
        <v>6</v>
      </c>
      <c r="AQ83" s="62"/>
      <c r="AR83" s="62"/>
      <c r="AS83" s="62"/>
      <c r="AT83" s="63"/>
      <c r="AU83" s="61">
        <v>7</v>
      </c>
      <c r="AV83" s="62"/>
      <c r="AW83" s="62"/>
      <c r="AX83" s="62"/>
      <c r="AY83" s="63"/>
      <c r="AZ83" s="61">
        <v>8</v>
      </c>
      <c r="BA83" s="62"/>
      <c r="BB83" s="62"/>
      <c r="BC83" s="63"/>
      <c r="BD83" s="61">
        <v>9</v>
      </c>
      <c r="BE83" s="62"/>
      <c r="BF83" s="62"/>
      <c r="BG83" s="62"/>
      <c r="BH83" s="63"/>
      <c r="BI83" s="64">
        <v>10</v>
      </c>
      <c r="BJ83" s="64"/>
      <c r="BK83" s="64"/>
      <c r="BL83" s="64"/>
      <c r="BM83" s="64"/>
      <c r="BN83" s="64">
        <v>11</v>
      </c>
      <c r="BO83" s="64"/>
      <c r="BP83" s="64"/>
      <c r="BQ83" s="64"/>
    </row>
    <row r="84" spans="1:80" ht="15.75" hidden="1" customHeight="1" x14ac:dyDescent="0.2">
      <c r="A84" s="65" t="s">
        <v>11</v>
      </c>
      <c r="B84" s="65"/>
      <c r="C84" s="66" t="s">
        <v>12</v>
      </c>
      <c r="D84" s="66"/>
      <c r="E84" s="66"/>
      <c r="F84" s="66"/>
      <c r="G84" s="66"/>
      <c r="H84" s="66"/>
      <c r="I84" s="66"/>
      <c r="J84" s="66"/>
      <c r="K84" s="66"/>
      <c r="L84" s="66"/>
      <c r="M84" s="66"/>
      <c r="N84" s="66"/>
      <c r="O84" s="66"/>
      <c r="P84" s="66"/>
      <c r="Q84" s="66"/>
      <c r="R84" s="66"/>
      <c r="S84" s="66"/>
      <c r="T84" s="66"/>
      <c r="U84" s="66"/>
      <c r="V84" s="66"/>
      <c r="W84" s="66"/>
      <c r="X84" s="66"/>
      <c r="Y84" s="66"/>
      <c r="Z84" s="67"/>
      <c r="AA84" s="68" t="s">
        <v>33</v>
      </c>
      <c r="AB84" s="68"/>
      <c r="AC84" s="68"/>
      <c r="AD84" s="68"/>
      <c r="AE84" s="68"/>
      <c r="AF84" s="68" t="s">
        <v>91</v>
      </c>
      <c r="AG84" s="68"/>
      <c r="AH84" s="68"/>
      <c r="AI84" s="68"/>
      <c r="AJ84" s="68"/>
      <c r="AK84" s="69" t="s">
        <v>13</v>
      </c>
      <c r="AL84" s="69"/>
      <c r="AM84" s="69"/>
      <c r="AN84" s="69"/>
      <c r="AO84" s="69"/>
      <c r="AP84" s="68" t="s">
        <v>34</v>
      </c>
      <c r="AQ84" s="68"/>
      <c r="AR84" s="68"/>
      <c r="AS84" s="68"/>
      <c r="AT84" s="68"/>
      <c r="AU84" s="68" t="s">
        <v>19</v>
      </c>
      <c r="AV84" s="68"/>
      <c r="AW84" s="68"/>
      <c r="AX84" s="68"/>
      <c r="AY84" s="68"/>
      <c r="AZ84" s="69" t="s">
        <v>13</v>
      </c>
      <c r="BA84" s="69"/>
      <c r="BB84" s="69"/>
      <c r="BC84" s="69"/>
      <c r="BD84" s="70" t="s">
        <v>104</v>
      </c>
      <c r="BE84" s="70"/>
      <c r="BF84" s="70"/>
      <c r="BG84" s="70"/>
      <c r="BH84" s="70"/>
      <c r="BI84" s="70" t="s">
        <v>104</v>
      </c>
      <c r="BJ84" s="70"/>
      <c r="BK84" s="70"/>
      <c r="BL84" s="70"/>
      <c r="BM84" s="70"/>
      <c r="BN84" s="71" t="s">
        <v>104</v>
      </c>
      <c r="BO84" s="71"/>
      <c r="BP84" s="71"/>
      <c r="BQ84" s="71"/>
      <c r="CA84" s="1" t="s">
        <v>95</v>
      </c>
    </row>
    <row r="85" spans="1:80" s="38" customFormat="1" ht="13.15" customHeight="1" x14ac:dyDescent="0.2">
      <c r="A85" s="72">
        <v>1</v>
      </c>
      <c r="B85" s="72"/>
      <c r="C85" s="73" t="s">
        <v>107</v>
      </c>
      <c r="D85" s="74"/>
      <c r="E85" s="74"/>
      <c r="F85" s="74"/>
      <c r="G85" s="74"/>
      <c r="H85" s="74"/>
      <c r="I85" s="74"/>
      <c r="J85" s="74"/>
      <c r="K85" s="74"/>
      <c r="L85" s="74"/>
      <c r="M85" s="74"/>
      <c r="N85" s="74"/>
      <c r="O85" s="74"/>
      <c r="P85" s="74"/>
      <c r="Q85" s="74"/>
      <c r="R85" s="74"/>
      <c r="S85" s="74"/>
      <c r="T85" s="74"/>
      <c r="U85" s="74"/>
      <c r="V85" s="74"/>
      <c r="W85" s="74"/>
      <c r="X85" s="74"/>
      <c r="Y85" s="74"/>
      <c r="Z85" s="75"/>
      <c r="AA85" s="76">
        <v>190093.3</v>
      </c>
      <c r="AB85" s="76"/>
      <c r="AC85" s="76"/>
      <c r="AD85" s="76"/>
      <c r="AE85" s="76"/>
      <c r="AF85" s="76">
        <v>116761.05</v>
      </c>
      <c r="AG85" s="76"/>
      <c r="AH85" s="76"/>
      <c r="AI85" s="76"/>
      <c r="AJ85" s="76"/>
      <c r="AK85" s="76">
        <f>AA85+AF85</f>
        <v>306854.34999999998</v>
      </c>
      <c r="AL85" s="76"/>
      <c r="AM85" s="76"/>
      <c r="AN85" s="76"/>
      <c r="AO85" s="76"/>
      <c r="AP85" s="76">
        <v>196499</v>
      </c>
      <c r="AQ85" s="76"/>
      <c r="AR85" s="76"/>
      <c r="AS85" s="76"/>
      <c r="AT85" s="76"/>
      <c r="AU85" s="76">
        <v>8185</v>
      </c>
      <c r="AV85" s="76"/>
      <c r="AW85" s="76"/>
      <c r="AX85" s="76"/>
      <c r="AY85" s="76"/>
      <c r="AZ85" s="76">
        <f>AP85+AU85</f>
        <v>204684</v>
      </c>
      <c r="BA85" s="76"/>
      <c r="BB85" s="76"/>
      <c r="BC85" s="76"/>
      <c r="BD85" s="76">
        <f>IF(AA85=0,0,AP85/AA85*100-100)</f>
        <v>3.3697663200123316</v>
      </c>
      <c r="BE85" s="76"/>
      <c r="BF85" s="76"/>
      <c r="BG85" s="76"/>
      <c r="BH85" s="76"/>
      <c r="BI85" s="76">
        <f>IF(AF85=0,0,AU85/AF85*100-100)</f>
        <v>-92.989956839202804</v>
      </c>
      <c r="BJ85" s="76"/>
      <c r="BK85" s="76"/>
      <c r="BL85" s="76"/>
      <c r="BM85" s="76"/>
      <c r="BN85" s="76">
        <f>IF(AK85=0,0,AZ85/AK85*100-100)</f>
        <v>-33.296040939292524</v>
      </c>
      <c r="BO85" s="76"/>
      <c r="BP85" s="76"/>
      <c r="BQ85" s="76"/>
      <c r="CA85" s="38" t="s">
        <v>96</v>
      </c>
    </row>
    <row r="86" spans="1:80" ht="26.45" customHeight="1" x14ac:dyDescent="0.2">
      <c r="A86" s="83" t="s">
        <v>42</v>
      </c>
      <c r="B86" s="65"/>
      <c r="C86" s="192" t="s">
        <v>798</v>
      </c>
      <c r="D86" s="193"/>
      <c r="E86" s="193"/>
      <c r="F86" s="193"/>
      <c r="G86" s="193"/>
      <c r="H86" s="193"/>
      <c r="I86" s="193"/>
      <c r="J86" s="193"/>
      <c r="K86" s="193"/>
      <c r="L86" s="193"/>
      <c r="M86" s="193"/>
      <c r="N86" s="193"/>
      <c r="O86" s="193"/>
      <c r="P86" s="193"/>
      <c r="Q86" s="193"/>
      <c r="R86" s="193"/>
      <c r="S86" s="193"/>
      <c r="T86" s="193"/>
      <c r="U86" s="193"/>
      <c r="V86" s="193"/>
      <c r="W86" s="193"/>
      <c r="X86" s="193"/>
      <c r="Y86" s="193"/>
      <c r="Z86" s="194"/>
      <c r="AA86" s="82">
        <v>190093.3</v>
      </c>
      <c r="AB86" s="82"/>
      <c r="AC86" s="82"/>
      <c r="AD86" s="82"/>
      <c r="AE86" s="82"/>
      <c r="AF86" s="82">
        <v>116761.05</v>
      </c>
      <c r="AG86" s="82"/>
      <c r="AH86" s="82"/>
      <c r="AI86" s="82"/>
      <c r="AJ86" s="82"/>
      <c r="AK86" s="82">
        <f>AA86+AF86</f>
        <v>306854.34999999998</v>
      </c>
      <c r="AL86" s="82"/>
      <c r="AM86" s="82"/>
      <c r="AN86" s="82"/>
      <c r="AO86" s="82"/>
      <c r="AP86" s="82">
        <v>196499</v>
      </c>
      <c r="AQ86" s="82"/>
      <c r="AR86" s="82"/>
      <c r="AS86" s="82"/>
      <c r="AT86" s="82"/>
      <c r="AU86" s="82">
        <v>8185</v>
      </c>
      <c r="AV86" s="82"/>
      <c r="AW86" s="82"/>
      <c r="AX86" s="82"/>
      <c r="AY86" s="82"/>
      <c r="AZ86" s="82">
        <f>AP86+AU86</f>
        <v>204684</v>
      </c>
      <c r="BA86" s="82"/>
      <c r="BB86" s="82"/>
      <c r="BC86" s="82"/>
      <c r="BD86" s="82">
        <f>IF(AA86=0,0,AP86/AA86*100-100)</f>
        <v>3.3697663200123316</v>
      </c>
      <c r="BE86" s="82"/>
      <c r="BF86" s="82"/>
      <c r="BG86" s="82"/>
      <c r="BH86" s="82"/>
      <c r="BI86" s="82">
        <f>IF(AF86=0,0,AU86/AF86*100-100)</f>
        <v>-92.989956839202804</v>
      </c>
      <c r="BJ86" s="82"/>
      <c r="BK86" s="82"/>
      <c r="BL86" s="82"/>
      <c r="BM86" s="82"/>
      <c r="BN86" s="82">
        <f>IF(AK86=0,0,AZ86/AK86*100-100)</f>
        <v>-33.296040939292524</v>
      </c>
      <c r="BO86" s="82"/>
      <c r="BP86" s="82"/>
      <c r="BQ86" s="82"/>
    </row>
    <row r="87" spans="1:80" ht="26.45" customHeight="1" x14ac:dyDescent="0.2">
      <c r="A87" s="83"/>
      <c r="B87" s="65"/>
      <c r="C87" s="79" t="s">
        <v>806</v>
      </c>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1"/>
      <c r="CB87" s="1" t="s">
        <v>430</v>
      </c>
    </row>
    <row r="88" spans="1:80" ht="15.75" hidden="1" customHeight="1" x14ac:dyDescent="0.2">
      <c r="A88" s="65" t="s">
        <v>11</v>
      </c>
      <c r="B88" s="65"/>
      <c r="C88" s="66" t="s">
        <v>12</v>
      </c>
      <c r="D88" s="66"/>
      <c r="E88" s="66"/>
      <c r="F88" s="66"/>
      <c r="G88" s="66"/>
      <c r="H88" s="66"/>
      <c r="I88" s="66"/>
      <c r="J88" s="66"/>
      <c r="K88" s="66"/>
      <c r="L88" s="66"/>
      <c r="M88" s="66"/>
      <c r="N88" s="66"/>
      <c r="O88" s="66"/>
      <c r="P88" s="66"/>
      <c r="Q88" s="66"/>
      <c r="R88" s="66"/>
      <c r="S88" s="66"/>
      <c r="T88" s="66"/>
      <c r="U88" s="66"/>
      <c r="V88" s="66"/>
      <c r="W88" s="66"/>
      <c r="X88" s="66"/>
      <c r="Y88" s="66"/>
      <c r="Z88" s="67"/>
      <c r="AA88" s="68" t="s">
        <v>33</v>
      </c>
      <c r="AB88" s="68"/>
      <c r="AC88" s="68"/>
      <c r="AD88" s="68"/>
      <c r="AE88" s="68"/>
      <c r="AF88" s="68" t="s">
        <v>91</v>
      </c>
      <c r="AG88" s="68"/>
      <c r="AH88" s="68"/>
      <c r="AI88" s="68"/>
      <c r="AJ88" s="68"/>
      <c r="AK88" s="69" t="s">
        <v>13</v>
      </c>
      <c r="AL88" s="69"/>
      <c r="AM88" s="69"/>
      <c r="AN88" s="69"/>
      <c r="AO88" s="69"/>
      <c r="AP88" s="68" t="s">
        <v>34</v>
      </c>
      <c r="AQ88" s="68"/>
      <c r="AR88" s="68"/>
      <c r="AS88" s="68"/>
      <c r="AT88" s="68"/>
      <c r="AU88" s="68" t="s">
        <v>19</v>
      </c>
      <c r="AV88" s="68"/>
      <c r="AW88" s="68"/>
      <c r="AX88" s="68"/>
      <c r="AY88" s="68"/>
      <c r="AZ88" s="69" t="s">
        <v>13</v>
      </c>
      <c r="BA88" s="69"/>
      <c r="BB88" s="69"/>
      <c r="BC88" s="69"/>
      <c r="BD88" s="70" t="s">
        <v>104</v>
      </c>
      <c r="BE88" s="70"/>
      <c r="BF88" s="70"/>
      <c r="BG88" s="70"/>
      <c r="BH88" s="70"/>
      <c r="BI88" s="70" t="s">
        <v>104</v>
      </c>
      <c r="BJ88" s="70"/>
      <c r="BK88" s="70"/>
      <c r="BL88" s="70"/>
      <c r="BM88" s="70"/>
      <c r="BN88" s="71" t="s">
        <v>104</v>
      </c>
      <c r="BO88" s="71"/>
      <c r="BP88" s="71"/>
      <c r="BQ88" s="71"/>
      <c r="CA88" s="1" t="s">
        <v>97</v>
      </c>
    </row>
    <row r="89" spans="1:80" s="38" customFormat="1" ht="13.15" customHeight="1" x14ac:dyDescent="0.2">
      <c r="A89" s="72"/>
      <c r="B89" s="72"/>
      <c r="C89" s="154" t="s">
        <v>798</v>
      </c>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6"/>
      <c r="CA89" s="38" t="s">
        <v>98</v>
      </c>
      <c r="CB89" s="38" t="s">
        <v>246</v>
      </c>
    </row>
    <row r="90" spans="1:80" s="38" customFormat="1" ht="15" customHeight="1" x14ac:dyDescent="0.2">
      <c r="A90" s="72"/>
      <c r="B90" s="72"/>
      <c r="C90" s="158" t="s">
        <v>112</v>
      </c>
      <c r="D90" s="159"/>
      <c r="E90" s="159"/>
      <c r="F90" s="159"/>
      <c r="G90" s="159"/>
      <c r="H90" s="159"/>
      <c r="I90" s="159"/>
      <c r="J90" s="159"/>
      <c r="K90" s="159"/>
      <c r="L90" s="159"/>
      <c r="M90" s="159"/>
      <c r="N90" s="159"/>
      <c r="O90" s="159"/>
      <c r="P90" s="159"/>
      <c r="Q90" s="159"/>
      <c r="R90" s="159"/>
      <c r="S90" s="159"/>
      <c r="T90" s="159"/>
      <c r="U90" s="159"/>
      <c r="V90" s="159"/>
      <c r="W90" s="159"/>
      <c r="X90" s="159"/>
      <c r="Y90" s="159"/>
      <c r="Z90" s="160"/>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row>
    <row r="91" spans="1:80" ht="15" customHeight="1" x14ac:dyDescent="0.2">
      <c r="A91" s="65"/>
      <c r="B91" s="65"/>
      <c r="C91" s="204" t="s">
        <v>800</v>
      </c>
      <c r="D91" s="205"/>
      <c r="E91" s="205"/>
      <c r="F91" s="205"/>
      <c r="G91" s="205"/>
      <c r="H91" s="205"/>
      <c r="I91" s="205"/>
      <c r="J91" s="205"/>
      <c r="K91" s="205"/>
      <c r="L91" s="205"/>
      <c r="M91" s="205"/>
      <c r="N91" s="205"/>
      <c r="O91" s="205"/>
      <c r="P91" s="205"/>
      <c r="Q91" s="205"/>
      <c r="R91" s="205"/>
      <c r="S91" s="205"/>
      <c r="T91" s="205"/>
      <c r="U91" s="205"/>
      <c r="V91" s="205"/>
      <c r="W91" s="205"/>
      <c r="X91" s="205"/>
      <c r="Y91" s="205"/>
      <c r="Z91" s="206"/>
      <c r="AA91" s="82">
        <v>1</v>
      </c>
      <c r="AB91" s="82"/>
      <c r="AC91" s="82"/>
      <c r="AD91" s="82"/>
      <c r="AE91" s="82"/>
      <c r="AF91" s="82">
        <v>0</v>
      </c>
      <c r="AG91" s="82"/>
      <c r="AH91" s="82"/>
      <c r="AI91" s="82"/>
      <c r="AJ91" s="82"/>
      <c r="AK91" s="82">
        <v>1</v>
      </c>
      <c r="AL91" s="82"/>
      <c r="AM91" s="82"/>
      <c r="AN91" s="82"/>
      <c r="AO91" s="82"/>
      <c r="AP91" s="82">
        <v>1</v>
      </c>
      <c r="AQ91" s="82"/>
      <c r="AR91" s="82"/>
      <c r="AS91" s="82"/>
      <c r="AT91" s="82"/>
      <c r="AU91" s="82">
        <v>0</v>
      </c>
      <c r="AV91" s="82"/>
      <c r="AW91" s="82"/>
      <c r="AX91" s="82"/>
      <c r="AY91" s="82"/>
      <c r="AZ91" s="82">
        <f>AP91+AU91</f>
        <v>1</v>
      </c>
      <c r="BA91" s="82"/>
      <c r="BB91" s="82"/>
      <c r="BC91" s="82"/>
      <c r="BD91" s="82">
        <f>IF(AA91=0,0,AP91/AA91*100-100)</f>
        <v>0</v>
      </c>
      <c r="BE91" s="82"/>
      <c r="BF91" s="82"/>
      <c r="BG91" s="82"/>
      <c r="BH91" s="82"/>
      <c r="BI91" s="82">
        <f>IF(AF91=0,0,AU91/AF91*100-100)</f>
        <v>0</v>
      </c>
      <c r="BJ91" s="82"/>
      <c r="BK91" s="82"/>
      <c r="BL91" s="82"/>
      <c r="BM91" s="82"/>
      <c r="BN91" s="82">
        <f>IF(AK91=0,0,AZ91/AK91*100-100)</f>
        <v>0</v>
      </c>
      <c r="BO91" s="82"/>
      <c r="BP91" s="82"/>
      <c r="BQ91" s="82"/>
    </row>
    <row r="92" spans="1:80" ht="15" customHeight="1" x14ac:dyDescent="0.2">
      <c r="A92" s="65"/>
      <c r="B92" s="65"/>
      <c r="C92" s="204" t="s">
        <v>801</v>
      </c>
      <c r="D92" s="205"/>
      <c r="E92" s="205"/>
      <c r="F92" s="205"/>
      <c r="G92" s="205"/>
      <c r="H92" s="205"/>
      <c r="I92" s="205"/>
      <c r="J92" s="205"/>
      <c r="K92" s="205"/>
      <c r="L92" s="205"/>
      <c r="M92" s="205"/>
      <c r="N92" s="205"/>
      <c r="O92" s="205"/>
      <c r="P92" s="205"/>
      <c r="Q92" s="205"/>
      <c r="R92" s="205"/>
      <c r="S92" s="205"/>
      <c r="T92" s="205"/>
      <c r="U92" s="205"/>
      <c r="V92" s="205"/>
      <c r="W92" s="205"/>
      <c r="X92" s="205"/>
      <c r="Y92" s="205"/>
      <c r="Z92" s="206"/>
      <c r="AA92" s="82">
        <v>0.5</v>
      </c>
      <c r="AB92" s="82"/>
      <c r="AC92" s="82"/>
      <c r="AD92" s="82"/>
      <c r="AE92" s="82"/>
      <c r="AF92" s="82">
        <v>0</v>
      </c>
      <c r="AG92" s="82"/>
      <c r="AH92" s="82"/>
      <c r="AI92" s="82"/>
      <c r="AJ92" s="82"/>
      <c r="AK92" s="82">
        <v>0.5</v>
      </c>
      <c r="AL92" s="82"/>
      <c r="AM92" s="82"/>
      <c r="AN92" s="82"/>
      <c r="AO92" s="82"/>
      <c r="AP92" s="82">
        <v>0.5</v>
      </c>
      <c r="AQ92" s="82"/>
      <c r="AR92" s="82"/>
      <c r="AS92" s="82"/>
      <c r="AT92" s="82"/>
      <c r="AU92" s="82">
        <v>0</v>
      </c>
      <c r="AV92" s="82"/>
      <c r="AW92" s="82"/>
      <c r="AX92" s="82"/>
      <c r="AY92" s="82"/>
      <c r="AZ92" s="82">
        <f>AP92+AU92</f>
        <v>0.5</v>
      </c>
      <c r="BA92" s="82"/>
      <c r="BB92" s="82"/>
      <c r="BC92" s="82"/>
      <c r="BD92" s="82">
        <f>IF(AA92=0,0,AP92/AA92*100-100)</f>
        <v>0</v>
      </c>
      <c r="BE92" s="82"/>
      <c r="BF92" s="82"/>
      <c r="BG92" s="82"/>
      <c r="BH92" s="82"/>
      <c r="BI92" s="82">
        <f>IF(AF92=0,0,AU92/AF92*100-100)</f>
        <v>0</v>
      </c>
      <c r="BJ92" s="82"/>
      <c r="BK92" s="82"/>
      <c r="BL92" s="82"/>
      <c r="BM92" s="82"/>
      <c r="BN92" s="82">
        <f>IF(AK92=0,0,AZ92/AK92*100-100)</f>
        <v>0</v>
      </c>
      <c r="BO92" s="82"/>
      <c r="BP92" s="82"/>
      <c r="BQ92" s="82"/>
    </row>
    <row r="93" spans="1:80" s="38" customFormat="1" ht="15" customHeight="1" x14ac:dyDescent="0.2">
      <c r="A93" s="72"/>
      <c r="B93" s="72"/>
      <c r="C93" s="158" t="s">
        <v>126</v>
      </c>
      <c r="D93" s="159"/>
      <c r="E93" s="159"/>
      <c r="F93" s="159"/>
      <c r="G93" s="159"/>
      <c r="H93" s="159"/>
      <c r="I93" s="159"/>
      <c r="J93" s="159"/>
      <c r="K93" s="159"/>
      <c r="L93" s="159"/>
      <c r="M93" s="159"/>
      <c r="N93" s="159"/>
      <c r="O93" s="159"/>
      <c r="P93" s="159"/>
      <c r="Q93" s="159"/>
      <c r="R93" s="159"/>
      <c r="S93" s="159"/>
      <c r="T93" s="159"/>
      <c r="U93" s="159"/>
      <c r="V93" s="159"/>
      <c r="W93" s="159"/>
      <c r="X93" s="159"/>
      <c r="Y93" s="159"/>
      <c r="Z93" s="160"/>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row>
    <row r="94" spans="1:80" ht="26.45" customHeight="1" x14ac:dyDescent="0.2">
      <c r="A94" s="65"/>
      <c r="B94" s="65"/>
      <c r="C94" s="204" t="s">
        <v>802</v>
      </c>
      <c r="D94" s="205"/>
      <c r="E94" s="205"/>
      <c r="F94" s="205"/>
      <c r="G94" s="205"/>
      <c r="H94" s="205"/>
      <c r="I94" s="205"/>
      <c r="J94" s="205"/>
      <c r="K94" s="205"/>
      <c r="L94" s="205"/>
      <c r="M94" s="205"/>
      <c r="N94" s="205"/>
      <c r="O94" s="205"/>
      <c r="P94" s="205"/>
      <c r="Q94" s="205"/>
      <c r="R94" s="205"/>
      <c r="S94" s="205"/>
      <c r="T94" s="205"/>
      <c r="U94" s="205"/>
      <c r="V94" s="205"/>
      <c r="W94" s="205"/>
      <c r="X94" s="205"/>
      <c r="Y94" s="205"/>
      <c r="Z94" s="206"/>
      <c r="AA94" s="82">
        <v>509</v>
      </c>
      <c r="AB94" s="82"/>
      <c r="AC94" s="82"/>
      <c r="AD94" s="82"/>
      <c r="AE94" s="82"/>
      <c r="AF94" s="82">
        <v>0</v>
      </c>
      <c r="AG94" s="82"/>
      <c r="AH94" s="82"/>
      <c r="AI94" s="82"/>
      <c r="AJ94" s="82"/>
      <c r="AK94" s="82">
        <v>509</v>
      </c>
      <c r="AL94" s="82"/>
      <c r="AM94" s="82"/>
      <c r="AN94" s="82"/>
      <c r="AO94" s="82"/>
      <c r="AP94" s="82">
        <v>404</v>
      </c>
      <c r="AQ94" s="82"/>
      <c r="AR94" s="82"/>
      <c r="AS94" s="82"/>
      <c r="AT94" s="82"/>
      <c r="AU94" s="82">
        <v>0</v>
      </c>
      <c r="AV94" s="82"/>
      <c r="AW94" s="82"/>
      <c r="AX94" s="82"/>
      <c r="AY94" s="82"/>
      <c r="AZ94" s="82">
        <f>AP94+AU94</f>
        <v>404</v>
      </c>
      <c r="BA94" s="82"/>
      <c r="BB94" s="82"/>
      <c r="BC94" s="82"/>
      <c r="BD94" s="82">
        <f>IF(AA94=0,0,AP94/AA94*100-100)</f>
        <v>-20.628683693516706</v>
      </c>
      <c r="BE94" s="82"/>
      <c r="BF94" s="82"/>
      <c r="BG94" s="82"/>
      <c r="BH94" s="82"/>
      <c r="BI94" s="82">
        <f>IF(AF94=0,0,AU94/AF94*100-100)</f>
        <v>0</v>
      </c>
      <c r="BJ94" s="82"/>
      <c r="BK94" s="82"/>
      <c r="BL94" s="82"/>
      <c r="BM94" s="82"/>
      <c r="BN94" s="82">
        <f>IF(AK94=0,0,AZ94/AK94*100-100)</f>
        <v>-20.628683693516706</v>
      </c>
      <c r="BO94" s="82"/>
      <c r="BP94" s="82"/>
      <c r="BQ94" s="82"/>
    </row>
    <row r="95" spans="1:80" ht="13.15" customHeight="1" x14ac:dyDescent="0.2">
      <c r="A95" s="65"/>
      <c r="B95" s="65"/>
      <c r="C95" s="204" t="s">
        <v>1336</v>
      </c>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8"/>
      <c r="CB95" s="1" t="s">
        <v>153</v>
      </c>
    </row>
    <row r="96" spans="1:80" ht="15" customHeight="1" x14ac:dyDescent="0.2">
      <c r="A96" s="65"/>
      <c r="B96" s="65"/>
      <c r="C96" s="204" t="s">
        <v>641</v>
      </c>
      <c r="D96" s="205"/>
      <c r="E96" s="205"/>
      <c r="F96" s="205"/>
      <c r="G96" s="205"/>
      <c r="H96" s="205"/>
      <c r="I96" s="205"/>
      <c r="J96" s="205"/>
      <c r="K96" s="205"/>
      <c r="L96" s="205"/>
      <c r="M96" s="205"/>
      <c r="N96" s="205"/>
      <c r="O96" s="205"/>
      <c r="P96" s="205"/>
      <c r="Q96" s="205"/>
      <c r="R96" s="205"/>
      <c r="S96" s="205"/>
      <c r="T96" s="205"/>
      <c r="U96" s="205"/>
      <c r="V96" s="205"/>
      <c r="W96" s="205"/>
      <c r="X96" s="205"/>
      <c r="Y96" s="205"/>
      <c r="Z96" s="206"/>
      <c r="AA96" s="82">
        <v>234</v>
      </c>
      <c r="AB96" s="82"/>
      <c r="AC96" s="82"/>
      <c r="AD96" s="82"/>
      <c r="AE96" s="82"/>
      <c r="AF96" s="82">
        <v>0</v>
      </c>
      <c r="AG96" s="82"/>
      <c r="AH96" s="82"/>
      <c r="AI96" s="82"/>
      <c r="AJ96" s="82"/>
      <c r="AK96" s="82">
        <v>234</v>
      </c>
      <c r="AL96" s="82"/>
      <c r="AM96" s="82"/>
      <c r="AN96" s="82"/>
      <c r="AO96" s="82"/>
      <c r="AP96" s="82">
        <v>0</v>
      </c>
      <c r="AQ96" s="82"/>
      <c r="AR96" s="82"/>
      <c r="AS96" s="82"/>
      <c r="AT96" s="82"/>
      <c r="AU96" s="82">
        <v>0</v>
      </c>
      <c r="AV96" s="82"/>
      <c r="AW96" s="82"/>
      <c r="AX96" s="82"/>
      <c r="AY96" s="82"/>
      <c r="AZ96" s="82">
        <f>AP96+AU96</f>
        <v>0</v>
      </c>
      <c r="BA96" s="82"/>
      <c r="BB96" s="82"/>
      <c r="BC96" s="82"/>
      <c r="BD96" s="82">
        <f>IF(AA96=0,0,AP96/AA96*100-100)</f>
        <v>-100</v>
      </c>
      <c r="BE96" s="82"/>
      <c r="BF96" s="82"/>
      <c r="BG96" s="82"/>
      <c r="BH96" s="82"/>
      <c r="BI96" s="82">
        <f>IF(AF96=0,0,AU96/AF96*100-100)</f>
        <v>0</v>
      </c>
      <c r="BJ96" s="82"/>
      <c r="BK96" s="82"/>
      <c r="BL96" s="82"/>
      <c r="BM96" s="82"/>
      <c r="BN96" s="82">
        <f>IF(AK96=0,0,AZ96/AK96*100-100)</f>
        <v>-100</v>
      </c>
      <c r="BO96" s="82"/>
      <c r="BP96" s="82"/>
      <c r="BQ96" s="82"/>
    </row>
    <row r="97" spans="1:80" ht="13.15" customHeight="1" x14ac:dyDescent="0.2">
      <c r="A97" s="65"/>
      <c r="B97" s="65"/>
      <c r="C97" s="204" t="s">
        <v>321</v>
      </c>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8"/>
      <c r="CB97" s="1" t="s">
        <v>807</v>
      </c>
    </row>
    <row r="98" spans="1:80" ht="15" customHeight="1" x14ac:dyDescent="0.2">
      <c r="A98" s="65"/>
      <c r="B98" s="65"/>
      <c r="C98" s="204" t="s">
        <v>443</v>
      </c>
      <c r="D98" s="205"/>
      <c r="E98" s="205"/>
      <c r="F98" s="205"/>
      <c r="G98" s="205"/>
      <c r="H98" s="205"/>
      <c r="I98" s="205"/>
      <c r="J98" s="205"/>
      <c r="K98" s="205"/>
      <c r="L98" s="205"/>
      <c r="M98" s="205"/>
      <c r="N98" s="205"/>
      <c r="O98" s="205"/>
      <c r="P98" s="205"/>
      <c r="Q98" s="205"/>
      <c r="R98" s="205"/>
      <c r="S98" s="205"/>
      <c r="T98" s="205"/>
      <c r="U98" s="205"/>
      <c r="V98" s="205"/>
      <c r="W98" s="205"/>
      <c r="X98" s="205"/>
      <c r="Y98" s="205"/>
      <c r="Z98" s="206"/>
      <c r="AA98" s="82">
        <v>275</v>
      </c>
      <c r="AB98" s="82"/>
      <c r="AC98" s="82"/>
      <c r="AD98" s="82"/>
      <c r="AE98" s="82"/>
      <c r="AF98" s="82">
        <v>0</v>
      </c>
      <c r="AG98" s="82"/>
      <c r="AH98" s="82"/>
      <c r="AI98" s="82"/>
      <c r="AJ98" s="82"/>
      <c r="AK98" s="82">
        <v>275</v>
      </c>
      <c r="AL98" s="82"/>
      <c r="AM98" s="82"/>
      <c r="AN98" s="82"/>
      <c r="AO98" s="82"/>
      <c r="AP98" s="82">
        <v>0</v>
      </c>
      <c r="AQ98" s="82"/>
      <c r="AR98" s="82"/>
      <c r="AS98" s="82"/>
      <c r="AT98" s="82"/>
      <c r="AU98" s="82">
        <v>0</v>
      </c>
      <c r="AV98" s="82"/>
      <c r="AW98" s="82"/>
      <c r="AX98" s="82"/>
      <c r="AY98" s="82"/>
      <c r="AZ98" s="82">
        <f>AP98+AU98</f>
        <v>0</v>
      </c>
      <c r="BA98" s="82"/>
      <c r="BB98" s="82"/>
      <c r="BC98" s="82"/>
      <c r="BD98" s="82">
        <f>IF(AA98=0,0,AP98/AA98*100-100)</f>
        <v>-100</v>
      </c>
      <c r="BE98" s="82"/>
      <c r="BF98" s="82"/>
      <c r="BG98" s="82"/>
      <c r="BH98" s="82"/>
      <c r="BI98" s="82">
        <f>IF(AF98=0,0,AU98/AF98*100-100)</f>
        <v>0</v>
      </c>
      <c r="BJ98" s="82"/>
      <c r="BK98" s="82"/>
      <c r="BL98" s="82"/>
      <c r="BM98" s="82"/>
      <c r="BN98" s="82">
        <f>IF(AK98=0,0,AZ98/AK98*100-100)</f>
        <v>-100</v>
      </c>
      <c r="BO98" s="82"/>
      <c r="BP98" s="82"/>
      <c r="BQ98" s="82"/>
    </row>
    <row r="99" spans="1:80" ht="13.15" customHeight="1" x14ac:dyDescent="0.2">
      <c r="A99" s="65"/>
      <c r="B99" s="65"/>
      <c r="C99" s="204" t="s">
        <v>321</v>
      </c>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8"/>
      <c r="CB99" s="1" t="s">
        <v>782</v>
      </c>
    </row>
    <row r="100" spans="1:80" s="38" customFormat="1" ht="15" customHeight="1" x14ac:dyDescent="0.2">
      <c r="A100" s="72"/>
      <c r="B100" s="72"/>
      <c r="C100" s="158" t="s">
        <v>131</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60"/>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row>
    <row r="101" spans="1:80" ht="15" customHeight="1" x14ac:dyDescent="0.2">
      <c r="A101" s="65"/>
      <c r="B101" s="65"/>
      <c r="C101" s="204" t="s">
        <v>804</v>
      </c>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6"/>
      <c r="AA101" s="82">
        <v>373.47</v>
      </c>
      <c r="AB101" s="82"/>
      <c r="AC101" s="82"/>
      <c r="AD101" s="82"/>
      <c r="AE101" s="82"/>
      <c r="AF101" s="82">
        <v>229.39</v>
      </c>
      <c r="AG101" s="82"/>
      <c r="AH101" s="82"/>
      <c r="AI101" s="82"/>
      <c r="AJ101" s="82"/>
      <c r="AK101" s="82">
        <v>602.86</v>
      </c>
      <c r="AL101" s="82"/>
      <c r="AM101" s="82"/>
      <c r="AN101" s="82"/>
      <c r="AO101" s="82"/>
      <c r="AP101" s="82">
        <v>486.38</v>
      </c>
      <c r="AQ101" s="82"/>
      <c r="AR101" s="82"/>
      <c r="AS101" s="82"/>
      <c r="AT101" s="82"/>
      <c r="AU101" s="82">
        <v>20.260000000000002</v>
      </c>
      <c r="AV101" s="82"/>
      <c r="AW101" s="82"/>
      <c r="AX101" s="82"/>
      <c r="AY101" s="82"/>
      <c r="AZ101" s="82">
        <f>AP101+AU101</f>
        <v>506.64</v>
      </c>
      <c r="BA101" s="82"/>
      <c r="BB101" s="82"/>
      <c r="BC101" s="82"/>
      <c r="BD101" s="82">
        <f>IF(AA101=0,0,AP101/AA101*100-100)</f>
        <v>30.232682678662258</v>
      </c>
      <c r="BE101" s="82"/>
      <c r="BF101" s="82"/>
      <c r="BG101" s="82"/>
      <c r="BH101" s="82"/>
      <c r="BI101" s="82">
        <f>IF(AF101=0,0,AU101/AF101*100-100)</f>
        <v>-91.16788002964384</v>
      </c>
      <c r="BJ101" s="82"/>
      <c r="BK101" s="82"/>
      <c r="BL101" s="82"/>
      <c r="BM101" s="82"/>
      <c r="BN101" s="82">
        <f>IF(AK101=0,0,AZ101/AK101*100-100)</f>
        <v>-15.960587864512505</v>
      </c>
      <c r="BO101" s="82"/>
      <c r="BP101" s="82"/>
      <c r="BQ101" s="82"/>
    </row>
    <row r="102" spans="1:80" ht="13.15" customHeight="1" x14ac:dyDescent="0.2">
      <c r="A102" s="65"/>
      <c r="B102" s="65"/>
      <c r="C102" s="204" t="s">
        <v>808</v>
      </c>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8"/>
      <c r="CB102" s="1" t="s">
        <v>263</v>
      </c>
    </row>
    <row r="103" spans="1:80" s="38" customFormat="1" ht="15" customHeight="1" x14ac:dyDescent="0.2">
      <c r="A103" s="72"/>
      <c r="B103" s="72"/>
      <c r="C103" s="158" t="s">
        <v>151</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60"/>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row>
    <row r="104" spans="1:80" ht="15" customHeight="1" x14ac:dyDescent="0.2">
      <c r="A104" s="65"/>
      <c r="B104" s="65"/>
      <c r="C104" s="204" t="s">
        <v>805</v>
      </c>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6"/>
      <c r="AA104" s="82">
        <v>100</v>
      </c>
      <c r="AB104" s="82"/>
      <c r="AC104" s="82"/>
      <c r="AD104" s="82"/>
      <c r="AE104" s="82"/>
      <c r="AF104" s="82">
        <v>0</v>
      </c>
      <c r="AG104" s="82"/>
      <c r="AH104" s="82"/>
      <c r="AI104" s="82"/>
      <c r="AJ104" s="82"/>
      <c r="AK104" s="82">
        <v>100</v>
      </c>
      <c r="AL104" s="82"/>
      <c r="AM104" s="82"/>
      <c r="AN104" s="82"/>
      <c r="AO104" s="82"/>
      <c r="AP104" s="82">
        <v>100</v>
      </c>
      <c r="AQ104" s="82"/>
      <c r="AR104" s="82"/>
      <c r="AS104" s="82"/>
      <c r="AT104" s="82"/>
      <c r="AU104" s="82">
        <v>0</v>
      </c>
      <c r="AV104" s="82"/>
      <c r="AW104" s="82"/>
      <c r="AX104" s="82"/>
      <c r="AY104" s="82"/>
      <c r="AZ104" s="82">
        <f>AP104+AU104</f>
        <v>100</v>
      </c>
      <c r="BA104" s="82"/>
      <c r="BB104" s="82"/>
      <c r="BC104" s="82"/>
      <c r="BD104" s="82">
        <f>IF(AA104=0,0,AP104/AA104*100-100)</f>
        <v>0</v>
      </c>
      <c r="BE104" s="82"/>
      <c r="BF104" s="82"/>
      <c r="BG104" s="82"/>
      <c r="BH104" s="82"/>
      <c r="BI104" s="82">
        <f>IF(AF104=0,0,AU104/AF104*100-100)</f>
        <v>0</v>
      </c>
      <c r="BJ104" s="82"/>
      <c r="BK104" s="82"/>
      <c r="BL104" s="82"/>
      <c r="BM104" s="82"/>
      <c r="BN104" s="82">
        <f>IF(AK104=0,0,AZ104/AK104*100-100)</f>
        <v>0</v>
      </c>
      <c r="BO104" s="82"/>
      <c r="BP104" s="82"/>
      <c r="BQ104" s="82"/>
    </row>
    <row r="105" spans="1:80" ht="15.75" customHeight="1" x14ac:dyDescent="0.2">
      <c r="A105" s="56" t="s">
        <v>61</v>
      </c>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row>
    <row r="106" spans="1:80" ht="15" customHeight="1" x14ac:dyDescent="0.2">
      <c r="A106" s="60" t="s">
        <v>188</v>
      </c>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row>
    <row r="107" spans="1:80" s="30" customFormat="1" ht="47.25" customHeight="1" x14ac:dyDescent="0.2">
      <c r="A107" s="161" t="s">
        <v>62</v>
      </c>
      <c r="B107" s="161"/>
      <c r="C107" s="161" t="s">
        <v>4</v>
      </c>
      <c r="D107" s="161"/>
      <c r="E107" s="161"/>
      <c r="F107" s="161"/>
      <c r="G107" s="161"/>
      <c r="H107" s="161"/>
      <c r="I107" s="161"/>
      <c r="J107" s="161"/>
      <c r="K107" s="161"/>
      <c r="L107" s="161"/>
      <c r="M107" s="161"/>
      <c r="N107" s="161"/>
      <c r="O107" s="161"/>
      <c r="P107" s="161"/>
      <c r="Q107" s="161"/>
      <c r="R107" s="161"/>
      <c r="S107" s="161" t="s">
        <v>63</v>
      </c>
      <c r="T107" s="161"/>
      <c r="U107" s="161"/>
      <c r="V107" s="161"/>
      <c r="W107" s="161"/>
      <c r="X107" s="161"/>
      <c r="Y107" s="161"/>
      <c r="Z107" s="161"/>
      <c r="AA107" s="161" t="s">
        <v>64</v>
      </c>
      <c r="AB107" s="161"/>
      <c r="AC107" s="161"/>
      <c r="AD107" s="161"/>
      <c r="AE107" s="161"/>
      <c r="AF107" s="161"/>
      <c r="AG107" s="161"/>
      <c r="AH107" s="161"/>
      <c r="AI107" s="161" t="s">
        <v>65</v>
      </c>
      <c r="AJ107" s="161"/>
      <c r="AK107" s="161"/>
      <c r="AL107" s="161"/>
      <c r="AM107" s="161"/>
      <c r="AN107" s="161"/>
      <c r="AO107" s="161"/>
      <c r="AP107" s="161"/>
      <c r="AQ107" s="161" t="s">
        <v>0</v>
      </c>
      <c r="AR107" s="161"/>
      <c r="AS107" s="161"/>
      <c r="AT107" s="161"/>
      <c r="AU107" s="161"/>
      <c r="AV107" s="161"/>
      <c r="AW107" s="161"/>
      <c r="AX107" s="161"/>
      <c r="AY107" s="161" t="s">
        <v>66</v>
      </c>
      <c r="AZ107" s="162"/>
      <c r="BA107" s="162"/>
      <c r="BB107" s="162"/>
      <c r="BC107" s="162"/>
      <c r="BD107" s="162"/>
      <c r="BE107" s="162"/>
      <c r="BF107" s="162"/>
      <c r="BG107" s="161" t="s">
        <v>67</v>
      </c>
      <c r="BH107" s="162"/>
      <c r="BI107" s="162"/>
      <c r="BJ107" s="162"/>
      <c r="BK107" s="162"/>
      <c r="BL107" s="162"/>
      <c r="BM107" s="162"/>
      <c r="BN107" s="162"/>
      <c r="BO107" s="29"/>
      <c r="BP107" s="29"/>
      <c r="BQ107" s="29"/>
    </row>
    <row r="108" spans="1:80" s="30" customFormat="1" ht="18" hidden="1" customHeight="1" x14ac:dyDescent="0.2">
      <c r="A108" s="162" t="s">
        <v>11</v>
      </c>
      <c r="B108" s="162"/>
      <c r="C108" s="167" t="s">
        <v>12</v>
      </c>
      <c r="D108" s="167"/>
      <c r="E108" s="167"/>
      <c r="F108" s="167"/>
      <c r="G108" s="167"/>
      <c r="H108" s="167"/>
      <c r="I108" s="167"/>
      <c r="J108" s="167"/>
      <c r="K108" s="167"/>
      <c r="L108" s="167"/>
      <c r="M108" s="167"/>
      <c r="N108" s="167"/>
      <c r="O108" s="167"/>
      <c r="P108" s="167"/>
      <c r="Q108" s="167"/>
      <c r="R108" s="167"/>
      <c r="S108" s="163" t="s">
        <v>8</v>
      </c>
      <c r="T108" s="163"/>
      <c r="U108" s="163"/>
      <c r="V108" s="163"/>
      <c r="W108" s="163"/>
      <c r="X108" s="163" t="s">
        <v>7</v>
      </c>
      <c r="Y108" s="163"/>
      <c r="Z108" s="163"/>
      <c r="AA108" s="163"/>
      <c r="AB108" s="163"/>
      <c r="AC108" s="164" t="s">
        <v>13</v>
      </c>
      <c r="AD108" s="165"/>
      <c r="AE108" s="165"/>
      <c r="AF108" s="165"/>
      <c r="AG108" s="165"/>
      <c r="AH108" s="165"/>
      <c r="AI108" s="163" t="s">
        <v>9</v>
      </c>
      <c r="AJ108" s="163"/>
      <c r="AK108" s="163"/>
      <c r="AL108" s="163"/>
      <c r="AM108" s="163"/>
      <c r="AN108" s="163" t="s">
        <v>10</v>
      </c>
      <c r="AO108" s="163"/>
      <c r="AP108" s="163"/>
      <c r="AQ108" s="163"/>
      <c r="AR108" s="163"/>
      <c r="AS108" s="164" t="s">
        <v>13</v>
      </c>
      <c r="AT108" s="165"/>
      <c r="AU108" s="165"/>
      <c r="AV108" s="165"/>
      <c r="AW108" s="165"/>
      <c r="AX108" s="165"/>
      <c r="AY108" s="166" t="s">
        <v>14</v>
      </c>
      <c r="AZ108" s="166"/>
      <c r="BA108" s="166"/>
      <c r="BB108" s="166"/>
      <c r="BC108" s="166"/>
      <c r="BD108" s="166" t="s">
        <v>14</v>
      </c>
      <c r="BE108" s="166"/>
      <c r="BF108" s="166"/>
      <c r="BG108" s="166"/>
      <c r="BH108" s="166"/>
      <c r="BI108" s="165" t="s">
        <v>13</v>
      </c>
      <c r="BJ108" s="165"/>
      <c r="BK108" s="165"/>
      <c r="BL108" s="165"/>
      <c r="BM108" s="165"/>
      <c r="BN108" s="165"/>
      <c r="BO108" s="31"/>
      <c r="BP108" s="31"/>
      <c r="BQ108" s="31"/>
      <c r="CA108" s="30" t="s">
        <v>15</v>
      </c>
    </row>
    <row r="109" spans="1:80" s="24" customFormat="1" ht="15" customHeight="1" x14ac:dyDescent="0.25">
      <c r="A109" s="161">
        <v>1</v>
      </c>
      <c r="B109" s="161"/>
      <c r="C109" s="161">
        <v>2</v>
      </c>
      <c r="D109" s="161"/>
      <c r="E109" s="161"/>
      <c r="F109" s="161"/>
      <c r="G109" s="161"/>
      <c r="H109" s="161"/>
      <c r="I109" s="161"/>
      <c r="J109" s="161"/>
      <c r="K109" s="161"/>
      <c r="L109" s="161"/>
      <c r="M109" s="161"/>
      <c r="N109" s="161"/>
      <c r="O109" s="161"/>
      <c r="P109" s="161"/>
      <c r="Q109" s="161"/>
      <c r="R109" s="161"/>
      <c r="S109" s="161">
        <v>3</v>
      </c>
      <c r="T109" s="162"/>
      <c r="U109" s="162"/>
      <c r="V109" s="162"/>
      <c r="W109" s="162"/>
      <c r="X109" s="162"/>
      <c r="Y109" s="162"/>
      <c r="Z109" s="162"/>
      <c r="AA109" s="161">
        <v>4</v>
      </c>
      <c r="AB109" s="162"/>
      <c r="AC109" s="162"/>
      <c r="AD109" s="162"/>
      <c r="AE109" s="162"/>
      <c r="AF109" s="162"/>
      <c r="AG109" s="162"/>
      <c r="AH109" s="162"/>
      <c r="AI109" s="161">
        <v>5</v>
      </c>
      <c r="AJ109" s="162"/>
      <c r="AK109" s="162"/>
      <c r="AL109" s="162"/>
      <c r="AM109" s="162"/>
      <c r="AN109" s="162"/>
      <c r="AO109" s="162"/>
      <c r="AP109" s="162"/>
      <c r="AQ109" s="161" t="s">
        <v>68</v>
      </c>
      <c r="AR109" s="162"/>
      <c r="AS109" s="162"/>
      <c r="AT109" s="162"/>
      <c r="AU109" s="162"/>
      <c r="AV109" s="162"/>
      <c r="AW109" s="162"/>
      <c r="AX109" s="162"/>
      <c r="AY109" s="161">
        <v>7</v>
      </c>
      <c r="AZ109" s="162"/>
      <c r="BA109" s="162"/>
      <c r="BB109" s="162"/>
      <c r="BC109" s="162"/>
      <c r="BD109" s="162"/>
      <c r="BE109" s="162"/>
      <c r="BF109" s="162"/>
      <c r="BG109" s="168" t="s">
        <v>69</v>
      </c>
      <c r="BH109" s="162"/>
      <c r="BI109" s="162"/>
      <c r="BJ109" s="162"/>
      <c r="BK109" s="162"/>
      <c r="BL109" s="162"/>
      <c r="BM109" s="162"/>
      <c r="BN109" s="162"/>
      <c r="BO109" s="28"/>
      <c r="BP109" s="28"/>
      <c r="BQ109" s="28"/>
    </row>
    <row r="110" spans="1:80" s="33" customFormat="1" ht="16.5" customHeight="1" x14ac:dyDescent="0.25">
      <c r="A110" s="169" t="s">
        <v>5</v>
      </c>
      <c r="B110" s="169"/>
      <c r="C110" s="102" t="s">
        <v>70</v>
      </c>
      <c r="D110" s="102"/>
      <c r="E110" s="102"/>
      <c r="F110" s="102"/>
      <c r="G110" s="102"/>
      <c r="H110" s="102"/>
      <c r="I110" s="102"/>
      <c r="J110" s="102"/>
      <c r="K110" s="102"/>
      <c r="L110" s="102"/>
      <c r="M110" s="102"/>
      <c r="N110" s="102"/>
      <c r="O110" s="102"/>
      <c r="P110" s="102"/>
      <c r="Q110" s="102"/>
      <c r="R110" s="102"/>
      <c r="S110" s="170" t="s">
        <v>41</v>
      </c>
      <c r="T110" s="171"/>
      <c r="U110" s="171"/>
      <c r="V110" s="171"/>
      <c r="W110" s="171"/>
      <c r="X110" s="171"/>
      <c r="Y110" s="171"/>
      <c r="Z110" s="171"/>
      <c r="AA110" s="172">
        <f>AA111+AA112+AA113+AA114</f>
        <v>0</v>
      </c>
      <c r="AB110" s="173"/>
      <c r="AC110" s="173"/>
      <c r="AD110" s="173"/>
      <c r="AE110" s="173"/>
      <c r="AF110" s="173"/>
      <c r="AG110" s="173"/>
      <c r="AH110" s="173"/>
      <c r="AI110" s="172">
        <f>AI111+AI112+AI113+AI114</f>
        <v>0</v>
      </c>
      <c r="AJ110" s="173"/>
      <c r="AK110" s="173"/>
      <c r="AL110" s="173"/>
      <c r="AM110" s="173"/>
      <c r="AN110" s="173"/>
      <c r="AO110" s="173"/>
      <c r="AP110" s="173"/>
      <c r="AQ110" s="172">
        <f>AQ111+AQ112+AQ113+AQ114</f>
        <v>0</v>
      </c>
      <c r="AR110" s="173"/>
      <c r="AS110" s="173"/>
      <c r="AT110" s="173"/>
      <c r="AU110" s="173"/>
      <c r="AV110" s="173"/>
      <c r="AW110" s="173"/>
      <c r="AX110" s="173"/>
      <c r="AY110" s="174" t="s">
        <v>41</v>
      </c>
      <c r="AZ110" s="175"/>
      <c r="BA110" s="175"/>
      <c r="BB110" s="175"/>
      <c r="BC110" s="175"/>
      <c r="BD110" s="175"/>
      <c r="BE110" s="175"/>
      <c r="BF110" s="175"/>
      <c r="BG110" s="174" t="s">
        <v>41</v>
      </c>
      <c r="BH110" s="175"/>
      <c r="BI110" s="175"/>
      <c r="BJ110" s="175"/>
      <c r="BK110" s="175"/>
      <c r="BL110" s="175"/>
      <c r="BM110" s="175"/>
      <c r="BN110" s="175"/>
      <c r="BO110" s="32"/>
      <c r="BP110" s="32"/>
      <c r="BQ110" s="32"/>
    </row>
    <row r="111" spans="1:80" s="30" customFormat="1" ht="14.25" customHeight="1" x14ac:dyDescent="0.2">
      <c r="A111" s="162"/>
      <c r="B111" s="162"/>
      <c r="C111" s="176" t="s">
        <v>71</v>
      </c>
      <c r="D111" s="176"/>
      <c r="E111" s="176"/>
      <c r="F111" s="176"/>
      <c r="G111" s="176"/>
      <c r="H111" s="176"/>
      <c r="I111" s="176"/>
      <c r="J111" s="176"/>
      <c r="K111" s="176"/>
      <c r="L111" s="176"/>
      <c r="M111" s="176"/>
      <c r="N111" s="176"/>
      <c r="O111" s="176"/>
      <c r="P111" s="176"/>
      <c r="Q111" s="176"/>
      <c r="R111" s="176"/>
      <c r="S111" s="177" t="s">
        <v>41</v>
      </c>
      <c r="T111" s="171"/>
      <c r="U111" s="171"/>
      <c r="V111" s="171"/>
      <c r="W111" s="171"/>
      <c r="X111" s="171"/>
      <c r="Y111" s="171"/>
      <c r="Z111" s="171"/>
      <c r="AA111" s="178">
        <v>0</v>
      </c>
      <c r="AB111" s="173"/>
      <c r="AC111" s="173"/>
      <c r="AD111" s="173"/>
      <c r="AE111" s="173"/>
      <c r="AF111" s="173"/>
      <c r="AG111" s="173"/>
      <c r="AH111" s="173"/>
      <c r="AI111" s="179">
        <v>0</v>
      </c>
      <c r="AJ111" s="180"/>
      <c r="AK111" s="180"/>
      <c r="AL111" s="180"/>
      <c r="AM111" s="180"/>
      <c r="AN111" s="180"/>
      <c r="AO111" s="180"/>
      <c r="AP111" s="181"/>
      <c r="AQ111" s="178">
        <f>AI111-AA111</f>
        <v>0</v>
      </c>
      <c r="AR111" s="173"/>
      <c r="AS111" s="173"/>
      <c r="AT111" s="173"/>
      <c r="AU111" s="173"/>
      <c r="AV111" s="173"/>
      <c r="AW111" s="173"/>
      <c r="AX111" s="173"/>
      <c r="AY111" s="182" t="s">
        <v>41</v>
      </c>
      <c r="AZ111" s="175"/>
      <c r="BA111" s="175"/>
      <c r="BB111" s="175"/>
      <c r="BC111" s="175"/>
      <c r="BD111" s="175"/>
      <c r="BE111" s="175"/>
      <c r="BF111" s="175"/>
      <c r="BG111" s="182" t="s">
        <v>41</v>
      </c>
      <c r="BH111" s="175"/>
      <c r="BI111" s="175"/>
      <c r="BJ111" s="175"/>
      <c r="BK111" s="175"/>
      <c r="BL111" s="175"/>
      <c r="BM111" s="175"/>
      <c r="BN111" s="175"/>
      <c r="BO111" s="31"/>
      <c r="BP111" s="31"/>
      <c r="BQ111" s="31"/>
    </row>
    <row r="112" spans="1:80" s="30" customFormat="1" ht="31.5" customHeight="1" x14ac:dyDescent="0.2">
      <c r="A112" s="162"/>
      <c r="B112" s="162"/>
      <c r="C112" s="176" t="s">
        <v>72</v>
      </c>
      <c r="D112" s="176"/>
      <c r="E112" s="176"/>
      <c r="F112" s="176"/>
      <c r="G112" s="176"/>
      <c r="H112" s="176"/>
      <c r="I112" s="176"/>
      <c r="J112" s="176"/>
      <c r="K112" s="176"/>
      <c r="L112" s="176"/>
      <c r="M112" s="176"/>
      <c r="N112" s="176"/>
      <c r="O112" s="176"/>
      <c r="P112" s="176"/>
      <c r="Q112" s="176"/>
      <c r="R112" s="176"/>
      <c r="S112" s="177" t="s">
        <v>41</v>
      </c>
      <c r="T112" s="171"/>
      <c r="U112" s="171"/>
      <c r="V112" s="171"/>
      <c r="W112" s="171"/>
      <c r="X112" s="171"/>
      <c r="Y112" s="171"/>
      <c r="Z112" s="171"/>
      <c r="AA112" s="178">
        <v>0</v>
      </c>
      <c r="AB112" s="173"/>
      <c r="AC112" s="173"/>
      <c r="AD112" s="173"/>
      <c r="AE112" s="173"/>
      <c r="AF112" s="173"/>
      <c r="AG112" s="173"/>
      <c r="AH112" s="173"/>
      <c r="AI112" s="178">
        <v>0</v>
      </c>
      <c r="AJ112" s="173"/>
      <c r="AK112" s="173"/>
      <c r="AL112" s="173"/>
      <c r="AM112" s="173"/>
      <c r="AN112" s="173"/>
      <c r="AO112" s="173"/>
      <c r="AP112" s="173"/>
      <c r="AQ112" s="178">
        <f>AI112-AA112</f>
        <v>0</v>
      </c>
      <c r="AR112" s="173"/>
      <c r="AS112" s="173"/>
      <c r="AT112" s="173"/>
      <c r="AU112" s="173"/>
      <c r="AV112" s="173"/>
      <c r="AW112" s="173"/>
      <c r="AX112" s="173"/>
      <c r="AY112" s="182" t="s">
        <v>41</v>
      </c>
      <c r="AZ112" s="175"/>
      <c r="BA112" s="175"/>
      <c r="BB112" s="175"/>
      <c r="BC112" s="175"/>
      <c r="BD112" s="175"/>
      <c r="BE112" s="175"/>
      <c r="BF112" s="175"/>
      <c r="BG112" s="182" t="s">
        <v>41</v>
      </c>
      <c r="BH112" s="175"/>
      <c r="BI112" s="175"/>
      <c r="BJ112" s="175"/>
      <c r="BK112" s="175"/>
      <c r="BL112" s="175"/>
      <c r="BM112" s="175"/>
      <c r="BN112" s="175"/>
      <c r="BO112" s="31"/>
      <c r="BP112" s="31"/>
      <c r="BQ112" s="31"/>
    </row>
    <row r="113" spans="1:107" s="24" customFormat="1" ht="15.75" customHeight="1" x14ac:dyDescent="0.25">
      <c r="A113" s="162"/>
      <c r="B113" s="162"/>
      <c r="C113" s="176" t="s">
        <v>73</v>
      </c>
      <c r="D113" s="176"/>
      <c r="E113" s="176"/>
      <c r="F113" s="176"/>
      <c r="G113" s="176"/>
      <c r="H113" s="176"/>
      <c r="I113" s="176"/>
      <c r="J113" s="176"/>
      <c r="K113" s="176"/>
      <c r="L113" s="176"/>
      <c r="M113" s="176"/>
      <c r="N113" s="176"/>
      <c r="O113" s="176"/>
      <c r="P113" s="176"/>
      <c r="Q113" s="176"/>
      <c r="R113" s="176"/>
      <c r="S113" s="177" t="s">
        <v>41</v>
      </c>
      <c r="T113" s="171"/>
      <c r="U113" s="171"/>
      <c r="V113" s="171"/>
      <c r="W113" s="171"/>
      <c r="X113" s="171"/>
      <c r="Y113" s="171"/>
      <c r="Z113" s="171"/>
      <c r="AA113" s="178">
        <v>0</v>
      </c>
      <c r="AB113" s="173"/>
      <c r="AC113" s="173"/>
      <c r="AD113" s="173"/>
      <c r="AE113" s="173"/>
      <c r="AF113" s="173"/>
      <c r="AG113" s="173"/>
      <c r="AH113" s="173"/>
      <c r="AI113" s="178">
        <v>0</v>
      </c>
      <c r="AJ113" s="173"/>
      <c r="AK113" s="173"/>
      <c r="AL113" s="173"/>
      <c r="AM113" s="173"/>
      <c r="AN113" s="173"/>
      <c r="AO113" s="173"/>
      <c r="AP113" s="173"/>
      <c r="AQ113" s="178">
        <f>AI113-AA113</f>
        <v>0</v>
      </c>
      <c r="AR113" s="173"/>
      <c r="AS113" s="173"/>
      <c r="AT113" s="173"/>
      <c r="AU113" s="173"/>
      <c r="AV113" s="173"/>
      <c r="AW113" s="173"/>
      <c r="AX113" s="173"/>
      <c r="AY113" s="182" t="s">
        <v>41</v>
      </c>
      <c r="AZ113" s="175"/>
      <c r="BA113" s="175"/>
      <c r="BB113" s="175"/>
      <c r="BC113" s="175"/>
      <c r="BD113" s="175"/>
      <c r="BE113" s="175"/>
      <c r="BF113" s="175"/>
      <c r="BG113" s="182" t="s">
        <v>41</v>
      </c>
      <c r="BH113" s="175"/>
      <c r="BI113" s="175"/>
      <c r="BJ113" s="175"/>
      <c r="BK113" s="175"/>
      <c r="BL113" s="175"/>
      <c r="BM113" s="175"/>
      <c r="BN113" s="175"/>
      <c r="BO113" s="28"/>
      <c r="BP113" s="28"/>
      <c r="BQ113" s="28"/>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row>
    <row r="114" spans="1:107" s="33" customFormat="1" ht="15" customHeight="1" x14ac:dyDescent="0.25">
      <c r="A114" s="162"/>
      <c r="B114" s="162"/>
      <c r="C114" s="176" t="s">
        <v>74</v>
      </c>
      <c r="D114" s="176"/>
      <c r="E114" s="176"/>
      <c r="F114" s="176"/>
      <c r="G114" s="176"/>
      <c r="H114" s="176"/>
      <c r="I114" s="176"/>
      <c r="J114" s="176"/>
      <c r="K114" s="176"/>
      <c r="L114" s="176"/>
      <c r="M114" s="176"/>
      <c r="N114" s="176"/>
      <c r="O114" s="176"/>
      <c r="P114" s="176"/>
      <c r="Q114" s="176"/>
      <c r="R114" s="176"/>
      <c r="S114" s="177" t="s">
        <v>41</v>
      </c>
      <c r="T114" s="171"/>
      <c r="U114" s="171"/>
      <c r="V114" s="171"/>
      <c r="W114" s="171"/>
      <c r="X114" s="171"/>
      <c r="Y114" s="171"/>
      <c r="Z114" s="171"/>
      <c r="AA114" s="178">
        <v>0</v>
      </c>
      <c r="AB114" s="173"/>
      <c r="AC114" s="173"/>
      <c r="AD114" s="173"/>
      <c r="AE114" s="173"/>
      <c r="AF114" s="173"/>
      <c r="AG114" s="173"/>
      <c r="AH114" s="173"/>
      <c r="AI114" s="178">
        <v>0</v>
      </c>
      <c r="AJ114" s="173"/>
      <c r="AK114" s="173"/>
      <c r="AL114" s="173"/>
      <c r="AM114" s="173"/>
      <c r="AN114" s="173"/>
      <c r="AO114" s="173"/>
      <c r="AP114" s="173"/>
      <c r="AQ114" s="178">
        <f>AI114-AA114</f>
        <v>0</v>
      </c>
      <c r="AR114" s="173"/>
      <c r="AS114" s="173"/>
      <c r="AT114" s="173"/>
      <c r="AU114" s="173"/>
      <c r="AV114" s="173"/>
      <c r="AW114" s="173"/>
      <c r="AX114" s="173"/>
      <c r="AY114" s="182" t="s">
        <v>41</v>
      </c>
      <c r="AZ114" s="175"/>
      <c r="BA114" s="175"/>
      <c r="BB114" s="175"/>
      <c r="BC114" s="175"/>
      <c r="BD114" s="175"/>
      <c r="BE114" s="175"/>
      <c r="BF114" s="175"/>
      <c r="BG114" s="182" t="s">
        <v>41</v>
      </c>
      <c r="BH114" s="175"/>
      <c r="BI114" s="175"/>
      <c r="BJ114" s="175"/>
      <c r="BK114" s="175"/>
      <c r="BL114" s="175"/>
      <c r="BM114" s="175"/>
      <c r="BN114" s="175"/>
      <c r="BO114" s="32"/>
      <c r="BP114" s="32"/>
      <c r="BQ114" s="32"/>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row>
    <row r="115" spans="1:107" ht="15.75" customHeight="1" x14ac:dyDescent="0.2">
      <c r="A115" s="125" t="s">
        <v>199</v>
      </c>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7"/>
      <c r="BO115" s="6"/>
      <c r="BP115" s="6"/>
      <c r="BQ115" s="6"/>
    </row>
    <row r="116" spans="1:107" s="37" customFormat="1" ht="15" customHeight="1" x14ac:dyDescent="0.2">
      <c r="A116" s="169" t="s">
        <v>22</v>
      </c>
      <c r="B116" s="169"/>
      <c r="C116" s="102" t="s">
        <v>75</v>
      </c>
      <c r="D116" s="102"/>
      <c r="E116" s="102"/>
      <c r="F116" s="102"/>
      <c r="G116" s="102"/>
      <c r="H116" s="102"/>
      <c r="I116" s="102"/>
      <c r="J116" s="102"/>
      <c r="K116" s="102"/>
      <c r="L116" s="102"/>
      <c r="M116" s="102"/>
      <c r="N116" s="102"/>
      <c r="O116" s="102"/>
      <c r="P116" s="102"/>
      <c r="Q116" s="102"/>
      <c r="R116" s="102"/>
      <c r="S116" s="170" t="s">
        <v>41</v>
      </c>
      <c r="T116" s="171"/>
      <c r="U116" s="171"/>
      <c r="V116" s="171"/>
      <c r="W116" s="171"/>
      <c r="X116" s="171"/>
      <c r="Y116" s="171"/>
      <c r="Z116" s="171"/>
      <c r="AA116" s="172">
        <v>0</v>
      </c>
      <c r="AB116" s="173"/>
      <c r="AC116" s="173"/>
      <c r="AD116" s="173"/>
      <c r="AE116" s="173"/>
      <c r="AF116" s="173"/>
      <c r="AG116" s="173"/>
      <c r="AH116" s="173"/>
      <c r="AI116" s="172">
        <v>0</v>
      </c>
      <c r="AJ116" s="173"/>
      <c r="AK116" s="173"/>
      <c r="AL116" s="173"/>
      <c r="AM116" s="173"/>
      <c r="AN116" s="173"/>
      <c r="AO116" s="173"/>
      <c r="AP116" s="173"/>
      <c r="AQ116" s="183">
        <f>AI116-AA116</f>
        <v>0</v>
      </c>
      <c r="AR116" s="184"/>
      <c r="AS116" s="184"/>
      <c r="AT116" s="184"/>
      <c r="AU116" s="184"/>
      <c r="AV116" s="184"/>
      <c r="AW116" s="184"/>
      <c r="AX116" s="184"/>
      <c r="AY116" s="174" t="s">
        <v>41</v>
      </c>
      <c r="AZ116" s="175"/>
      <c r="BA116" s="175"/>
      <c r="BB116" s="175"/>
      <c r="BC116" s="175"/>
      <c r="BD116" s="175"/>
      <c r="BE116" s="175"/>
      <c r="BF116" s="175"/>
      <c r="BG116" s="174" t="s">
        <v>41</v>
      </c>
      <c r="BH116" s="175"/>
      <c r="BI116" s="175"/>
      <c r="BJ116" s="175"/>
      <c r="BK116" s="175"/>
      <c r="BL116" s="175"/>
      <c r="BM116" s="175"/>
      <c r="BN116" s="175"/>
      <c r="BO116" s="31"/>
      <c r="BP116" s="31"/>
      <c r="BQ116" s="31"/>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row>
    <row r="117" spans="1:107" ht="15.75" customHeight="1" x14ac:dyDescent="0.2">
      <c r="A117" s="125" t="s">
        <v>200</v>
      </c>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7"/>
      <c r="BO117" s="6"/>
      <c r="BP117" s="6"/>
      <c r="BQ117" s="6"/>
    </row>
    <row r="118" spans="1:107" ht="15.75" customHeight="1" x14ac:dyDescent="0.2">
      <c r="A118" s="125" t="s">
        <v>201</v>
      </c>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7"/>
      <c r="BO118" s="6"/>
      <c r="BP118" s="6"/>
      <c r="BQ118" s="6"/>
    </row>
    <row r="119" spans="1:107" s="33" customFormat="1" ht="15.75" customHeight="1" x14ac:dyDescent="0.25">
      <c r="A119" s="185" t="s">
        <v>45</v>
      </c>
      <c r="B119" s="185"/>
      <c r="C119" s="102" t="s">
        <v>76</v>
      </c>
      <c r="D119" s="102"/>
      <c r="E119" s="102"/>
      <c r="F119" s="102"/>
      <c r="G119" s="102"/>
      <c r="H119" s="102"/>
      <c r="I119" s="102"/>
      <c r="J119" s="102"/>
      <c r="K119" s="102"/>
      <c r="L119" s="102"/>
      <c r="M119" s="102"/>
      <c r="N119" s="102"/>
      <c r="O119" s="102"/>
      <c r="P119" s="102"/>
      <c r="Q119" s="102"/>
      <c r="R119" s="102"/>
      <c r="S119" s="186"/>
      <c r="T119" s="187"/>
      <c r="U119" s="187"/>
      <c r="V119" s="187"/>
      <c r="W119" s="187"/>
      <c r="X119" s="187"/>
      <c r="Y119" s="187"/>
      <c r="Z119" s="187"/>
      <c r="AA119" s="172">
        <v>0</v>
      </c>
      <c r="AB119" s="188"/>
      <c r="AC119" s="188"/>
      <c r="AD119" s="188"/>
      <c r="AE119" s="188"/>
      <c r="AF119" s="188"/>
      <c r="AG119" s="188"/>
      <c r="AH119" s="188"/>
      <c r="AI119" s="172">
        <v>0</v>
      </c>
      <c r="AJ119" s="188"/>
      <c r="AK119" s="188"/>
      <c r="AL119" s="188"/>
      <c r="AM119" s="188"/>
      <c r="AN119" s="188"/>
      <c r="AO119" s="188"/>
      <c r="AP119" s="188"/>
      <c r="AQ119" s="172">
        <f>AI119-AA119</f>
        <v>0</v>
      </c>
      <c r="AR119" s="188"/>
      <c r="AS119" s="188"/>
      <c r="AT119" s="188"/>
      <c r="AU119" s="188"/>
      <c r="AV119" s="188"/>
      <c r="AW119" s="188"/>
      <c r="AX119" s="188"/>
      <c r="AY119" s="174" t="s">
        <v>41</v>
      </c>
      <c r="AZ119" s="175"/>
      <c r="BA119" s="175"/>
      <c r="BB119" s="175"/>
      <c r="BC119" s="175"/>
      <c r="BD119" s="175"/>
      <c r="BE119" s="175"/>
      <c r="BF119" s="175"/>
      <c r="BG119" s="174" t="s">
        <v>41</v>
      </c>
      <c r="BH119" s="175"/>
      <c r="BI119" s="175"/>
      <c r="BJ119" s="175"/>
      <c r="BK119" s="175"/>
      <c r="BL119" s="175"/>
      <c r="BM119" s="175"/>
      <c r="BN119" s="175"/>
      <c r="BO119" s="32"/>
      <c r="BP119" s="32"/>
      <c r="BQ119" s="32"/>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row>
    <row r="120" spans="1:107" s="24" customFormat="1" ht="15.75" hidden="1" customHeight="1" x14ac:dyDescent="0.25">
      <c r="A120" s="162" t="s">
        <v>11</v>
      </c>
      <c r="B120" s="162"/>
      <c r="C120" s="176" t="s">
        <v>12</v>
      </c>
      <c r="D120" s="176"/>
      <c r="E120" s="176"/>
      <c r="F120" s="176"/>
      <c r="G120" s="176"/>
      <c r="H120" s="176"/>
      <c r="I120" s="176"/>
      <c r="J120" s="176"/>
      <c r="K120" s="176"/>
      <c r="L120" s="176"/>
      <c r="M120" s="176"/>
      <c r="N120" s="176"/>
      <c r="O120" s="176"/>
      <c r="P120" s="176"/>
      <c r="Q120" s="176"/>
      <c r="R120" s="176"/>
      <c r="S120" s="186" t="s">
        <v>33</v>
      </c>
      <c r="T120" s="187"/>
      <c r="U120" s="187"/>
      <c r="V120" s="187"/>
      <c r="W120" s="187"/>
      <c r="X120" s="187"/>
      <c r="Y120" s="187"/>
      <c r="Z120" s="187"/>
      <c r="AA120" s="178" t="s">
        <v>91</v>
      </c>
      <c r="AB120" s="178"/>
      <c r="AC120" s="178"/>
      <c r="AD120" s="178"/>
      <c r="AE120" s="178"/>
      <c r="AF120" s="178"/>
      <c r="AG120" s="178"/>
      <c r="AH120" s="178"/>
      <c r="AI120" s="178" t="s">
        <v>99</v>
      </c>
      <c r="AJ120" s="178"/>
      <c r="AK120" s="178"/>
      <c r="AL120" s="178"/>
      <c r="AM120" s="178"/>
      <c r="AN120" s="178"/>
      <c r="AO120" s="178"/>
      <c r="AP120" s="178"/>
      <c r="AQ120" s="172" t="s">
        <v>103</v>
      </c>
      <c r="AR120" s="188"/>
      <c r="AS120" s="188"/>
      <c r="AT120" s="188"/>
      <c r="AU120" s="188"/>
      <c r="AV120" s="188"/>
      <c r="AW120" s="188"/>
      <c r="AX120" s="188"/>
      <c r="AY120" s="187" t="s">
        <v>19</v>
      </c>
      <c r="AZ120" s="187"/>
      <c r="BA120" s="187"/>
      <c r="BB120" s="187"/>
      <c r="BC120" s="187"/>
      <c r="BD120" s="187"/>
      <c r="BE120" s="187"/>
      <c r="BF120" s="187"/>
      <c r="BG120" s="187" t="s">
        <v>102</v>
      </c>
      <c r="BH120" s="171"/>
      <c r="BI120" s="171"/>
      <c r="BJ120" s="171"/>
      <c r="BK120" s="171"/>
      <c r="BL120" s="171"/>
      <c r="BM120" s="171"/>
      <c r="BN120" s="171"/>
      <c r="BO120" s="28"/>
      <c r="BP120" s="28"/>
      <c r="BQ120" s="28"/>
      <c r="BR120" s="34"/>
      <c r="BS120" s="34"/>
      <c r="BT120" s="34"/>
      <c r="BU120" s="34"/>
      <c r="BV120" s="34"/>
      <c r="BW120" s="34"/>
      <c r="BX120" s="34"/>
      <c r="BY120" s="34"/>
      <c r="BZ120" s="34"/>
      <c r="CA120" s="36" t="s">
        <v>100</v>
      </c>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row>
    <row r="121" spans="1:107" s="24" customFormat="1" ht="15.75" customHeight="1" x14ac:dyDescent="0.25">
      <c r="A121" s="162"/>
      <c r="B121" s="162"/>
      <c r="C121" s="176"/>
      <c r="D121" s="176"/>
      <c r="E121" s="176"/>
      <c r="F121" s="176"/>
      <c r="G121" s="176"/>
      <c r="H121" s="176"/>
      <c r="I121" s="176"/>
      <c r="J121" s="176"/>
      <c r="K121" s="176"/>
      <c r="L121" s="176"/>
      <c r="M121" s="176"/>
      <c r="N121" s="176"/>
      <c r="O121" s="176"/>
      <c r="P121" s="176"/>
      <c r="Q121" s="176"/>
      <c r="R121" s="176"/>
      <c r="S121" s="186"/>
      <c r="T121" s="187"/>
      <c r="U121" s="187"/>
      <c r="V121" s="187"/>
      <c r="W121" s="187"/>
      <c r="X121" s="187"/>
      <c r="Y121" s="187"/>
      <c r="Z121" s="187"/>
      <c r="AA121" s="172"/>
      <c r="AB121" s="173"/>
      <c r="AC121" s="173"/>
      <c r="AD121" s="173"/>
      <c r="AE121" s="173"/>
      <c r="AF121" s="173"/>
      <c r="AG121" s="173"/>
      <c r="AH121" s="173"/>
      <c r="AI121" s="183"/>
      <c r="AJ121" s="184"/>
      <c r="AK121" s="184"/>
      <c r="AL121" s="184"/>
      <c r="AM121" s="184"/>
      <c r="AN121" s="184"/>
      <c r="AO121" s="184"/>
      <c r="AP121" s="184"/>
      <c r="AQ121" s="183"/>
      <c r="AR121" s="184"/>
      <c r="AS121" s="184"/>
      <c r="AT121" s="184"/>
      <c r="AU121" s="184"/>
      <c r="AV121" s="184"/>
      <c r="AW121" s="184"/>
      <c r="AX121" s="184"/>
      <c r="AY121" s="187"/>
      <c r="AZ121" s="187"/>
      <c r="BA121" s="187"/>
      <c r="BB121" s="187"/>
      <c r="BC121" s="187"/>
      <c r="BD121" s="187"/>
      <c r="BE121" s="187"/>
      <c r="BF121" s="187"/>
      <c r="BG121" s="187"/>
      <c r="BH121" s="187"/>
      <c r="BI121" s="187"/>
      <c r="BJ121" s="187"/>
      <c r="BK121" s="187"/>
      <c r="BL121" s="187"/>
      <c r="BM121" s="187"/>
      <c r="BN121" s="187"/>
      <c r="BO121" s="28"/>
      <c r="BP121" s="28"/>
      <c r="BQ121" s="28"/>
      <c r="CA121" s="30" t="s">
        <v>92</v>
      </c>
    </row>
    <row r="122" spans="1:107" s="33" customFormat="1" ht="32.25" customHeight="1" x14ac:dyDescent="0.25">
      <c r="A122" s="185" t="s">
        <v>46</v>
      </c>
      <c r="B122" s="185"/>
      <c r="C122" s="102" t="s">
        <v>77</v>
      </c>
      <c r="D122" s="102"/>
      <c r="E122" s="102"/>
      <c r="F122" s="102"/>
      <c r="G122" s="102"/>
      <c r="H122" s="102"/>
      <c r="I122" s="102"/>
      <c r="J122" s="102"/>
      <c r="K122" s="102"/>
      <c r="L122" s="102"/>
      <c r="M122" s="102"/>
      <c r="N122" s="102"/>
      <c r="O122" s="102"/>
      <c r="P122" s="102"/>
      <c r="Q122" s="102"/>
      <c r="R122" s="102"/>
      <c r="S122" s="170" t="s">
        <v>41</v>
      </c>
      <c r="T122" s="189"/>
      <c r="U122" s="189"/>
      <c r="V122" s="189"/>
      <c r="W122" s="189"/>
      <c r="X122" s="189"/>
      <c r="Y122" s="189"/>
      <c r="Z122" s="189"/>
      <c r="AA122" s="172">
        <v>0</v>
      </c>
      <c r="AB122" s="188"/>
      <c r="AC122" s="188"/>
      <c r="AD122" s="188"/>
      <c r="AE122" s="188"/>
      <c r="AF122" s="188"/>
      <c r="AG122" s="188"/>
      <c r="AH122" s="188"/>
      <c r="AI122" s="172">
        <v>0</v>
      </c>
      <c r="AJ122" s="188"/>
      <c r="AK122" s="188"/>
      <c r="AL122" s="188"/>
      <c r="AM122" s="188"/>
      <c r="AN122" s="188"/>
      <c r="AO122" s="188"/>
      <c r="AP122" s="188"/>
      <c r="AQ122" s="172">
        <f>AI122-AA122</f>
        <v>0</v>
      </c>
      <c r="AR122" s="188"/>
      <c r="AS122" s="188"/>
      <c r="AT122" s="188"/>
      <c r="AU122" s="188"/>
      <c r="AV122" s="188"/>
      <c r="AW122" s="188"/>
      <c r="AX122" s="188"/>
      <c r="AY122" s="174" t="s">
        <v>41</v>
      </c>
      <c r="AZ122" s="175"/>
      <c r="BA122" s="175"/>
      <c r="BB122" s="175"/>
      <c r="BC122" s="175"/>
      <c r="BD122" s="175"/>
      <c r="BE122" s="175"/>
      <c r="BF122" s="175"/>
      <c r="BG122" s="174" t="s">
        <v>41</v>
      </c>
      <c r="BH122" s="175"/>
      <c r="BI122" s="175"/>
      <c r="BJ122" s="175"/>
      <c r="BK122" s="175"/>
      <c r="BL122" s="175"/>
      <c r="BM122" s="175"/>
      <c r="BN122" s="175"/>
      <c r="BO122" s="32"/>
      <c r="BP122" s="32"/>
      <c r="BQ122" s="32"/>
    </row>
    <row r="123" spans="1:107" ht="15.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row>
    <row r="124" spans="1:107" ht="15.75" customHeight="1" x14ac:dyDescent="0.2">
      <c r="A124" s="56" t="s">
        <v>78</v>
      </c>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row>
    <row r="125" spans="1:107" ht="15.75" customHeight="1" x14ac:dyDescent="0.2">
      <c r="A125" s="157" t="s">
        <v>814</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7"/>
      <c r="BO125" s="6"/>
      <c r="BP125" s="6"/>
      <c r="BQ125" s="6"/>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row>
    <row r="126" spans="1:107" ht="15.75" customHeight="1" x14ac:dyDescent="0.2">
      <c r="A126" s="56" t="s">
        <v>79</v>
      </c>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row>
    <row r="127" spans="1:107" ht="15.75" customHeight="1" x14ac:dyDescent="0.2">
      <c r="A127" s="157" t="s">
        <v>815</v>
      </c>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7"/>
      <c r="BO127" s="6"/>
      <c r="BP127" s="6"/>
      <c r="BQ127" s="6"/>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row>
    <row r="128" spans="1:107" ht="15.75" customHeight="1" x14ac:dyDescent="0.25">
      <c r="A128" s="24" t="s">
        <v>80</v>
      </c>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row>
    <row r="129" spans="1:69" ht="15.75" customHeight="1" x14ac:dyDescent="0.2">
      <c r="A129" s="56" t="s">
        <v>81</v>
      </c>
      <c r="B129" s="56"/>
      <c r="C129" s="56"/>
      <c r="D129" s="56"/>
      <c r="E129" s="56"/>
      <c r="F129" s="56"/>
      <c r="G129" s="56"/>
      <c r="H129" s="56"/>
      <c r="I129" s="56"/>
      <c r="J129" s="56"/>
      <c r="K129" s="56"/>
      <c r="L129" s="56"/>
      <c r="M129" s="190"/>
      <c r="N129" s="190"/>
      <c r="O129" s="190"/>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row>
    <row r="130" spans="1:69" ht="15.75" customHeight="1" x14ac:dyDescent="0.2">
      <c r="A130" s="157" t="s">
        <v>816</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7"/>
      <c r="BO130" s="12"/>
      <c r="BP130" s="12"/>
      <c r="BQ130" s="12"/>
    </row>
    <row r="131" spans="1:69" ht="15.75" customHeight="1" x14ac:dyDescent="0.2">
      <c r="A131" s="56" t="s">
        <v>82</v>
      </c>
      <c r="B131" s="56"/>
      <c r="C131" s="56"/>
      <c r="D131" s="56"/>
      <c r="E131" s="56"/>
      <c r="F131" s="56"/>
      <c r="G131" s="56"/>
      <c r="H131" s="56"/>
      <c r="I131" s="56"/>
      <c r="J131" s="56"/>
      <c r="K131" s="56"/>
      <c r="L131" s="56"/>
      <c r="M131" s="190"/>
      <c r="N131" s="190"/>
      <c r="O131" s="190"/>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row>
    <row r="132" spans="1:69" ht="15.75" customHeight="1" x14ac:dyDescent="0.2">
      <c r="A132" s="157" t="s">
        <v>1337</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7"/>
      <c r="BO132" s="12"/>
      <c r="BP132" s="12"/>
      <c r="BQ132" s="12"/>
    </row>
    <row r="133" spans="1:69" ht="15.75" customHeight="1" x14ac:dyDescent="0.2">
      <c r="A133" s="56" t="s">
        <v>83</v>
      </c>
      <c r="B133" s="56"/>
      <c r="C133" s="56"/>
      <c r="D133" s="56"/>
      <c r="E133" s="56"/>
      <c r="F133" s="56"/>
      <c r="G133" s="56"/>
      <c r="H133" s="56"/>
      <c r="I133" s="56"/>
      <c r="J133" s="56"/>
      <c r="K133" s="56"/>
      <c r="L133" s="56"/>
      <c r="M133" s="190"/>
      <c r="N133" s="190"/>
      <c r="O133" s="190"/>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row>
    <row r="134" spans="1:69" ht="15.75" customHeight="1" x14ac:dyDescent="0.2">
      <c r="A134" s="157" t="s">
        <v>817</v>
      </c>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7"/>
      <c r="BO134" s="12"/>
      <c r="BP134" s="12"/>
      <c r="BQ134" s="12"/>
    </row>
    <row r="135" spans="1:69" ht="15.75" customHeight="1" x14ac:dyDescent="0.2">
      <c r="A135" s="56" t="s">
        <v>84</v>
      </c>
      <c r="B135" s="56"/>
      <c r="C135" s="56"/>
      <c r="D135" s="56"/>
      <c r="E135" s="56"/>
      <c r="F135" s="56"/>
      <c r="G135" s="56"/>
      <c r="H135" s="56"/>
      <c r="I135" s="56"/>
      <c r="J135" s="56"/>
      <c r="K135" s="56"/>
      <c r="L135" s="56"/>
      <c r="M135" s="190"/>
      <c r="N135" s="190"/>
      <c r="O135" s="190"/>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row>
    <row r="136" spans="1:69" ht="15.75" customHeight="1" x14ac:dyDescent="0.2">
      <c r="A136" s="157" t="s">
        <v>818</v>
      </c>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7"/>
      <c r="BO136" s="12"/>
      <c r="BP136" s="12"/>
      <c r="BQ136" s="12"/>
    </row>
    <row r="137" spans="1:69" ht="15.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row>
    <row r="138" spans="1:69" ht="42" customHeight="1" x14ac:dyDescent="0.25">
      <c r="A138" s="195" t="s">
        <v>182</v>
      </c>
      <c r="B138" s="196"/>
      <c r="C138" s="196"/>
      <c r="D138" s="196"/>
      <c r="E138" s="196"/>
      <c r="F138" s="196"/>
      <c r="G138" s="196"/>
      <c r="H138" s="196"/>
      <c r="I138" s="196"/>
      <c r="J138" s="196"/>
      <c r="K138" s="196"/>
      <c r="L138" s="196"/>
      <c r="M138" s="196"/>
      <c r="N138" s="196"/>
      <c r="O138" s="196"/>
      <c r="P138" s="196"/>
      <c r="Q138" s="196"/>
      <c r="R138" s="196"/>
      <c r="S138" s="196"/>
      <c r="T138" s="196"/>
      <c r="U138" s="196"/>
      <c r="V138" s="196"/>
      <c r="W138" s="66"/>
      <c r="X138" s="66"/>
      <c r="Y138" s="66"/>
      <c r="Z138" s="66"/>
      <c r="AA138" s="66"/>
      <c r="AB138" s="66"/>
      <c r="AC138" s="66"/>
      <c r="AD138" s="66"/>
      <c r="AE138" s="66"/>
      <c r="AF138" s="66"/>
      <c r="AG138" s="66"/>
      <c r="AH138" s="66"/>
      <c r="AI138" s="66"/>
      <c r="AJ138" s="66"/>
      <c r="AK138" s="66"/>
      <c r="AL138" s="66"/>
      <c r="AM138" s="66"/>
      <c r="AN138" s="3"/>
      <c r="AO138" s="3"/>
      <c r="AP138" s="197" t="s">
        <v>184</v>
      </c>
      <c r="AQ138" s="198"/>
      <c r="AR138" s="198"/>
      <c r="AS138" s="198"/>
      <c r="AT138" s="198"/>
      <c r="AU138" s="198"/>
      <c r="AV138" s="198"/>
      <c r="AW138" s="198"/>
      <c r="AX138" s="198"/>
      <c r="AY138" s="198"/>
      <c r="AZ138" s="198"/>
      <c r="BA138" s="198"/>
      <c r="BB138" s="198"/>
      <c r="BC138" s="198"/>
      <c r="BD138" s="198"/>
      <c r="BE138" s="198"/>
      <c r="BF138" s="198"/>
      <c r="BG138" s="198"/>
      <c r="BH138" s="198"/>
    </row>
    <row r="139" spans="1:69" x14ac:dyDescent="0.2">
      <c r="W139" s="191" t="s">
        <v>6</v>
      </c>
      <c r="X139" s="191"/>
      <c r="Y139" s="191"/>
      <c r="Z139" s="191"/>
      <c r="AA139" s="191"/>
      <c r="AB139" s="191"/>
      <c r="AC139" s="191"/>
      <c r="AD139" s="191"/>
      <c r="AE139" s="191"/>
      <c r="AF139" s="191"/>
      <c r="AG139" s="191"/>
      <c r="AH139" s="191"/>
      <c r="AI139" s="191"/>
      <c r="AJ139" s="191"/>
      <c r="AK139" s="191"/>
      <c r="AL139" s="191"/>
      <c r="AM139" s="191"/>
      <c r="AN139" s="4"/>
      <c r="AO139" s="4"/>
      <c r="AP139" s="191" t="s">
        <v>32</v>
      </c>
      <c r="AQ139" s="191"/>
      <c r="AR139" s="191"/>
      <c r="AS139" s="191"/>
      <c r="AT139" s="191"/>
      <c r="AU139" s="191"/>
      <c r="AV139" s="191"/>
      <c r="AW139" s="191"/>
      <c r="AX139" s="191"/>
      <c r="AY139" s="191"/>
      <c r="AZ139" s="191"/>
      <c r="BA139" s="191"/>
      <c r="BB139" s="191"/>
      <c r="BC139" s="191"/>
      <c r="BD139" s="191"/>
      <c r="BE139" s="191"/>
      <c r="BF139" s="191"/>
      <c r="BG139" s="191"/>
      <c r="BH139" s="191"/>
    </row>
    <row r="140" spans="1:69" x14ac:dyDescent="0.2">
      <c r="AP140" s="41"/>
      <c r="AQ140" s="41"/>
      <c r="AR140" s="41"/>
      <c r="AS140" s="41"/>
      <c r="AT140" s="41"/>
      <c r="AU140" s="41"/>
      <c r="AV140" s="41"/>
      <c r="AW140" s="41"/>
      <c r="AX140" s="41"/>
      <c r="AY140" s="41"/>
      <c r="AZ140" s="41"/>
      <c r="BA140" s="41"/>
      <c r="BB140" s="41"/>
      <c r="BC140" s="41"/>
      <c r="BD140" s="41"/>
      <c r="BE140" s="41"/>
      <c r="BF140" s="41"/>
      <c r="BG140" s="41"/>
      <c r="BH140" s="41"/>
    </row>
    <row r="141" spans="1:69" x14ac:dyDescent="0.2">
      <c r="AP141" s="41"/>
      <c r="AQ141" s="41"/>
      <c r="AR141" s="41"/>
      <c r="AS141" s="41"/>
      <c r="AT141" s="41"/>
      <c r="AU141" s="41"/>
      <c r="AV141" s="41"/>
      <c r="AW141" s="41"/>
      <c r="AX141" s="41"/>
      <c r="AY141" s="41"/>
      <c r="AZ141" s="41"/>
      <c r="BA141" s="41"/>
      <c r="BB141" s="41"/>
      <c r="BC141" s="41"/>
      <c r="BD141" s="41"/>
      <c r="BE141" s="41"/>
      <c r="BF141" s="41"/>
      <c r="BG141" s="41"/>
      <c r="BH141" s="41"/>
    </row>
    <row r="142" spans="1:69" ht="15.95" customHeight="1" x14ac:dyDescent="0.25">
      <c r="A142" s="199" t="s">
        <v>183</v>
      </c>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1"/>
      <c r="X142" s="201"/>
      <c r="Y142" s="201"/>
      <c r="Z142" s="201"/>
      <c r="AA142" s="201"/>
      <c r="AB142" s="201"/>
      <c r="AC142" s="201"/>
      <c r="AD142" s="201"/>
      <c r="AE142" s="201"/>
      <c r="AF142" s="201"/>
      <c r="AG142" s="201"/>
      <c r="AH142" s="201"/>
      <c r="AI142" s="201"/>
      <c r="AJ142" s="201"/>
      <c r="AK142" s="201"/>
      <c r="AL142" s="201"/>
      <c r="AM142" s="201"/>
      <c r="AN142" s="3"/>
      <c r="AO142" s="3"/>
      <c r="AP142" s="202" t="s">
        <v>185</v>
      </c>
      <c r="AQ142" s="203"/>
      <c r="AR142" s="203"/>
      <c r="AS142" s="203"/>
      <c r="AT142" s="203"/>
      <c r="AU142" s="203"/>
      <c r="AV142" s="203"/>
      <c r="AW142" s="203"/>
      <c r="AX142" s="203"/>
      <c r="AY142" s="203"/>
      <c r="AZ142" s="203"/>
      <c r="BA142" s="203"/>
      <c r="BB142" s="203"/>
      <c r="BC142" s="203"/>
      <c r="BD142" s="203"/>
      <c r="BE142" s="203"/>
      <c r="BF142" s="203"/>
      <c r="BG142" s="203"/>
      <c r="BH142" s="203"/>
    </row>
    <row r="143" spans="1:69" x14ac:dyDescent="0.2">
      <c r="W143" s="191" t="s">
        <v>6</v>
      </c>
      <c r="X143" s="191"/>
      <c r="Y143" s="191"/>
      <c r="Z143" s="191"/>
      <c r="AA143" s="191"/>
      <c r="AB143" s="191"/>
      <c r="AC143" s="191"/>
      <c r="AD143" s="191"/>
      <c r="AE143" s="191"/>
      <c r="AF143" s="191"/>
      <c r="AG143" s="191"/>
      <c r="AH143" s="191"/>
      <c r="AI143" s="191"/>
      <c r="AJ143" s="191"/>
      <c r="AK143" s="191"/>
      <c r="AL143" s="191"/>
      <c r="AM143" s="191"/>
      <c r="AN143" s="4"/>
      <c r="AO143" s="4"/>
      <c r="AP143" s="191" t="s">
        <v>32</v>
      </c>
      <c r="AQ143" s="191"/>
      <c r="AR143" s="191"/>
      <c r="AS143" s="191"/>
      <c r="AT143" s="191"/>
      <c r="AU143" s="191"/>
      <c r="AV143" s="191"/>
      <c r="AW143" s="191"/>
      <c r="AX143" s="191"/>
      <c r="AY143" s="191"/>
      <c r="AZ143" s="191"/>
      <c r="BA143" s="191"/>
      <c r="BB143" s="191"/>
      <c r="BC143" s="191"/>
      <c r="BD143" s="191"/>
      <c r="BE143" s="191"/>
      <c r="BF143" s="191"/>
      <c r="BG143" s="191"/>
      <c r="BH143" s="191"/>
    </row>
  </sheetData>
  <mergeCells count="654">
    <mergeCell ref="AU104:AY104"/>
    <mergeCell ref="AZ104:BC104"/>
    <mergeCell ref="BD104:BH104"/>
    <mergeCell ref="BI104:BM104"/>
    <mergeCell ref="BN104:BQ104"/>
    <mergeCell ref="A104:B104"/>
    <mergeCell ref="C104:Z104"/>
    <mergeCell ref="AA104:AE104"/>
    <mergeCell ref="AF104:AJ104"/>
    <mergeCell ref="AK104:AO104"/>
    <mergeCell ref="AP104:AT104"/>
    <mergeCell ref="AP103:AT103"/>
    <mergeCell ref="AU103:AY103"/>
    <mergeCell ref="AZ103:BC103"/>
    <mergeCell ref="BD103:BH103"/>
    <mergeCell ref="BI103:BM103"/>
    <mergeCell ref="BN103:BQ103"/>
    <mergeCell ref="A103:B103"/>
    <mergeCell ref="C103:Z103"/>
    <mergeCell ref="AA103:AE103"/>
    <mergeCell ref="AF103:AJ103"/>
    <mergeCell ref="AK103:AO103"/>
    <mergeCell ref="A102:B102"/>
    <mergeCell ref="C102:BQ102"/>
    <mergeCell ref="AP101:AT101"/>
    <mergeCell ref="AU101:AY101"/>
    <mergeCell ref="AZ101:BC101"/>
    <mergeCell ref="BD101:BH101"/>
    <mergeCell ref="BI101:BM101"/>
    <mergeCell ref="BN101:BQ101"/>
    <mergeCell ref="AU100:AY100"/>
    <mergeCell ref="AZ100:BC100"/>
    <mergeCell ref="BD100:BH100"/>
    <mergeCell ref="BI100:BM100"/>
    <mergeCell ref="BN100:BQ100"/>
    <mergeCell ref="A101:B101"/>
    <mergeCell ref="C101:Z101"/>
    <mergeCell ref="AA101:AE101"/>
    <mergeCell ref="AF101:AJ101"/>
    <mergeCell ref="AK101:AO101"/>
    <mergeCell ref="A100:B100"/>
    <mergeCell ref="C100:Z100"/>
    <mergeCell ref="AA100:AE100"/>
    <mergeCell ref="AF100:AJ100"/>
    <mergeCell ref="AK100:AO100"/>
    <mergeCell ref="AP100:AT100"/>
    <mergeCell ref="C99:BQ99"/>
    <mergeCell ref="AU98:AY98"/>
    <mergeCell ref="AZ98:BC98"/>
    <mergeCell ref="BD98:BH98"/>
    <mergeCell ref="BI98:BM98"/>
    <mergeCell ref="BN98:BQ98"/>
    <mergeCell ref="A99:B99"/>
    <mergeCell ref="A98:B98"/>
    <mergeCell ref="C98:Z98"/>
    <mergeCell ref="AA98:AE98"/>
    <mergeCell ref="AF98:AJ98"/>
    <mergeCell ref="AK98:AO98"/>
    <mergeCell ref="AP98:AT98"/>
    <mergeCell ref="C97:BQ97"/>
    <mergeCell ref="AU96:AY96"/>
    <mergeCell ref="AZ96:BC96"/>
    <mergeCell ref="BD96:BH96"/>
    <mergeCell ref="BI96:BM96"/>
    <mergeCell ref="BN96:BQ96"/>
    <mergeCell ref="A97:B97"/>
    <mergeCell ref="A96:B96"/>
    <mergeCell ref="C96:Z96"/>
    <mergeCell ref="AA96:AE96"/>
    <mergeCell ref="AF96:AJ96"/>
    <mergeCell ref="AK96:AO96"/>
    <mergeCell ref="AP96:AT96"/>
    <mergeCell ref="C95:BQ95"/>
    <mergeCell ref="AU94:AY94"/>
    <mergeCell ref="AZ94:BC94"/>
    <mergeCell ref="BD94:BH94"/>
    <mergeCell ref="BI94:BM94"/>
    <mergeCell ref="BN94:BQ94"/>
    <mergeCell ref="A95:B95"/>
    <mergeCell ref="AZ93:BC93"/>
    <mergeCell ref="BD93:BH93"/>
    <mergeCell ref="BI93:BM93"/>
    <mergeCell ref="BN93:BQ93"/>
    <mergeCell ref="A94:B94"/>
    <mergeCell ref="C94:Z94"/>
    <mergeCell ref="AA94:AE94"/>
    <mergeCell ref="AF94:AJ94"/>
    <mergeCell ref="AK94:AO94"/>
    <mergeCell ref="AP94:AT94"/>
    <mergeCell ref="BI92:BM92"/>
    <mergeCell ref="BN92:BQ92"/>
    <mergeCell ref="A93:B93"/>
    <mergeCell ref="C93:Z93"/>
    <mergeCell ref="AA93:AE93"/>
    <mergeCell ref="AF93:AJ93"/>
    <mergeCell ref="AK93:AO93"/>
    <mergeCell ref="AP93:AT93"/>
    <mergeCell ref="AU93:AY93"/>
    <mergeCell ref="A92:B92"/>
    <mergeCell ref="C92:Z92"/>
    <mergeCell ref="AA92:AE92"/>
    <mergeCell ref="AF92:AJ92"/>
    <mergeCell ref="AK92:AO92"/>
    <mergeCell ref="AP92:AT92"/>
    <mergeCell ref="AU92:AY92"/>
    <mergeCell ref="AZ92:BC92"/>
    <mergeCell ref="BD92:BH92"/>
    <mergeCell ref="BN90:BQ90"/>
    <mergeCell ref="A91:B91"/>
    <mergeCell ref="C91:Z91"/>
    <mergeCell ref="AA91:AE91"/>
    <mergeCell ref="AF91:AJ91"/>
    <mergeCell ref="AK91:AO91"/>
    <mergeCell ref="AP91:AT91"/>
    <mergeCell ref="AU91:AY91"/>
    <mergeCell ref="AZ91:BC91"/>
    <mergeCell ref="BD91:BH91"/>
    <mergeCell ref="AK90:AO90"/>
    <mergeCell ref="AP90:AT90"/>
    <mergeCell ref="AU90:AY90"/>
    <mergeCell ref="AZ90:BC90"/>
    <mergeCell ref="BD90:BH90"/>
    <mergeCell ref="BI90:BM90"/>
    <mergeCell ref="BI91:BM91"/>
    <mergeCell ref="BN91:BQ91"/>
    <mergeCell ref="BI86:BM86"/>
    <mergeCell ref="BN86:BQ86"/>
    <mergeCell ref="A87:B87"/>
    <mergeCell ref="A86:B86"/>
    <mergeCell ref="C86:Z86"/>
    <mergeCell ref="AA86:AE86"/>
    <mergeCell ref="AF86:AJ86"/>
    <mergeCell ref="AK86:AO86"/>
    <mergeCell ref="AP86:AT86"/>
    <mergeCell ref="AS74:AW74"/>
    <mergeCell ref="AX74:BB74"/>
    <mergeCell ref="BC74:BG74"/>
    <mergeCell ref="BH74:BL74"/>
    <mergeCell ref="BM74:BQ74"/>
    <mergeCell ref="A74:B74"/>
    <mergeCell ref="C74:X74"/>
    <mergeCell ref="Y74:AC74"/>
    <mergeCell ref="AD74:AH74"/>
    <mergeCell ref="AI74:AM74"/>
    <mergeCell ref="AN74:AR74"/>
    <mergeCell ref="AX73:BB73"/>
    <mergeCell ref="BC73:BG73"/>
    <mergeCell ref="BH73:BL73"/>
    <mergeCell ref="BM73:BQ73"/>
    <mergeCell ref="A73:B73"/>
    <mergeCell ref="C73:X73"/>
    <mergeCell ref="Y73:AC73"/>
    <mergeCell ref="AD73:AH73"/>
    <mergeCell ref="AI73:AM73"/>
    <mergeCell ref="AI71:AM71"/>
    <mergeCell ref="A70:B70"/>
    <mergeCell ref="C70:X70"/>
    <mergeCell ref="Y70:AC70"/>
    <mergeCell ref="AD70:AH70"/>
    <mergeCell ref="AI70:AM70"/>
    <mergeCell ref="AN70:AR70"/>
    <mergeCell ref="AN73:AR73"/>
    <mergeCell ref="AS73:AW73"/>
    <mergeCell ref="A69:B69"/>
    <mergeCell ref="A68:B68"/>
    <mergeCell ref="C68:X68"/>
    <mergeCell ref="Y68:AC68"/>
    <mergeCell ref="AD68:AH68"/>
    <mergeCell ref="AI68:AM68"/>
    <mergeCell ref="AN68:AR68"/>
    <mergeCell ref="A72:B72"/>
    <mergeCell ref="C72:BQ72"/>
    <mergeCell ref="AN71:AR71"/>
    <mergeCell ref="AS71:AW71"/>
    <mergeCell ref="AX71:BB71"/>
    <mergeCell ref="BC71:BG71"/>
    <mergeCell ref="BH71:BL71"/>
    <mergeCell ref="BM71:BQ71"/>
    <mergeCell ref="AS70:AW70"/>
    <mergeCell ref="AX70:BB70"/>
    <mergeCell ref="BC70:BG70"/>
    <mergeCell ref="BH70:BL70"/>
    <mergeCell ref="BM70:BQ70"/>
    <mergeCell ref="A71:B71"/>
    <mergeCell ref="C71:X71"/>
    <mergeCell ref="Y71:AC71"/>
    <mergeCell ref="AD71:AH71"/>
    <mergeCell ref="AS66:AW66"/>
    <mergeCell ref="AX66:BB66"/>
    <mergeCell ref="BC66:BG66"/>
    <mergeCell ref="BH66:BL66"/>
    <mergeCell ref="BM66:BQ66"/>
    <mergeCell ref="AN66:AR66"/>
    <mergeCell ref="C69:BQ69"/>
    <mergeCell ref="AS68:AW68"/>
    <mergeCell ref="AX68:BB68"/>
    <mergeCell ref="BC68:BG68"/>
    <mergeCell ref="BH68:BL68"/>
    <mergeCell ref="BM68:BQ68"/>
    <mergeCell ref="BH65:BL65"/>
    <mergeCell ref="BM65:BQ65"/>
    <mergeCell ref="AS64:AW64"/>
    <mergeCell ref="AX64:BB64"/>
    <mergeCell ref="BC64:BG64"/>
    <mergeCell ref="BH64:BL64"/>
    <mergeCell ref="BM64:BQ64"/>
    <mergeCell ref="AN64:AR64"/>
    <mergeCell ref="A67:B67"/>
    <mergeCell ref="C67:X67"/>
    <mergeCell ref="Y67:AC67"/>
    <mergeCell ref="AD67:AH67"/>
    <mergeCell ref="AI67:AM67"/>
    <mergeCell ref="A66:B66"/>
    <mergeCell ref="C66:X66"/>
    <mergeCell ref="Y66:AC66"/>
    <mergeCell ref="AD66:AH66"/>
    <mergeCell ref="AI66:AM66"/>
    <mergeCell ref="AN67:AR67"/>
    <mergeCell ref="AS67:AW67"/>
    <mergeCell ref="AX67:BB67"/>
    <mergeCell ref="BC67:BG67"/>
    <mergeCell ref="BH67:BL67"/>
    <mergeCell ref="BM67:BQ67"/>
    <mergeCell ref="A64:B64"/>
    <mergeCell ref="C64:X64"/>
    <mergeCell ref="Y64:AC64"/>
    <mergeCell ref="AD64:AH64"/>
    <mergeCell ref="AI64:AM64"/>
    <mergeCell ref="AN65:AR65"/>
    <mergeCell ref="AS65:AW65"/>
    <mergeCell ref="AX65:BB65"/>
    <mergeCell ref="BC65:BG65"/>
    <mergeCell ref="W143:AM143"/>
    <mergeCell ref="AP143:BH143"/>
    <mergeCell ref="A31:B31"/>
    <mergeCell ref="C31:Z31"/>
    <mergeCell ref="AA31:AE31"/>
    <mergeCell ref="AF31:AJ31"/>
    <mergeCell ref="AK31:AO31"/>
    <mergeCell ref="AP31:AT31"/>
    <mergeCell ref="AU31:AY31"/>
    <mergeCell ref="AZ31:BC31"/>
    <mergeCell ref="A138:V138"/>
    <mergeCell ref="W138:AM138"/>
    <mergeCell ref="AP138:BH138"/>
    <mergeCell ref="W139:AM139"/>
    <mergeCell ref="AP139:BH139"/>
    <mergeCell ref="A142:V142"/>
    <mergeCell ref="W142:AM142"/>
    <mergeCell ref="AP142:BH142"/>
    <mergeCell ref="A131:O131"/>
    <mergeCell ref="A65:B65"/>
    <mergeCell ref="C65:X65"/>
    <mergeCell ref="Y65:AC65"/>
    <mergeCell ref="AD65:AH65"/>
    <mergeCell ref="AI65:AM65"/>
    <mergeCell ref="A132:BN132"/>
    <mergeCell ref="A133:O133"/>
    <mergeCell ref="A134:BN134"/>
    <mergeCell ref="A135:O135"/>
    <mergeCell ref="A136:BN136"/>
    <mergeCell ref="A124:BQ124"/>
    <mergeCell ref="A125:BN125"/>
    <mergeCell ref="A126:BQ126"/>
    <mergeCell ref="A127:BN127"/>
    <mergeCell ref="A129:O129"/>
    <mergeCell ref="A130:BN130"/>
    <mergeCell ref="A122:B122"/>
    <mergeCell ref="C122:R122"/>
    <mergeCell ref="S122:Z122"/>
    <mergeCell ref="AA122:AH122"/>
    <mergeCell ref="AI122:AP122"/>
    <mergeCell ref="AQ122:AX122"/>
    <mergeCell ref="AY122:BF122"/>
    <mergeCell ref="BG122:BN122"/>
    <mergeCell ref="A121:B121"/>
    <mergeCell ref="C121:R121"/>
    <mergeCell ref="S121:Z121"/>
    <mergeCell ref="AA121:AH121"/>
    <mergeCell ref="AI121:AP121"/>
    <mergeCell ref="AQ121:AX121"/>
    <mergeCell ref="A120:B120"/>
    <mergeCell ref="C120:R120"/>
    <mergeCell ref="S120:Z120"/>
    <mergeCell ref="AA120:AH120"/>
    <mergeCell ref="AI120:AP120"/>
    <mergeCell ref="AQ120:AX120"/>
    <mergeCell ref="AY120:BF120"/>
    <mergeCell ref="BG120:BN120"/>
    <mergeCell ref="AY121:BF121"/>
    <mergeCell ref="BG121:BN121"/>
    <mergeCell ref="A117:BN117"/>
    <mergeCell ref="A118:BN118"/>
    <mergeCell ref="A119:B119"/>
    <mergeCell ref="C119:R119"/>
    <mergeCell ref="S119:Z119"/>
    <mergeCell ref="AA119:AH119"/>
    <mergeCell ref="AI119:AP119"/>
    <mergeCell ref="AQ119:AX119"/>
    <mergeCell ref="AY119:BF119"/>
    <mergeCell ref="BG119:BN119"/>
    <mergeCell ref="AY114:BF114"/>
    <mergeCell ref="BG114:BN114"/>
    <mergeCell ref="A115:BN115"/>
    <mergeCell ref="A116:B116"/>
    <mergeCell ref="C116:R116"/>
    <mergeCell ref="S116:Z116"/>
    <mergeCell ref="AA116:AH116"/>
    <mergeCell ref="AI116:AP116"/>
    <mergeCell ref="AQ116:AX116"/>
    <mergeCell ref="AY116:BF116"/>
    <mergeCell ref="A114:B114"/>
    <mergeCell ref="C114:R114"/>
    <mergeCell ref="S114:Z114"/>
    <mergeCell ref="AA114:AH114"/>
    <mergeCell ref="AI114:AP114"/>
    <mergeCell ref="AQ114:AX114"/>
    <mergeCell ref="BG116:BN116"/>
    <mergeCell ref="AY112:BF112"/>
    <mergeCell ref="BG112:BN112"/>
    <mergeCell ref="A113:B113"/>
    <mergeCell ref="C113:R113"/>
    <mergeCell ref="S113:Z113"/>
    <mergeCell ref="AA113:AH113"/>
    <mergeCell ref="AI113:AP113"/>
    <mergeCell ref="AQ113:AX113"/>
    <mergeCell ref="AY113:BF113"/>
    <mergeCell ref="BG113:BN113"/>
    <mergeCell ref="A112:B112"/>
    <mergeCell ref="C112:R112"/>
    <mergeCell ref="S112:Z112"/>
    <mergeCell ref="AA112:AH112"/>
    <mergeCell ref="AI112:AP112"/>
    <mergeCell ref="AQ112:AX112"/>
    <mergeCell ref="A110:B110"/>
    <mergeCell ref="C110:R110"/>
    <mergeCell ref="S110:Z110"/>
    <mergeCell ref="AA110:AH110"/>
    <mergeCell ref="AI110:AP110"/>
    <mergeCell ref="AQ110:AX110"/>
    <mergeCell ref="AY110:BF110"/>
    <mergeCell ref="BG110:BN110"/>
    <mergeCell ref="A111:B111"/>
    <mergeCell ref="C111:R111"/>
    <mergeCell ref="S111:Z111"/>
    <mergeCell ref="AA111:AH111"/>
    <mergeCell ref="AI111:AP111"/>
    <mergeCell ref="AQ111:AX111"/>
    <mergeCell ref="AY111:BF111"/>
    <mergeCell ref="BG111:BN111"/>
    <mergeCell ref="AN108:AR108"/>
    <mergeCell ref="AS108:AX108"/>
    <mergeCell ref="AY108:BC108"/>
    <mergeCell ref="BD108:BH108"/>
    <mergeCell ref="BI108:BN108"/>
    <mergeCell ref="A109:B109"/>
    <mergeCell ref="C109:R109"/>
    <mergeCell ref="S109:Z109"/>
    <mergeCell ref="AA109:AH109"/>
    <mergeCell ref="AI109:AP109"/>
    <mergeCell ref="A108:B108"/>
    <mergeCell ref="C108:R108"/>
    <mergeCell ref="S108:W108"/>
    <mergeCell ref="X108:AB108"/>
    <mergeCell ref="AC108:AH108"/>
    <mergeCell ref="AI108:AM108"/>
    <mergeCell ref="AQ109:AX109"/>
    <mergeCell ref="AY109:BF109"/>
    <mergeCell ref="BG109:BN109"/>
    <mergeCell ref="A106:BN106"/>
    <mergeCell ref="A107:B107"/>
    <mergeCell ref="C107:R107"/>
    <mergeCell ref="S107:Z107"/>
    <mergeCell ref="AA107:AH107"/>
    <mergeCell ref="AI107:AP107"/>
    <mergeCell ref="AQ107:AX107"/>
    <mergeCell ref="AY107:BF107"/>
    <mergeCell ref="BG107:BN107"/>
    <mergeCell ref="BI85:BM85"/>
    <mergeCell ref="BN85:BQ85"/>
    <mergeCell ref="A88:B88"/>
    <mergeCell ref="C88:Z88"/>
    <mergeCell ref="AA88:AE88"/>
    <mergeCell ref="AF88:AJ88"/>
    <mergeCell ref="AK88:AO88"/>
    <mergeCell ref="A105:BQ105"/>
    <mergeCell ref="A90:B90"/>
    <mergeCell ref="C90:Z90"/>
    <mergeCell ref="AA90:AE90"/>
    <mergeCell ref="AF90:AJ90"/>
    <mergeCell ref="A89:B89"/>
    <mergeCell ref="C89:BQ89"/>
    <mergeCell ref="AP88:AT88"/>
    <mergeCell ref="AU88:AY88"/>
    <mergeCell ref="AZ88:BC88"/>
    <mergeCell ref="BD88:BH88"/>
    <mergeCell ref="BI88:BM88"/>
    <mergeCell ref="BN88:BQ88"/>
    <mergeCell ref="C87:BQ87"/>
    <mergeCell ref="AU86:AY86"/>
    <mergeCell ref="AZ86:BC86"/>
    <mergeCell ref="BD86:BH86"/>
    <mergeCell ref="A85:B85"/>
    <mergeCell ref="C85:Z85"/>
    <mergeCell ref="AA85:AE85"/>
    <mergeCell ref="AF85:AJ85"/>
    <mergeCell ref="AK85:AO85"/>
    <mergeCell ref="AP85:AT85"/>
    <mergeCell ref="AU85:AY85"/>
    <mergeCell ref="AZ85:BC85"/>
    <mergeCell ref="BD85:BH85"/>
    <mergeCell ref="BN82:BQ82"/>
    <mergeCell ref="BD82:BH82"/>
    <mergeCell ref="BD83:BH83"/>
    <mergeCell ref="BI83:BM83"/>
    <mergeCell ref="BN83:BQ83"/>
    <mergeCell ref="A84:B84"/>
    <mergeCell ref="C84:Z84"/>
    <mergeCell ref="AA84:AE84"/>
    <mergeCell ref="AF84:AJ84"/>
    <mergeCell ref="AK84:AO84"/>
    <mergeCell ref="AP84:AT84"/>
    <mergeCell ref="AU84:AY84"/>
    <mergeCell ref="AZ84:BC84"/>
    <mergeCell ref="BD84:BH84"/>
    <mergeCell ref="BI84:BM84"/>
    <mergeCell ref="BN84:BQ84"/>
    <mergeCell ref="A83:B83"/>
    <mergeCell ref="C83:Z83"/>
    <mergeCell ref="AA83:AE83"/>
    <mergeCell ref="AF83:AJ83"/>
    <mergeCell ref="AK83:AO83"/>
    <mergeCell ref="AP83:AT83"/>
    <mergeCell ref="AU83:AY83"/>
    <mergeCell ref="AZ83:BC83"/>
    <mergeCell ref="C61:X61"/>
    <mergeCell ref="Y61:AC61"/>
    <mergeCell ref="AD61:AH61"/>
    <mergeCell ref="AI61:AM61"/>
    <mergeCell ref="AN61:AR61"/>
    <mergeCell ref="AS61:AW61"/>
    <mergeCell ref="AX61:BB61"/>
    <mergeCell ref="BC61:BG61"/>
    <mergeCell ref="AF82:AJ82"/>
    <mergeCell ref="AK82:AO82"/>
    <mergeCell ref="AP82:AT82"/>
    <mergeCell ref="AU82:AY82"/>
    <mergeCell ref="AZ82:BC82"/>
    <mergeCell ref="A76:BQ76"/>
    <mergeCell ref="A77:BN77"/>
    <mergeCell ref="A79:BQ79"/>
    <mergeCell ref="A80:BQ80"/>
    <mergeCell ref="A81:B82"/>
    <mergeCell ref="C81:Z82"/>
    <mergeCell ref="AA81:AO81"/>
    <mergeCell ref="AP81:BC81"/>
    <mergeCell ref="BD81:BQ81"/>
    <mergeCell ref="AA82:AE82"/>
    <mergeCell ref="BI82:BM82"/>
    <mergeCell ref="C63:BQ63"/>
    <mergeCell ref="AS62:AW62"/>
    <mergeCell ref="AX62:BB62"/>
    <mergeCell ref="BC62:BG62"/>
    <mergeCell ref="BH62:BL62"/>
    <mergeCell ref="BM62:BQ62"/>
    <mergeCell ref="A63:B63"/>
    <mergeCell ref="A62:B62"/>
    <mergeCell ref="C62:X62"/>
    <mergeCell ref="Y62:AC62"/>
    <mergeCell ref="AD62:AH62"/>
    <mergeCell ref="AI62:AM62"/>
    <mergeCell ref="AN62:AR62"/>
    <mergeCell ref="BH61:BL61"/>
    <mergeCell ref="BM61:BQ61"/>
    <mergeCell ref="AS60:AW60"/>
    <mergeCell ref="AX60:BB60"/>
    <mergeCell ref="BC60:BG60"/>
    <mergeCell ref="A54:B54"/>
    <mergeCell ref="C54:R54"/>
    <mergeCell ref="S54:AH54"/>
    <mergeCell ref="AI54:AX54"/>
    <mergeCell ref="AY54:BN54"/>
    <mergeCell ref="A55:BN55"/>
    <mergeCell ref="A57:BQ57"/>
    <mergeCell ref="A59:B60"/>
    <mergeCell ref="C59:X60"/>
    <mergeCell ref="Y59:AM59"/>
    <mergeCell ref="AN59:BB59"/>
    <mergeCell ref="BC59:BQ59"/>
    <mergeCell ref="Y60:AC60"/>
    <mergeCell ref="AD60:AH60"/>
    <mergeCell ref="AI60:AM60"/>
    <mergeCell ref="AN60:AR60"/>
    <mergeCell ref="BH60:BL60"/>
    <mergeCell ref="BM60:BQ60"/>
    <mergeCell ref="A61:B61"/>
    <mergeCell ref="A52:BN52"/>
    <mergeCell ref="A53:B53"/>
    <mergeCell ref="C53:R53"/>
    <mergeCell ref="S53:AH53"/>
    <mergeCell ref="AI53:AX53"/>
    <mergeCell ref="AY53:BN53"/>
    <mergeCell ref="A50:BN50"/>
    <mergeCell ref="A51:B51"/>
    <mergeCell ref="C51:R51"/>
    <mergeCell ref="S51:AH51"/>
    <mergeCell ref="AI51:AX51"/>
    <mergeCell ref="AY51:BN51"/>
    <mergeCell ref="A48:B48"/>
    <mergeCell ref="C48:R48"/>
    <mergeCell ref="S48:AH48"/>
    <mergeCell ref="AI48:AX48"/>
    <mergeCell ref="AY48:BN48"/>
    <mergeCell ref="A49:B49"/>
    <mergeCell ref="C49:R49"/>
    <mergeCell ref="S49:AH49"/>
    <mergeCell ref="AI49:AX49"/>
    <mergeCell ref="AY49:BN49"/>
    <mergeCell ref="A46:B46"/>
    <mergeCell ref="C46:R46"/>
    <mergeCell ref="S46:AH46"/>
    <mergeCell ref="AI46:AX46"/>
    <mergeCell ref="AY46:BN46"/>
    <mergeCell ref="A47:B47"/>
    <mergeCell ref="C47:R47"/>
    <mergeCell ref="S47:AH47"/>
    <mergeCell ref="AI47:AX47"/>
    <mergeCell ref="AY47:BN47"/>
    <mergeCell ref="A44:B44"/>
    <mergeCell ref="C44:R44"/>
    <mergeCell ref="S44:AH44"/>
    <mergeCell ref="AI44:AX44"/>
    <mergeCell ref="AY44:BN44"/>
    <mergeCell ref="A45:XFD45"/>
    <mergeCell ref="A42:B42"/>
    <mergeCell ref="C42:R42"/>
    <mergeCell ref="S42:AH42"/>
    <mergeCell ref="AI42:AX42"/>
    <mergeCell ref="AY42:BN42"/>
    <mergeCell ref="A43:BN43"/>
    <mergeCell ref="A40:BN40"/>
    <mergeCell ref="A41:B41"/>
    <mergeCell ref="C41:R41"/>
    <mergeCell ref="S41:AH41"/>
    <mergeCell ref="AI41:AX41"/>
    <mergeCell ref="AY41:BN41"/>
    <mergeCell ref="AN38:AR38"/>
    <mergeCell ref="AS38:AX38"/>
    <mergeCell ref="AY38:BC38"/>
    <mergeCell ref="BD38:BH38"/>
    <mergeCell ref="BI38:BN38"/>
    <mergeCell ref="A39:B39"/>
    <mergeCell ref="C39:R39"/>
    <mergeCell ref="S39:AH39"/>
    <mergeCell ref="AI39:AX39"/>
    <mergeCell ref="AY39:BN39"/>
    <mergeCell ref="A38:B38"/>
    <mergeCell ref="C38:R38"/>
    <mergeCell ref="S38:W38"/>
    <mergeCell ref="X38:AB38"/>
    <mergeCell ref="AC38:AH38"/>
    <mergeCell ref="AI38:AM38"/>
    <mergeCell ref="A30:B30"/>
    <mergeCell ref="C30:Z30"/>
    <mergeCell ref="AA30:AE30"/>
    <mergeCell ref="AF30:AJ30"/>
    <mergeCell ref="AK30:AO30"/>
    <mergeCell ref="A34:BN34"/>
    <mergeCell ref="A36:BN36"/>
    <mergeCell ref="A37:B37"/>
    <mergeCell ref="C37:R37"/>
    <mergeCell ref="S37:AH37"/>
    <mergeCell ref="AI37:AX37"/>
    <mergeCell ref="AY37:BN37"/>
    <mergeCell ref="AP30:AT30"/>
    <mergeCell ref="AU30:AY30"/>
    <mergeCell ref="AZ30:BC30"/>
    <mergeCell ref="BD30:BH30"/>
    <mergeCell ref="BI30:BM30"/>
    <mergeCell ref="BN30:BQ30"/>
    <mergeCell ref="C32:BQ32"/>
    <mergeCell ref="BD31:BH31"/>
    <mergeCell ref="BI31:BM31"/>
    <mergeCell ref="BN31:BQ31"/>
    <mergeCell ref="A32:B32"/>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9:B39 A41:B42 A44:B44 A46:B49 A51:B51 A53:B54 A63:B74 A77 A110:B114 A116:B116 A119:B122 A125 A127 A130 A132 A134 A136">
    <cfRule type="cellIs" dxfId="45" priority="2" stopIfTrue="1" operator="equal">
      <formula>0</formula>
    </cfRule>
  </conditionalFormatting>
  <conditionalFormatting sqref="C63:C74">
    <cfRule type="cellIs" dxfId="44" priority="1" stopIfTrue="1" operator="equal">
      <formula>$C62</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78EB9-D78F-43EE-BE75-97C0CE682FC1}">
  <sheetPr>
    <pageSetUpPr fitToPage="1"/>
  </sheetPr>
  <dimension ref="A1:DC159"/>
  <sheetViews>
    <sheetView topLeftCell="A128" zoomScaleNormal="100" workbookViewId="0">
      <selection activeCell="AP154" sqref="AP154:BH158"/>
    </sheetView>
  </sheetViews>
  <sheetFormatPr defaultColWidth="9.140625" defaultRowHeight="12.75" x14ac:dyDescent="0.2"/>
  <cols>
    <col min="1" max="1" width="3.28515625" style="1" customWidth="1"/>
    <col min="2" max="2" width="3.42578125" style="1" customWidth="1"/>
    <col min="3" max="69" width="2.85546875" style="1" customWidth="1"/>
    <col min="70" max="70" width="3.7109375" style="1" customWidth="1"/>
    <col min="71" max="77" width="2.85546875" style="1" customWidth="1"/>
    <col min="78" max="78" width="3" style="1" hidden="1" customWidth="1"/>
    <col min="79" max="79" width="4.42578125" style="1" hidden="1" customWidth="1"/>
    <col min="80" max="80" width="3.7109375" style="1" hidden="1" customWidth="1"/>
    <col min="81" max="81" width="0" style="1" hidden="1" customWidth="1"/>
    <col min="82" max="16384" width="9.140625" style="1"/>
  </cols>
  <sheetData>
    <row r="1" spans="1:64" ht="9" hidden="1" customHeight="1" x14ac:dyDescent="0.2"/>
    <row r="2" spans="1:64" ht="9" customHeight="1" x14ac:dyDescent="0.2">
      <c r="AO2" s="42" t="s">
        <v>35</v>
      </c>
      <c r="AP2" s="42"/>
      <c r="AQ2" s="42"/>
      <c r="AR2" s="42"/>
      <c r="AS2" s="42"/>
      <c r="AT2" s="42"/>
      <c r="AU2" s="42"/>
      <c r="AV2" s="42"/>
      <c r="AW2" s="42"/>
      <c r="AX2" s="42"/>
      <c r="AY2" s="42"/>
      <c r="AZ2" s="42"/>
      <c r="BA2" s="42"/>
      <c r="BB2" s="42"/>
      <c r="BC2" s="42"/>
      <c r="BD2" s="42"/>
      <c r="BE2" s="42"/>
      <c r="BF2" s="42"/>
      <c r="BG2" s="42"/>
      <c r="BH2" s="42"/>
      <c r="BI2" s="42"/>
      <c r="BJ2" s="42"/>
      <c r="BK2" s="42"/>
      <c r="BL2" s="42"/>
    </row>
    <row r="3" spans="1:64" ht="9" customHeight="1" x14ac:dyDescent="0.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13.5" customHeight="1" x14ac:dyDescent="0.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5.75" hidden="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ht="15.75" hidden="1"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9.75" hidden="1" customHeight="1" x14ac:dyDescent="0.2">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row>
    <row r="8" spans="1:64" ht="9.75" hidden="1" customHeight="1" x14ac:dyDescent="0.2">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ht="8.25" hidden="1" customHeight="1" x14ac:dyDescent="0.2">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row>
    <row r="10" spans="1:64" ht="15.75" x14ac:dyDescent="0.2">
      <c r="A10" s="44" t="s">
        <v>106</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row>
    <row r="11" spans="1:64" ht="15.75" customHeight="1" x14ac:dyDescent="0.2">
      <c r="A11" s="45" t="s">
        <v>189</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row>
    <row r="12" spans="1:64" ht="6"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row>
    <row r="13" spans="1:64" ht="27.95" customHeight="1" x14ac:dyDescent="0.2">
      <c r="A13" s="13" t="s">
        <v>5</v>
      </c>
      <c r="B13" s="46" t="s">
        <v>180</v>
      </c>
      <c r="C13" s="47"/>
      <c r="D13" s="47"/>
      <c r="E13" s="47"/>
      <c r="F13" s="47"/>
      <c r="G13" s="47"/>
      <c r="H13" s="47"/>
      <c r="I13" s="47"/>
      <c r="J13" s="47"/>
      <c r="K13" s="47"/>
      <c r="L13" s="47"/>
      <c r="M13" s="14"/>
      <c r="N13" s="48" t="s">
        <v>181</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15"/>
      <c r="AU13" s="46" t="s">
        <v>186</v>
      </c>
      <c r="AV13" s="47"/>
      <c r="AW13" s="47"/>
      <c r="AX13" s="47"/>
      <c r="AY13" s="47"/>
      <c r="AZ13" s="47"/>
      <c r="BA13" s="47"/>
      <c r="BB13" s="47"/>
      <c r="BC13" s="15"/>
      <c r="BD13" s="15"/>
      <c r="BE13" s="15"/>
      <c r="BF13" s="15"/>
      <c r="BG13" s="15"/>
      <c r="BH13" s="15"/>
      <c r="BI13" s="15"/>
      <c r="BJ13" s="15"/>
      <c r="BK13" s="15"/>
      <c r="BL13" s="15"/>
    </row>
    <row r="14" spans="1:64" ht="21.75" customHeight="1" x14ac:dyDescent="0.2">
      <c r="A14" s="16"/>
      <c r="B14" s="50" t="s">
        <v>24</v>
      </c>
      <c r="C14" s="50"/>
      <c r="D14" s="50"/>
      <c r="E14" s="50"/>
      <c r="F14" s="50"/>
      <c r="G14" s="50"/>
      <c r="H14" s="50"/>
      <c r="I14" s="50"/>
      <c r="J14" s="50"/>
      <c r="K14" s="50"/>
      <c r="L14" s="50"/>
      <c r="M14" s="16"/>
      <c r="N14" s="51" t="s">
        <v>25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16"/>
      <c r="AU14" s="50" t="s">
        <v>26</v>
      </c>
      <c r="AV14" s="50"/>
      <c r="AW14" s="50"/>
      <c r="AX14" s="50"/>
      <c r="AY14" s="50"/>
      <c r="AZ14" s="50"/>
      <c r="BA14" s="50"/>
      <c r="BB14" s="50"/>
      <c r="BC14" s="16"/>
      <c r="BD14" s="16"/>
      <c r="BE14" s="16"/>
      <c r="BF14" s="16"/>
      <c r="BG14" s="16"/>
      <c r="BH14" s="16"/>
      <c r="BI14" s="16"/>
      <c r="BJ14" s="16"/>
      <c r="BK14" s="16"/>
      <c r="BL14" s="16"/>
    </row>
    <row r="15" spans="1:64" ht="6"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
      <c r="BF15" s="17"/>
      <c r="BG15" s="17"/>
      <c r="BH15" s="17"/>
      <c r="BI15" s="17"/>
      <c r="BJ15" s="17"/>
      <c r="BK15" s="17"/>
      <c r="BL15" s="17"/>
    </row>
    <row r="16" spans="1:64" ht="27.95" customHeight="1" x14ac:dyDescent="0.2">
      <c r="A16" s="18" t="s">
        <v>22</v>
      </c>
      <c r="B16" s="46" t="s">
        <v>193</v>
      </c>
      <c r="C16" s="47"/>
      <c r="D16" s="47"/>
      <c r="E16" s="47"/>
      <c r="F16" s="47"/>
      <c r="G16" s="47"/>
      <c r="H16" s="47"/>
      <c r="I16" s="47"/>
      <c r="J16" s="47"/>
      <c r="K16" s="47"/>
      <c r="L16" s="47"/>
      <c r="M16" s="14"/>
      <c r="N16" s="48" t="s">
        <v>192</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15"/>
      <c r="AU16" s="46" t="s">
        <v>186</v>
      </c>
      <c r="AV16" s="47"/>
      <c r="AW16" s="47"/>
      <c r="AX16" s="47"/>
      <c r="AY16" s="47"/>
      <c r="AZ16" s="47"/>
      <c r="BA16" s="47"/>
      <c r="BB16" s="47"/>
      <c r="BC16" s="19"/>
      <c r="BD16" s="19"/>
      <c r="BE16" s="19"/>
      <c r="BF16" s="19"/>
      <c r="BG16" s="19"/>
      <c r="BH16" s="19"/>
      <c r="BI16" s="19"/>
      <c r="BJ16" s="19"/>
      <c r="BK16" s="19"/>
      <c r="BL16" s="20"/>
    </row>
    <row r="17" spans="1:79" ht="23.25" customHeight="1" x14ac:dyDescent="0.2">
      <c r="A17" s="21"/>
      <c r="B17" s="50" t="s">
        <v>24</v>
      </c>
      <c r="C17" s="50"/>
      <c r="D17" s="50"/>
      <c r="E17" s="50"/>
      <c r="F17" s="50"/>
      <c r="G17" s="50"/>
      <c r="H17" s="50"/>
      <c r="I17" s="50"/>
      <c r="J17" s="50"/>
      <c r="K17" s="50"/>
      <c r="L17" s="50"/>
      <c r="M17" s="16"/>
      <c r="N17" s="51" t="s">
        <v>27</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16"/>
      <c r="AU17" s="50" t="s">
        <v>26</v>
      </c>
      <c r="AV17" s="50"/>
      <c r="AW17" s="50"/>
      <c r="AX17" s="50"/>
      <c r="AY17" s="50"/>
      <c r="AZ17" s="50"/>
      <c r="BA17" s="50"/>
      <c r="BB17" s="50"/>
      <c r="BC17" s="22"/>
      <c r="BD17" s="22"/>
      <c r="BE17" s="22"/>
      <c r="BF17" s="22"/>
      <c r="BG17" s="22"/>
      <c r="BH17" s="22"/>
      <c r="BI17" s="22"/>
      <c r="BJ17" s="22"/>
      <c r="BK17" s="23"/>
      <c r="BL17" s="22"/>
    </row>
    <row r="18" spans="1:79" ht="6.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79" ht="27.95" customHeight="1" x14ac:dyDescent="0.2">
      <c r="A19" s="13" t="s">
        <v>23</v>
      </c>
      <c r="B19" s="46" t="s">
        <v>841</v>
      </c>
      <c r="C19" s="47"/>
      <c r="D19" s="47"/>
      <c r="E19" s="47"/>
      <c r="F19" s="47"/>
      <c r="G19" s="47"/>
      <c r="H19" s="47"/>
      <c r="I19" s="47"/>
      <c r="J19" s="47"/>
      <c r="K19" s="47"/>
      <c r="L19" s="47"/>
      <c r="M19"/>
      <c r="N19" s="46" t="s">
        <v>843</v>
      </c>
      <c r="O19" s="47"/>
      <c r="P19" s="47"/>
      <c r="Q19" s="47"/>
      <c r="R19" s="47"/>
      <c r="S19" s="47"/>
      <c r="T19" s="47"/>
      <c r="U19" s="47"/>
      <c r="V19" s="47"/>
      <c r="W19" s="47"/>
      <c r="X19" s="47"/>
      <c r="Y19" s="47"/>
      <c r="Z19" s="19"/>
      <c r="AA19" s="46" t="s">
        <v>760</v>
      </c>
      <c r="AB19" s="47"/>
      <c r="AC19" s="47"/>
      <c r="AD19" s="47"/>
      <c r="AE19" s="47"/>
      <c r="AF19" s="47"/>
      <c r="AG19" s="47"/>
      <c r="AH19" s="47"/>
      <c r="AI19" s="47"/>
      <c r="AJ19" s="19"/>
      <c r="AK19" s="52" t="s">
        <v>842</v>
      </c>
      <c r="AL19" s="49"/>
      <c r="AM19" s="49"/>
      <c r="AN19" s="49"/>
      <c r="AO19" s="49"/>
      <c r="AP19" s="49"/>
      <c r="AQ19" s="49"/>
      <c r="AR19" s="49"/>
      <c r="AS19" s="49"/>
      <c r="AT19" s="49"/>
      <c r="AU19" s="49"/>
      <c r="AV19" s="49"/>
      <c r="AW19" s="49"/>
      <c r="AX19" s="49"/>
      <c r="AY19" s="49"/>
      <c r="AZ19" s="49"/>
      <c r="BA19" s="49"/>
      <c r="BB19" s="49"/>
      <c r="BC19" s="49"/>
      <c r="BD19" s="19"/>
      <c r="BE19" s="46" t="s">
        <v>187</v>
      </c>
      <c r="BF19" s="47"/>
      <c r="BG19" s="47"/>
      <c r="BH19" s="47"/>
      <c r="BI19" s="47"/>
      <c r="BJ19" s="47"/>
      <c r="BK19" s="47"/>
      <c r="BL19" s="47"/>
    </row>
    <row r="20" spans="1:79" ht="23.25" customHeight="1" x14ac:dyDescent="0.2">
      <c r="A20"/>
      <c r="B20" s="50" t="s">
        <v>24</v>
      </c>
      <c r="C20" s="50"/>
      <c r="D20" s="50"/>
      <c r="E20" s="50"/>
      <c r="F20" s="50"/>
      <c r="G20" s="50"/>
      <c r="H20" s="50"/>
      <c r="I20" s="50"/>
      <c r="J20" s="50"/>
      <c r="K20" s="50"/>
      <c r="L20" s="50"/>
      <c r="M20"/>
      <c r="N20" s="50" t="s">
        <v>28</v>
      </c>
      <c r="O20" s="50"/>
      <c r="P20" s="50"/>
      <c r="Q20" s="50"/>
      <c r="R20" s="50"/>
      <c r="S20" s="50"/>
      <c r="T20" s="50"/>
      <c r="U20" s="50"/>
      <c r="V20" s="50"/>
      <c r="W20" s="50"/>
      <c r="X20" s="50"/>
      <c r="Y20" s="50"/>
      <c r="Z20" s="22"/>
      <c r="AA20" s="53" t="s">
        <v>29</v>
      </c>
      <c r="AB20" s="53"/>
      <c r="AC20" s="53"/>
      <c r="AD20" s="53"/>
      <c r="AE20" s="53"/>
      <c r="AF20" s="53"/>
      <c r="AG20" s="53"/>
      <c r="AH20" s="53"/>
      <c r="AI20" s="53"/>
      <c r="AJ20" s="22"/>
      <c r="AK20" s="54" t="s">
        <v>30</v>
      </c>
      <c r="AL20" s="54"/>
      <c r="AM20" s="54"/>
      <c r="AN20" s="54"/>
      <c r="AO20" s="54"/>
      <c r="AP20" s="54"/>
      <c r="AQ20" s="54"/>
      <c r="AR20" s="54"/>
      <c r="AS20" s="54"/>
      <c r="AT20" s="54"/>
      <c r="AU20" s="54"/>
      <c r="AV20" s="54"/>
      <c r="AW20" s="54"/>
      <c r="AX20" s="54"/>
      <c r="AY20" s="54"/>
      <c r="AZ20" s="54"/>
      <c r="BA20" s="54"/>
      <c r="BB20" s="54"/>
      <c r="BC20" s="54"/>
      <c r="BD20" s="22"/>
      <c r="BE20" s="50" t="s">
        <v>31</v>
      </c>
      <c r="BF20" s="50"/>
      <c r="BG20" s="50"/>
      <c r="BH20" s="50"/>
      <c r="BI20" s="50"/>
      <c r="BJ20" s="50"/>
      <c r="BK20" s="50"/>
      <c r="BL20" s="50"/>
    </row>
    <row r="21" spans="1:79" ht="15.95" customHeight="1" x14ac:dyDescent="0.2">
      <c r="A21" s="56" t="s">
        <v>36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row>
    <row r="22" spans="1:79" ht="15.95" customHeight="1" x14ac:dyDescent="0.2">
      <c r="A22" s="57" t="s">
        <v>809</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1:79" ht="17.25" customHeight="1" x14ac:dyDescent="0.2">
      <c r="A23" s="58" t="s">
        <v>37</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15.75" customHeight="1" x14ac:dyDescent="0.2">
      <c r="A24" s="56" t="s">
        <v>85</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79" ht="15" customHeight="1" x14ac:dyDescent="0.2">
      <c r="A25" s="60" t="s">
        <v>188</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row>
    <row r="26" spans="1:79" ht="48" customHeight="1" x14ac:dyDescent="0.2">
      <c r="A26" s="55" t="s">
        <v>3</v>
      </c>
      <c r="B26" s="55"/>
      <c r="C26" s="55" t="s">
        <v>4</v>
      </c>
      <c r="D26" s="55"/>
      <c r="E26" s="55"/>
      <c r="F26" s="55"/>
      <c r="G26" s="55"/>
      <c r="H26" s="55"/>
      <c r="I26" s="55"/>
      <c r="J26" s="55"/>
      <c r="K26" s="55"/>
      <c r="L26" s="55"/>
      <c r="M26" s="55"/>
      <c r="N26" s="55"/>
      <c r="O26" s="55"/>
      <c r="P26" s="55"/>
      <c r="Q26" s="55"/>
      <c r="R26" s="55"/>
      <c r="S26" s="55"/>
      <c r="T26" s="55"/>
      <c r="U26" s="55"/>
      <c r="V26" s="55"/>
      <c r="W26" s="55"/>
      <c r="X26" s="55"/>
      <c r="Y26" s="55"/>
      <c r="Z26" s="55"/>
      <c r="AA26" s="55" t="s">
        <v>38</v>
      </c>
      <c r="AB26" s="55"/>
      <c r="AC26" s="55"/>
      <c r="AD26" s="55"/>
      <c r="AE26" s="55"/>
      <c r="AF26" s="55"/>
      <c r="AG26" s="55"/>
      <c r="AH26" s="55"/>
      <c r="AI26" s="55"/>
      <c r="AJ26" s="55"/>
      <c r="AK26" s="55"/>
      <c r="AL26" s="55"/>
      <c r="AM26" s="55"/>
      <c r="AN26" s="55"/>
      <c r="AO26" s="55"/>
      <c r="AP26" s="55" t="s">
        <v>39</v>
      </c>
      <c r="AQ26" s="55"/>
      <c r="AR26" s="55"/>
      <c r="AS26" s="55"/>
      <c r="AT26" s="55"/>
      <c r="AU26" s="55"/>
      <c r="AV26" s="55"/>
      <c r="AW26" s="55"/>
      <c r="AX26" s="55"/>
      <c r="AY26" s="55"/>
      <c r="AZ26" s="55"/>
      <c r="BA26" s="55"/>
      <c r="BB26" s="55"/>
      <c r="BC26" s="55"/>
      <c r="BD26" s="55" t="s">
        <v>0</v>
      </c>
      <c r="BE26" s="55"/>
      <c r="BF26" s="55"/>
      <c r="BG26" s="55"/>
      <c r="BH26" s="55"/>
      <c r="BI26" s="55"/>
      <c r="BJ26" s="55"/>
      <c r="BK26" s="55"/>
      <c r="BL26" s="55"/>
      <c r="BM26" s="55"/>
      <c r="BN26" s="55"/>
      <c r="BO26" s="55"/>
      <c r="BP26" s="55"/>
      <c r="BQ26" s="55"/>
    </row>
    <row r="27" spans="1:79" ht="29.1" customHeight="1" x14ac:dyDescent="0.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t="s">
        <v>2</v>
      </c>
      <c r="AB27" s="55"/>
      <c r="AC27" s="55"/>
      <c r="AD27" s="55"/>
      <c r="AE27" s="55"/>
      <c r="AF27" s="55" t="s">
        <v>1</v>
      </c>
      <c r="AG27" s="55"/>
      <c r="AH27" s="55"/>
      <c r="AI27" s="55"/>
      <c r="AJ27" s="55"/>
      <c r="AK27" s="55" t="s">
        <v>17</v>
      </c>
      <c r="AL27" s="55"/>
      <c r="AM27" s="55"/>
      <c r="AN27" s="55"/>
      <c r="AO27" s="55"/>
      <c r="AP27" s="55" t="s">
        <v>2</v>
      </c>
      <c r="AQ27" s="55"/>
      <c r="AR27" s="55"/>
      <c r="AS27" s="55"/>
      <c r="AT27" s="55"/>
      <c r="AU27" s="55" t="s">
        <v>1</v>
      </c>
      <c r="AV27" s="55"/>
      <c r="AW27" s="55"/>
      <c r="AX27" s="55"/>
      <c r="AY27" s="55"/>
      <c r="AZ27" s="55" t="s">
        <v>17</v>
      </c>
      <c r="BA27" s="55"/>
      <c r="BB27" s="55"/>
      <c r="BC27" s="55"/>
      <c r="BD27" s="55" t="s">
        <v>2</v>
      </c>
      <c r="BE27" s="55"/>
      <c r="BF27" s="55"/>
      <c r="BG27" s="55"/>
      <c r="BH27" s="55"/>
      <c r="BI27" s="55" t="s">
        <v>1</v>
      </c>
      <c r="BJ27" s="55"/>
      <c r="BK27" s="55"/>
      <c r="BL27" s="55"/>
      <c r="BM27" s="55"/>
      <c r="BN27" s="55" t="s">
        <v>18</v>
      </c>
      <c r="BO27" s="55"/>
      <c r="BP27" s="55"/>
      <c r="BQ27" s="55"/>
    </row>
    <row r="28" spans="1:79" ht="15.95" customHeight="1" x14ac:dyDescent="0.2">
      <c r="A28" s="64">
        <v>1</v>
      </c>
      <c r="B28" s="64"/>
      <c r="C28" s="64">
        <v>2</v>
      </c>
      <c r="D28" s="64"/>
      <c r="E28" s="64"/>
      <c r="F28" s="64"/>
      <c r="G28" s="64"/>
      <c r="H28" s="64"/>
      <c r="I28" s="64"/>
      <c r="J28" s="64"/>
      <c r="K28" s="64"/>
      <c r="L28" s="64"/>
      <c r="M28" s="64"/>
      <c r="N28" s="64"/>
      <c r="O28" s="64"/>
      <c r="P28" s="64"/>
      <c r="Q28" s="64"/>
      <c r="R28" s="64"/>
      <c r="S28" s="64"/>
      <c r="T28" s="64"/>
      <c r="U28" s="64"/>
      <c r="V28" s="64"/>
      <c r="W28" s="64"/>
      <c r="X28" s="64"/>
      <c r="Y28" s="64"/>
      <c r="Z28" s="64"/>
      <c r="AA28" s="61">
        <v>3</v>
      </c>
      <c r="AB28" s="62"/>
      <c r="AC28" s="62"/>
      <c r="AD28" s="62"/>
      <c r="AE28" s="63"/>
      <c r="AF28" s="61">
        <v>4</v>
      </c>
      <c r="AG28" s="62"/>
      <c r="AH28" s="62"/>
      <c r="AI28" s="62"/>
      <c r="AJ28" s="63"/>
      <c r="AK28" s="61">
        <v>5</v>
      </c>
      <c r="AL28" s="62"/>
      <c r="AM28" s="62"/>
      <c r="AN28" s="62"/>
      <c r="AO28" s="63"/>
      <c r="AP28" s="61">
        <v>6</v>
      </c>
      <c r="AQ28" s="62"/>
      <c r="AR28" s="62"/>
      <c r="AS28" s="62"/>
      <c r="AT28" s="63"/>
      <c r="AU28" s="61">
        <v>7</v>
      </c>
      <c r="AV28" s="62"/>
      <c r="AW28" s="62"/>
      <c r="AX28" s="62"/>
      <c r="AY28" s="63"/>
      <c r="AZ28" s="61">
        <v>8</v>
      </c>
      <c r="BA28" s="62"/>
      <c r="BB28" s="62"/>
      <c r="BC28" s="63"/>
      <c r="BD28" s="61">
        <v>9</v>
      </c>
      <c r="BE28" s="62"/>
      <c r="BF28" s="62"/>
      <c r="BG28" s="62"/>
      <c r="BH28" s="63"/>
      <c r="BI28" s="64">
        <v>10</v>
      </c>
      <c r="BJ28" s="64"/>
      <c r="BK28" s="64"/>
      <c r="BL28" s="64"/>
      <c r="BM28" s="64"/>
      <c r="BN28" s="64">
        <v>11</v>
      </c>
      <c r="BO28" s="64"/>
      <c r="BP28" s="64"/>
      <c r="BQ28" s="64"/>
    </row>
    <row r="29" spans="1:79" ht="15.75" hidden="1" customHeight="1" x14ac:dyDescent="0.2">
      <c r="A29" s="65" t="s">
        <v>11</v>
      </c>
      <c r="B29" s="65"/>
      <c r="C29" s="66" t="s">
        <v>12</v>
      </c>
      <c r="D29" s="66"/>
      <c r="E29" s="66"/>
      <c r="F29" s="66"/>
      <c r="G29" s="66"/>
      <c r="H29" s="66"/>
      <c r="I29" s="66"/>
      <c r="J29" s="66"/>
      <c r="K29" s="66"/>
      <c r="L29" s="66"/>
      <c r="M29" s="66"/>
      <c r="N29" s="66"/>
      <c r="O29" s="66"/>
      <c r="P29" s="66"/>
      <c r="Q29" s="66"/>
      <c r="R29" s="66"/>
      <c r="S29" s="66"/>
      <c r="T29" s="66"/>
      <c r="U29" s="66"/>
      <c r="V29" s="66"/>
      <c r="W29" s="66"/>
      <c r="X29" s="66"/>
      <c r="Y29" s="66"/>
      <c r="Z29" s="67"/>
      <c r="AA29" s="68" t="s">
        <v>33</v>
      </c>
      <c r="AB29" s="68"/>
      <c r="AC29" s="68"/>
      <c r="AD29" s="68"/>
      <c r="AE29" s="68"/>
      <c r="AF29" s="68" t="s">
        <v>91</v>
      </c>
      <c r="AG29" s="68"/>
      <c r="AH29" s="68"/>
      <c r="AI29" s="68"/>
      <c r="AJ29" s="68"/>
      <c r="AK29" s="69" t="s">
        <v>13</v>
      </c>
      <c r="AL29" s="69"/>
      <c r="AM29" s="69"/>
      <c r="AN29" s="69"/>
      <c r="AO29" s="69"/>
      <c r="AP29" s="68" t="s">
        <v>34</v>
      </c>
      <c r="AQ29" s="68"/>
      <c r="AR29" s="68"/>
      <c r="AS29" s="68"/>
      <c r="AT29" s="68"/>
      <c r="AU29" s="68" t="s">
        <v>19</v>
      </c>
      <c r="AV29" s="68"/>
      <c r="AW29" s="68"/>
      <c r="AX29" s="68"/>
      <c r="AY29" s="68"/>
      <c r="AZ29" s="69" t="s">
        <v>13</v>
      </c>
      <c r="BA29" s="69"/>
      <c r="BB29" s="69"/>
      <c r="BC29" s="69"/>
      <c r="BD29" s="70" t="s">
        <v>20</v>
      </c>
      <c r="BE29" s="70"/>
      <c r="BF29" s="70"/>
      <c r="BG29" s="70"/>
      <c r="BH29" s="70"/>
      <c r="BI29" s="70" t="s">
        <v>20</v>
      </c>
      <c r="BJ29" s="70"/>
      <c r="BK29" s="70"/>
      <c r="BL29" s="70"/>
      <c r="BM29" s="70"/>
      <c r="BN29" s="71" t="s">
        <v>13</v>
      </c>
      <c r="BO29" s="71"/>
      <c r="BP29" s="71"/>
      <c r="BQ29" s="71"/>
      <c r="CA29" s="1" t="s">
        <v>89</v>
      </c>
    </row>
    <row r="30" spans="1:79" s="38" customFormat="1" ht="13.15" customHeight="1" x14ac:dyDescent="0.2">
      <c r="A30" s="72">
        <v>1</v>
      </c>
      <c r="B30" s="72"/>
      <c r="C30" s="73" t="s">
        <v>107</v>
      </c>
      <c r="D30" s="74"/>
      <c r="E30" s="74"/>
      <c r="F30" s="74"/>
      <c r="G30" s="74"/>
      <c r="H30" s="74"/>
      <c r="I30" s="74"/>
      <c r="J30" s="74"/>
      <c r="K30" s="74"/>
      <c r="L30" s="74"/>
      <c r="M30" s="74"/>
      <c r="N30" s="74"/>
      <c r="O30" s="74"/>
      <c r="P30" s="74"/>
      <c r="Q30" s="74"/>
      <c r="R30" s="74"/>
      <c r="S30" s="74"/>
      <c r="T30" s="74"/>
      <c r="U30" s="74"/>
      <c r="V30" s="74"/>
      <c r="W30" s="74"/>
      <c r="X30" s="74"/>
      <c r="Y30" s="74"/>
      <c r="Z30" s="75"/>
      <c r="AA30" s="76">
        <v>2150814</v>
      </c>
      <c r="AB30" s="76"/>
      <c r="AC30" s="76"/>
      <c r="AD30" s="76"/>
      <c r="AE30" s="76"/>
      <c r="AF30" s="76">
        <v>0</v>
      </c>
      <c r="AG30" s="76"/>
      <c r="AH30" s="76"/>
      <c r="AI30" s="76"/>
      <c r="AJ30" s="76"/>
      <c r="AK30" s="76">
        <f>AA30+AF30</f>
        <v>2150814</v>
      </c>
      <c r="AL30" s="76"/>
      <c r="AM30" s="76"/>
      <c r="AN30" s="76"/>
      <c r="AO30" s="76"/>
      <c r="AP30" s="76">
        <v>2150814</v>
      </c>
      <c r="AQ30" s="76"/>
      <c r="AR30" s="76"/>
      <c r="AS30" s="76"/>
      <c r="AT30" s="76"/>
      <c r="AU30" s="76">
        <v>0</v>
      </c>
      <c r="AV30" s="76"/>
      <c r="AW30" s="76"/>
      <c r="AX30" s="76"/>
      <c r="AY30" s="76"/>
      <c r="AZ30" s="76">
        <f>AP30+AU30</f>
        <v>2150814</v>
      </c>
      <c r="BA30" s="76"/>
      <c r="BB30" s="76"/>
      <c r="BC30" s="76"/>
      <c r="BD30" s="76">
        <f>AP30-AA30</f>
        <v>0</v>
      </c>
      <c r="BE30" s="76"/>
      <c r="BF30" s="76"/>
      <c r="BG30" s="76"/>
      <c r="BH30" s="76"/>
      <c r="BI30" s="76">
        <f>AU30-AF30</f>
        <v>0</v>
      </c>
      <c r="BJ30" s="76"/>
      <c r="BK30" s="76"/>
      <c r="BL30" s="76"/>
      <c r="BM30" s="76"/>
      <c r="BN30" s="76">
        <f>BD30+BI30</f>
        <v>0</v>
      </c>
      <c r="BO30" s="76"/>
      <c r="BP30" s="76"/>
      <c r="BQ30" s="76"/>
      <c r="CA30" s="38" t="s">
        <v>90</v>
      </c>
    </row>
    <row r="31" spans="1:79" ht="26.45" customHeight="1" x14ac:dyDescent="0.2">
      <c r="A31" s="83" t="s">
        <v>42</v>
      </c>
      <c r="B31" s="65"/>
      <c r="C31" s="192" t="s">
        <v>798</v>
      </c>
      <c r="D31" s="193"/>
      <c r="E31" s="193"/>
      <c r="F31" s="193"/>
      <c r="G31" s="193"/>
      <c r="H31" s="193"/>
      <c r="I31" s="193"/>
      <c r="J31" s="193"/>
      <c r="K31" s="193"/>
      <c r="L31" s="193"/>
      <c r="M31" s="193"/>
      <c r="N31" s="193"/>
      <c r="O31" s="193"/>
      <c r="P31" s="193"/>
      <c r="Q31" s="193"/>
      <c r="R31" s="193"/>
      <c r="S31" s="193"/>
      <c r="T31" s="193"/>
      <c r="U31" s="193"/>
      <c r="V31" s="193"/>
      <c r="W31" s="193"/>
      <c r="X31" s="193"/>
      <c r="Y31" s="193"/>
      <c r="Z31" s="194"/>
      <c r="AA31" s="82">
        <v>2150814</v>
      </c>
      <c r="AB31" s="82"/>
      <c r="AC31" s="82"/>
      <c r="AD31" s="82"/>
      <c r="AE31" s="82"/>
      <c r="AF31" s="82">
        <v>0</v>
      </c>
      <c r="AG31" s="82"/>
      <c r="AH31" s="82"/>
      <c r="AI31" s="82"/>
      <c r="AJ31" s="82"/>
      <c r="AK31" s="82">
        <f>AA31+AF31</f>
        <v>2150814</v>
      </c>
      <c r="AL31" s="82"/>
      <c r="AM31" s="82"/>
      <c r="AN31" s="82"/>
      <c r="AO31" s="82"/>
      <c r="AP31" s="82">
        <v>2150814</v>
      </c>
      <c r="AQ31" s="82"/>
      <c r="AR31" s="82"/>
      <c r="AS31" s="82"/>
      <c r="AT31" s="82"/>
      <c r="AU31" s="82">
        <v>0</v>
      </c>
      <c r="AV31" s="82"/>
      <c r="AW31" s="82"/>
      <c r="AX31" s="82"/>
      <c r="AY31" s="82"/>
      <c r="AZ31" s="82">
        <f>AP31+AU31</f>
        <v>2150814</v>
      </c>
      <c r="BA31" s="82"/>
      <c r="BB31" s="82"/>
      <c r="BC31" s="82"/>
      <c r="BD31" s="82">
        <f>AP31-AA31</f>
        <v>0</v>
      </c>
      <c r="BE31" s="82"/>
      <c r="BF31" s="82"/>
      <c r="BG31" s="82"/>
      <c r="BH31" s="82"/>
      <c r="BI31" s="82">
        <f>AU31-AF31</f>
        <v>0</v>
      </c>
      <c r="BJ31" s="82"/>
      <c r="BK31" s="82"/>
      <c r="BL31" s="82"/>
      <c r="BM31" s="82"/>
      <c r="BN31" s="82">
        <f>BD31+BI31</f>
        <v>0</v>
      </c>
      <c r="BO31" s="82"/>
      <c r="BP31" s="82"/>
      <c r="BQ31" s="82"/>
    </row>
    <row r="33" spans="1:79" ht="15.75" customHeight="1" x14ac:dyDescent="0.2">
      <c r="A33" s="56" t="s">
        <v>86</v>
      </c>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row>
    <row r="35" spans="1:79" ht="15" customHeight="1" x14ac:dyDescent="0.2">
      <c r="A35" s="60" t="s">
        <v>188</v>
      </c>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row>
    <row r="36" spans="1:79" ht="28.5" customHeight="1" x14ac:dyDescent="0.2">
      <c r="A36" s="77" t="s">
        <v>3</v>
      </c>
      <c r="B36" s="78"/>
      <c r="C36" s="55" t="s">
        <v>4</v>
      </c>
      <c r="D36" s="55"/>
      <c r="E36" s="55"/>
      <c r="F36" s="55"/>
      <c r="G36" s="55"/>
      <c r="H36" s="55"/>
      <c r="I36" s="55"/>
      <c r="J36" s="55"/>
      <c r="K36" s="55"/>
      <c r="L36" s="55"/>
      <c r="M36" s="55"/>
      <c r="N36" s="55"/>
      <c r="O36" s="55"/>
      <c r="P36" s="55"/>
      <c r="Q36" s="55"/>
      <c r="R36" s="55"/>
      <c r="S36" s="55" t="s">
        <v>38</v>
      </c>
      <c r="T36" s="55"/>
      <c r="U36" s="55"/>
      <c r="V36" s="55"/>
      <c r="W36" s="55"/>
      <c r="X36" s="55"/>
      <c r="Y36" s="55"/>
      <c r="Z36" s="55"/>
      <c r="AA36" s="55"/>
      <c r="AB36" s="55"/>
      <c r="AC36" s="55"/>
      <c r="AD36" s="55"/>
      <c r="AE36" s="55"/>
      <c r="AF36" s="55"/>
      <c r="AG36" s="55"/>
      <c r="AH36" s="55"/>
      <c r="AI36" s="55" t="s">
        <v>39</v>
      </c>
      <c r="AJ36" s="55"/>
      <c r="AK36" s="55"/>
      <c r="AL36" s="55"/>
      <c r="AM36" s="55"/>
      <c r="AN36" s="55"/>
      <c r="AO36" s="55"/>
      <c r="AP36" s="55"/>
      <c r="AQ36" s="55"/>
      <c r="AR36" s="55"/>
      <c r="AS36" s="55"/>
      <c r="AT36" s="55"/>
      <c r="AU36" s="55"/>
      <c r="AV36" s="55"/>
      <c r="AW36" s="55"/>
      <c r="AX36" s="55"/>
      <c r="AY36" s="55" t="s">
        <v>0</v>
      </c>
      <c r="AZ36" s="55"/>
      <c r="BA36" s="55"/>
      <c r="BB36" s="55"/>
      <c r="BC36" s="55"/>
      <c r="BD36" s="55"/>
      <c r="BE36" s="55"/>
      <c r="BF36" s="55"/>
      <c r="BG36" s="55"/>
      <c r="BH36" s="55"/>
      <c r="BI36" s="55"/>
      <c r="BJ36" s="55"/>
      <c r="BK36" s="55"/>
      <c r="BL36" s="55"/>
      <c r="BM36" s="55"/>
      <c r="BN36" s="55"/>
      <c r="BO36" s="2"/>
      <c r="BP36" s="2"/>
      <c r="BQ36" s="2"/>
    </row>
    <row r="37" spans="1:79" ht="18" hidden="1" customHeight="1" x14ac:dyDescent="0.2">
      <c r="A37" s="65" t="s">
        <v>11</v>
      </c>
      <c r="B37" s="65"/>
      <c r="C37" s="88" t="s">
        <v>12</v>
      </c>
      <c r="D37" s="88"/>
      <c r="E37" s="88"/>
      <c r="F37" s="88"/>
      <c r="G37" s="88"/>
      <c r="H37" s="88"/>
      <c r="I37" s="88"/>
      <c r="J37" s="88"/>
      <c r="K37" s="88"/>
      <c r="L37" s="88"/>
      <c r="M37" s="88"/>
      <c r="N37" s="88"/>
      <c r="O37" s="88"/>
      <c r="P37" s="88"/>
      <c r="Q37" s="88"/>
      <c r="R37" s="88"/>
      <c r="S37" s="68" t="s">
        <v>8</v>
      </c>
      <c r="T37" s="68"/>
      <c r="U37" s="68"/>
      <c r="V37" s="68"/>
      <c r="W37" s="68"/>
      <c r="X37" s="68" t="s">
        <v>7</v>
      </c>
      <c r="Y37" s="68"/>
      <c r="Z37" s="68"/>
      <c r="AA37" s="68"/>
      <c r="AB37" s="68"/>
      <c r="AC37" s="69" t="s">
        <v>13</v>
      </c>
      <c r="AD37" s="71"/>
      <c r="AE37" s="71"/>
      <c r="AF37" s="71"/>
      <c r="AG37" s="71"/>
      <c r="AH37" s="71"/>
      <c r="AI37" s="68" t="s">
        <v>9</v>
      </c>
      <c r="AJ37" s="68"/>
      <c r="AK37" s="68"/>
      <c r="AL37" s="68"/>
      <c r="AM37" s="68"/>
      <c r="AN37" s="68" t="s">
        <v>10</v>
      </c>
      <c r="AO37" s="68"/>
      <c r="AP37" s="68"/>
      <c r="AQ37" s="68"/>
      <c r="AR37" s="68"/>
      <c r="AS37" s="69" t="s">
        <v>13</v>
      </c>
      <c r="AT37" s="71"/>
      <c r="AU37" s="71"/>
      <c r="AV37" s="71"/>
      <c r="AW37" s="71"/>
      <c r="AX37" s="71"/>
      <c r="AY37" s="99" t="s">
        <v>14</v>
      </c>
      <c r="AZ37" s="100"/>
      <c r="BA37" s="100"/>
      <c r="BB37" s="100"/>
      <c r="BC37" s="101"/>
      <c r="BD37" s="99" t="s">
        <v>14</v>
      </c>
      <c r="BE37" s="100"/>
      <c r="BF37" s="100"/>
      <c r="BG37" s="100"/>
      <c r="BH37" s="101"/>
      <c r="BI37" s="71" t="s">
        <v>13</v>
      </c>
      <c r="BJ37" s="71"/>
      <c r="BK37" s="71"/>
      <c r="BL37" s="71"/>
      <c r="BM37" s="71"/>
      <c r="BN37" s="71"/>
      <c r="BO37" s="6"/>
      <c r="BP37" s="6"/>
      <c r="BQ37" s="6"/>
      <c r="CA37" s="1" t="s">
        <v>15</v>
      </c>
    </row>
    <row r="38" spans="1:79" s="27" customFormat="1" ht="16.5" customHeight="1" x14ac:dyDescent="0.25">
      <c r="A38" s="72" t="s">
        <v>5</v>
      </c>
      <c r="B38" s="72"/>
      <c r="C38" s="102" t="s">
        <v>40</v>
      </c>
      <c r="D38" s="102"/>
      <c r="E38" s="102"/>
      <c r="F38" s="102"/>
      <c r="G38" s="102"/>
      <c r="H38" s="102"/>
      <c r="I38" s="102"/>
      <c r="J38" s="102"/>
      <c r="K38" s="102"/>
      <c r="L38" s="102"/>
      <c r="M38" s="102"/>
      <c r="N38" s="102"/>
      <c r="O38" s="102"/>
      <c r="P38" s="102"/>
      <c r="Q38" s="102"/>
      <c r="R38" s="102"/>
      <c r="S38" s="103" t="s">
        <v>41</v>
      </c>
      <c r="T38" s="104"/>
      <c r="U38" s="104"/>
      <c r="V38" s="104"/>
      <c r="W38" s="104"/>
      <c r="X38" s="105"/>
      <c r="Y38" s="105"/>
      <c r="Z38" s="105"/>
      <c r="AA38" s="105"/>
      <c r="AB38" s="105"/>
      <c r="AC38" s="105"/>
      <c r="AD38" s="105"/>
      <c r="AE38" s="105"/>
      <c r="AF38" s="105"/>
      <c r="AG38" s="105"/>
      <c r="AH38" s="106"/>
      <c r="AI38" s="107">
        <f>AI40+AI41</f>
        <v>0</v>
      </c>
      <c r="AJ38" s="108"/>
      <c r="AK38" s="108"/>
      <c r="AL38" s="108"/>
      <c r="AM38" s="108"/>
      <c r="AN38" s="109"/>
      <c r="AO38" s="109"/>
      <c r="AP38" s="109"/>
      <c r="AQ38" s="109"/>
      <c r="AR38" s="109"/>
      <c r="AS38" s="109"/>
      <c r="AT38" s="109"/>
      <c r="AU38" s="109"/>
      <c r="AV38" s="109"/>
      <c r="AW38" s="109"/>
      <c r="AX38" s="110"/>
      <c r="AY38" s="111" t="s">
        <v>41</v>
      </c>
      <c r="AZ38" s="112"/>
      <c r="BA38" s="112"/>
      <c r="BB38" s="112"/>
      <c r="BC38" s="112"/>
      <c r="BD38" s="113"/>
      <c r="BE38" s="113"/>
      <c r="BF38" s="113"/>
      <c r="BG38" s="113"/>
      <c r="BH38" s="113"/>
      <c r="BI38" s="113"/>
      <c r="BJ38" s="113"/>
      <c r="BK38" s="113"/>
      <c r="BL38" s="113"/>
      <c r="BM38" s="113"/>
      <c r="BN38" s="114"/>
      <c r="BO38" s="26"/>
      <c r="BP38" s="26"/>
      <c r="BQ38" s="26"/>
    </row>
    <row r="39" spans="1:79" ht="15.75" customHeight="1" x14ac:dyDescent="0.2">
      <c r="A39" s="84" t="s">
        <v>88</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6"/>
      <c r="BO39" s="6"/>
      <c r="BP39" s="6"/>
      <c r="BQ39" s="6"/>
    </row>
    <row r="40" spans="1:79" s="25" customFormat="1" ht="15.75" customHeight="1" x14ac:dyDescent="0.25">
      <c r="A40" s="87" t="s">
        <v>42</v>
      </c>
      <c r="B40" s="87"/>
      <c r="C40" s="88" t="s">
        <v>43</v>
      </c>
      <c r="D40" s="88"/>
      <c r="E40" s="88"/>
      <c r="F40" s="88"/>
      <c r="G40" s="88"/>
      <c r="H40" s="88"/>
      <c r="I40" s="88"/>
      <c r="J40" s="88"/>
      <c r="K40" s="88"/>
      <c r="L40" s="88"/>
      <c r="M40" s="88"/>
      <c r="N40" s="88"/>
      <c r="O40" s="88"/>
      <c r="P40" s="88"/>
      <c r="Q40" s="88"/>
      <c r="R40" s="88"/>
      <c r="S40" s="89" t="s">
        <v>41</v>
      </c>
      <c r="T40" s="90"/>
      <c r="U40" s="90"/>
      <c r="V40" s="90"/>
      <c r="W40" s="90"/>
      <c r="X40" s="91"/>
      <c r="Y40" s="91"/>
      <c r="Z40" s="91"/>
      <c r="AA40" s="91"/>
      <c r="AB40" s="91"/>
      <c r="AC40" s="91"/>
      <c r="AD40" s="91"/>
      <c r="AE40" s="91"/>
      <c r="AF40" s="91"/>
      <c r="AG40" s="91"/>
      <c r="AH40" s="92"/>
      <c r="AI40" s="93">
        <v>0</v>
      </c>
      <c r="AJ40" s="94"/>
      <c r="AK40" s="94"/>
      <c r="AL40" s="94"/>
      <c r="AM40" s="94"/>
      <c r="AN40" s="95"/>
      <c r="AO40" s="95"/>
      <c r="AP40" s="95"/>
      <c r="AQ40" s="95"/>
      <c r="AR40" s="95"/>
      <c r="AS40" s="95"/>
      <c r="AT40" s="95"/>
      <c r="AU40" s="95"/>
      <c r="AV40" s="95"/>
      <c r="AW40" s="95"/>
      <c r="AX40" s="96"/>
      <c r="AY40" s="97" t="s">
        <v>41</v>
      </c>
      <c r="AZ40" s="98"/>
      <c r="BA40" s="98"/>
      <c r="BB40" s="98"/>
      <c r="BC40" s="98"/>
      <c r="BD40" s="91"/>
      <c r="BE40" s="91"/>
      <c r="BF40" s="91"/>
      <c r="BG40" s="91"/>
      <c r="BH40" s="91"/>
      <c r="BI40" s="91"/>
      <c r="BJ40" s="91"/>
      <c r="BK40" s="91"/>
      <c r="BL40" s="91"/>
      <c r="BM40" s="91"/>
      <c r="BN40" s="92"/>
      <c r="BO40" s="9"/>
      <c r="BP40" s="9"/>
      <c r="BQ40" s="9"/>
    </row>
    <row r="41" spans="1:79" s="25" customFormat="1" ht="15.75" customHeight="1" x14ac:dyDescent="0.25">
      <c r="A41" s="87" t="s">
        <v>101</v>
      </c>
      <c r="B41" s="87"/>
      <c r="C41" s="88" t="s">
        <v>56</v>
      </c>
      <c r="D41" s="88"/>
      <c r="E41" s="88"/>
      <c r="F41" s="88"/>
      <c r="G41" s="88"/>
      <c r="H41" s="88"/>
      <c r="I41" s="88"/>
      <c r="J41" s="88"/>
      <c r="K41" s="88"/>
      <c r="L41" s="88"/>
      <c r="M41" s="88"/>
      <c r="N41" s="88"/>
      <c r="O41" s="88"/>
      <c r="P41" s="88"/>
      <c r="Q41" s="88"/>
      <c r="R41" s="88"/>
      <c r="S41" s="89" t="s">
        <v>41</v>
      </c>
      <c r="T41" s="90"/>
      <c r="U41" s="90"/>
      <c r="V41" s="90"/>
      <c r="W41" s="90"/>
      <c r="X41" s="91"/>
      <c r="Y41" s="91"/>
      <c r="Z41" s="91"/>
      <c r="AA41" s="91"/>
      <c r="AB41" s="91"/>
      <c r="AC41" s="91"/>
      <c r="AD41" s="91"/>
      <c r="AE41" s="91"/>
      <c r="AF41" s="91"/>
      <c r="AG41" s="91"/>
      <c r="AH41" s="92"/>
      <c r="AI41" s="93">
        <v>0</v>
      </c>
      <c r="AJ41" s="94"/>
      <c r="AK41" s="94"/>
      <c r="AL41" s="94"/>
      <c r="AM41" s="94"/>
      <c r="AN41" s="95"/>
      <c r="AO41" s="95"/>
      <c r="AP41" s="95"/>
      <c r="AQ41" s="95"/>
      <c r="AR41" s="95"/>
      <c r="AS41" s="95"/>
      <c r="AT41" s="95"/>
      <c r="AU41" s="95"/>
      <c r="AV41" s="95"/>
      <c r="AW41" s="95"/>
      <c r="AX41" s="96"/>
      <c r="AY41" s="97" t="s">
        <v>41</v>
      </c>
      <c r="AZ41" s="98"/>
      <c r="BA41" s="98"/>
      <c r="BB41" s="98"/>
      <c r="BC41" s="98"/>
      <c r="BD41" s="91"/>
      <c r="BE41" s="91"/>
      <c r="BF41" s="91"/>
      <c r="BG41" s="91"/>
      <c r="BH41" s="91"/>
      <c r="BI41" s="91"/>
      <c r="BJ41" s="91"/>
      <c r="BK41" s="91"/>
      <c r="BL41" s="91"/>
      <c r="BM41" s="91"/>
      <c r="BN41" s="92"/>
      <c r="BO41" s="9"/>
      <c r="BP41" s="9"/>
      <c r="BQ41" s="9"/>
    </row>
    <row r="42" spans="1:79" ht="15.75" customHeight="1" x14ac:dyDescent="0.2">
      <c r="A42" s="125" t="s">
        <v>196</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7"/>
      <c r="BO42" s="6"/>
      <c r="BP42" s="6"/>
      <c r="BQ42" s="6"/>
    </row>
    <row r="43" spans="1:79" s="27" customFormat="1" ht="15" customHeight="1" x14ac:dyDescent="0.25">
      <c r="A43" s="115" t="s">
        <v>22</v>
      </c>
      <c r="B43" s="116"/>
      <c r="C43" s="117" t="s">
        <v>44</v>
      </c>
      <c r="D43" s="118"/>
      <c r="E43" s="118"/>
      <c r="F43" s="118"/>
      <c r="G43" s="118"/>
      <c r="H43" s="118"/>
      <c r="I43" s="118"/>
      <c r="J43" s="118"/>
      <c r="K43" s="118"/>
      <c r="L43" s="118"/>
      <c r="M43" s="118"/>
      <c r="N43" s="118"/>
      <c r="O43" s="118"/>
      <c r="P43" s="118"/>
      <c r="Q43" s="118"/>
      <c r="R43" s="119"/>
      <c r="S43" s="120">
        <f>S45+S46+S47+S48</f>
        <v>0</v>
      </c>
      <c r="T43" s="121"/>
      <c r="U43" s="121"/>
      <c r="V43" s="121"/>
      <c r="W43" s="121"/>
      <c r="X43" s="121"/>
      <c r="Y43" s="121"/>
      <c r="Z43" s="121"/>
      <c r="AA43" s="121"/>
      <c r="AB43" s="121"/>
      <c r="AC43" s="121"/>
      <c r="AD43" s="121"/>
      <c r="AE43" s="121"/>
      <c r="AF43" s="121"/>
      <c r="AG43" s="121"/>
      <c r="AH43" s="122"/>
      <c r="AI43" s="120">
        <f>AI45+AI46+AI47+AI48</f>
        <v>0</v>
      </c>
      <c r="AJ43" s="121"/>
      <c r="AK43" s="121"/>
      <c r="AL43" s="121"/>
      <c r="AM43" s="121"/>
      <c r="AN43" s="121"/>
      <c r="AO43" s="121"/>
      <c r="AP43" s="121"/>
      <c r="AQ43" s="121"/>
      <c r="AR43" s="121"/>
      <c r="AS43" s="121"/>
      <c r="AT43" s="121"/>
      <c r="AU43" s="121"/>
      <c r="AV43" s="121"/>
      <c r="AW43" s="121"/>
      <c r="AX43" s="122"/>
      <c r="AY43" s="120">
        <f>AY45+AY46+AY47+AY48</f>
        <v>0</v>
      </c>
      <c r="AZ43" s="121"/>
      <c r="BA43" s="121"/>
      <c r="BB43" s="121"/>
      <c r="BC43" s="121"/>
      <c r="BD43" s="121"/>
      <c r="BE43" s="121"/>
      <c r="BF43" s="121"/>
      <c r="BG43" s="121"/>
      <c r="BH43" s="121"/>
      <c r="BI43" s="121"/>
      <c r="BJ43" s="121"/>
      <c r="BK43" s="121"/>
      <c r="BL43" s="121"/>
      <c r="BM43" s="121"/>
      <c r="BN43" s="122"/>
      <c r="BO43" s="26"/>
      <c r="BP43" s="26"/>
      <c r="BQ43" s="26"/>
    </row>
    <row r="44" spans="1:79" s="124" customFormat="1" ht="15" customHeight="1" x14ac:dyDescent="0.2">
      <c r="A44" s="123" t="s">
        <v>88</v>
      </c>
    </row>
    <row r="45" spans="1:79" s="25" customFormat="1" ht="15" customHeight="1" x14ac:dyDescent="0.25">
      <c r="A45" s="87" t="s">
        <v>45</v>
      </c>
      <c r="B45" s="87"/>
      <c r="C45" s="88" t="s">
        <v>49</v>
      </c>
      <c r="D45" s="88"/>
      <c r="E45" s="88"/>
      <c r="F45" s="88"/>
      <c r="G45" s="88"/>
      <c r="H45" s="88"/>
      <c r="I45" s="88"/>
      <c r="J45" s="88"/>
      <c r="K45" s="88"/>
      <c r="L45" s="88"/>
      <c r="M45" s="88"/>
      <c r="N45" s="88"/>
      <c r="O45" s="88"/>
      <c r="P45" s="88"/>
      <c r="Q45" s="88"/>
      <c r="R45" s="88"/>
      <c r="S45" s="128">
        <v>0</v>
      </c>
      <c r="T45" s="129"/>
      <c r="U45" s="129"/>
      <c r="V45" s="129"/>
      <c r="W45" s="129"/>
      <c r="X45" s="130"/>
      <c r="Y45" s="130"/>
      <c r="Z45" s="130"/>
      <c r="AA45" s="130"/>
      <c r="AB45" s="130"/>
      <c r="AC45" s="130"/>
      <c r="AD45" s="130"/>
      <c r="AE45" s="130"/>
      <c r="AF45" s="130"/>
      <c r="AG45" s="130"/>
      <c r="AH45" s="131"/>
      <c r="AI45" s="93">
        <v>0</v>
      </c>
      <c r="AJ45" s="94"/>
      <c r="AK45" s="94"/>
      <c r="AL45" s="94"/>
      <c r="AM45" s="94"/>
      <c r="AN45" s="94"/>
      <c r="AO45" s="94"/>
      <c r="AP45" s="94"/>
      <c r="AQ45" s="94"/>
      <c r="AR45" s="94"/>
      <c r="AS45" s="94"/>
      <c r="AT45" s="94"/>
      <c r="AU45" s="94"/>
      <c r="AV45" s="94"/>
      <c r="AW45" s="94"/>
      <c r="AX45" s="132"/>
      <c r="AY45" s="133">
        <f>AI45-S45</f>
        <v>0</v>
      </c>
      <c r="AZ45" s="134"/>
      <c r="BA45" s="134"/>
      <c r="BB45" s="134"/>
      <c r="BC45" s="134"/>
      <c r="BD45" s="130"/>
      <c r="BE45" s="130"/>
      <c r="BF45" s="130"/>
      <c r="BG45" s="130"/>
      <c r="BH45" s="130"/>
      <c r="BI45" s="130"/>
      <c r="BJ45" s="130"/>
      <c r="BK45" s="130"/>
      <c r="BL45" s="130"/>
      <c r="BM45" s="130"/>
      <c r="BN45" s="131"/>
      <c r="BO45" s="9"/>
      <c r="BP45" s="9"/>
      <c r="BQ45" s="9"/>
    </row>
    <row r="46" spans="1:79" s="25" customFormat="1" ht="15.75" customHeight="1" x14ac:dyDescent="0.25">
      <c r="A46" s="87" t="s">
        <v>46</v>
      </c>
      <c r="B46" s="87"/>
      <c r="C46" s="88" t="s">
        <v>50</v>
      </c>
      <c r="D46" s="88"/>
      <c r="E46" s="88"/>
      <c r="F46" s="88"/>
      <c r="G46" s="88"/>
      <c r="H46" s="88"/>
      <c r="I46" s="88"/>
      <c r="J46" s="88"/>
      <c r="K46" s="88"/>
      <c r="L46" s="88"/>
      <c r="M46" s="88"/>
      <c r="N46" s="88"/>
      <c r="O46" s="88"/>
      <c r="P46" s="88"/>
      <c r="Q46" s="88"/>
      <c r="R46" s="88"/>
      <c r="S46" s="128">
        <v>0</v>
      </c>
      <c r="T46" s="129"/>
      <c r="U46" s="129"/>
      <c r="V46" s="129"/>
      <c r="W46" s="129"/>
      <c r="X46" s="130"/>
      <c r="Y46" s="130"/>
      <c r="Z46" s="130"/>
      <c r="AA46" s="130"/>
      <c r="AB46" s="130"/>
      <c r="AC46" s="130"/>
      <c r="AD46" s="130"/>
      <c r="AE46" s="130"/>
      <c r="AF46" s="130"/>
      <c r="AG46" s="130"/>
      <c r="AH46" s="131"/>
      <c r="AI46" s="93">
        <v>0</v>
      </c>
      <c r="AJ46" s="94"/>
      <c r="AK46" s="94"/>
      <c r="AL46" s="94"/>
      <c r="AM46" s="94"/>
      <c r="AN46" s="95"/>
      <c r="AO46" s="95"/>
      <c r="AP46" s="95"/>
      <c r="AQ46" s="95"/>
      <c r="AR46" s="95"/>
      <c r="AS46" s="95"/>
      <c r="AT46" s="95"/>
      <c r="AU46" s="95"/>
      <c r="AV46" s="95"/>
      <c r="AW46" s="95"/>
      <c r="AX46" s="96"/>
      <c r="AY46" s="133">
        <f>AI46-S46</f>
        <v>0</v>
      </c>
      <c r="AZ46" s="134"/>
      <c r="BA46" s="134"/>
      <c r="BB46" s="134"/>
      <c r="BC46" s="134"/>
      <c r="BD46" s="130"/>
      <c r="BE46" s="130"/>
      <c r="BF46" s="130"/>
      <c r="BG46" s="130"/>
      <c r="BH46" s="130"/>
      <c r="BI46" s="130"/>
      <c r="BJ46" s="130"/>
      <c r="BK46" s="130"/>
      <c r="BL46" s="130"/>
      <c r="BM46" s="130"/>
      <c r="BN46" s="131"/>
      <c r="BO46" s="9"/>
      <c r="BP46" s="9"/>
      <c r="BQ46" s="9"/>
    </row>
    <row r="47" spans="1:79" s="25" customFormat="1" ht="15" customHeight="1" x14ac:dyDescent="0.25">
      <c r="A47" s="87" t="s">
        <v>47</v>
      </c>
      <c r="B47" s="87"/>
      <c r="C47" s="88" t="s">
        <v>51</v>
      </c>
      <c r="D47" s="88"/>
      <c r="E47" s="88"/>
      <c r="F47" s="88"/>
      <c r="G47" s="88"/>
      <c r="H47" s="88"/>
      <c r="I47" s="88"/>
      <c r="J47" s="88"/>
      <c r="K47" s="88"/>
      <c r="L47" s="88"/>
      <c r="M47" s="88"/>
      <c r="N47" s="88"/>
      <c r="O47" s="88"/>
      <c r="P47" s="88"/>
      <c r="Q47" s="88"/>
      <c r="R47" s="88"/>
      <c r="S47" s="128">
        <v>0</v>
      </c>
      <c r="T47" s="129"/>
      <c r="U47" s="129"/>
      <c r="V47" s="129"/>
      <c r="W47" s="129"/>
      <c r="X47" s="130"/>
      <c r="Y47" s="130"/>
      <c r="Z47" s="130"/>
      <c r="AA47" s="130"/>
      <c r="AB47" s="130"/>
      <c r="AC47" s="130"/>
      <c r="AD47" s="130"/>
      <c r="AE47" s="130"/>
      <c r="AF47" s="130"/>
      <c r="AG47" s="130"/>
      <c r="AH47" s="131"/>
      <c r="AI47" s="93">
        <v>0</v>
      </c>
      <c r="AJ47" s="94"/>
      <c r="AK47" s="94"/>
      <c r="AL47" s="94"/>
      <c r="AM47" s="94"/>
      <c r="AN47" s="95"/>
      <c r="AO47" s="95"/>
      <c r="AP47" s="95"/>
      <c r="AQ47" s="95"/>
      <c r="AR47" s="95"/>
      <c r="AS47" s="95"/>
      <c r="AT47" s="95"/>
      <c r="AU47" s="95"/>
      <c r="AV47" s="95"/>
      <c r="AW47" s="95"/>
      <c r="AX47" s="96"/>
      <c r="AY47" s="133">
        <f>AI47-S47</f>
        <v>0</v>
      </c>
      <c r="AZ47" s="134"/>
      <c r="BA47" s="134"/>
      <c r="BB47" s="134"/>
      <c r="BC47" s="134"/>
      <c r="BD47" s="130"/>
      <c r="BE47" s="130"/>
      <c r="BF47" s="130"/>
      <c r="BG47" s="130"/>
      <c r="BH47" s="130"/>
      <c r="BI47" s="130"/>
      <c r="BJ47" s="130"/>
      <c r="BK47" s="130"/>
      <c r="BL47" s="130"/>
      <c r="BM47" s="130"/>
      <c r="BN47" s="131"/>
      <c r="BO47" s="9"/>
      <c r="BP47" s="9"/>
      <c r="BQ47" s="9"/>
    </row>
    <row r="48" spans="1:79" s="25" customFormat="1" ht="15" customHeight="1" x14ac:dyDescent="0.25">
      <c r="A48" s="87" t="s">
        <v>48</v>
      </c>
      <c r="B48" s="87"/>
      <c r="C48" s="88" t="s">
        <v>52</v>
      </c>
      <c r="D48" s="88"/>
      <c r="E48" s="88"/>
      <c r="F48" s="88"/>
      <c r="G48" s="88"/>
      <c r="H48" s="88"/>
      <c r="I48" s="88"/>
      <c r="J48" s="88"/>
      <c r="K48" s="88"/>
      <c r="L48" s="88"/>
      <c r="M48" s="88"/>
      <c r="N48" s="88"/>
      <c r="O48" s="88"/>
      <c r="P48" s="88"/>
      <c r="Q48" s="88"/>
      <c r="R48" s="88"/>
      <c r="S48" s="128">
        <v>0</v>
      </c>
      <c r="T48" s="129"/>
      <c r="U48" s="129"/>
      <c r="V48" s="129"/>
      <c r="W48" s="129"/>
      <c r="X48" s="130"/>
      <c r="Y48" s="130"/>
      <c r="Z48" s="130"/>
      <c r="AA48" s="130"/>
      <c r="AB48" s="130"/>
      <c r="AC48" s="130"/>
      <c r="AD48" s="130"/>
      <c r="AE48" s="130"/>
      <c r="AF48" s="130"/>
      <c r="AG48" s="130"/>
      <c r="AH48" s="131"/>
      <c r="AI48" s="93">
        <v>0</v>
      </c>
      <c r="AJ48" s="94"/>
      <c r="AK48" s="94"/>
      <c r="AL48" s="94"/>
      <c r="AM48" s="94"/>
      <c r="AN48" s="95"/>
      <c r="AO48" s="95"/>
      <c r="AP48" s="95"/>
      <c r="AQ48" s="95"/>
      <c r="AR48" s="95"/>
      <c r="AS48" s="95"/>
      <c r="AT48" s="95"/>
      <c r="AU48" s="95"/>
      <c r="AV48" s="95"/>
      <c r="AW48" s="95"/>
      <c r="AX48" s="96"/>
      <c r="AY48" s="133">
        <f>AI48-S48</f>
        <v>0</v>
      </c>
      <c r="AZ48" s="134"/>
      <c r="BA48" s="134"/>
      <c r="BB48" s="134"/>
      <c r="BC48" s="134"/>
      <c r="BD48" s="130"/>
      <c r="BE48" s="130"/>
      <c r="BF48" s="130"/>
      <c r="BG48" s="130"/>
      <c r="BH48" s="130"/>
      <c r="BI48" s="130"/>
      <c r="BJ48" s="130"/>
      <c r="BK48" s="130"/>
      <c r="BL48" s="130"/>
      <c r="BM48" s="130"/>
      <c r="BN48" s="131"/>
      <c r="BO48" s="9"/>
      <c r="BP48" s="9"/>
      <c r="BQ48" s="9"/>
    </row>
    <row r="49" spans="1:80" ht="15.75" customHeight="1" x14ac:dyDescent="0.2">
      <c r="A49" s="125" t="s">
        <v>197</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7"/>
      <c r="BO49" s="6"/>
      <c r="BP49" s="6"/>
      <c r="BQ49" s="6"/>
    </row>
    <row r="50" spans="1:80" s="27" customFormat="1" ht="15.75" customHeight="1" x14ac:dyDescent="0.25">
      <c r="A50" s="72" t="s">
        <v>23</v>
      </c>
      <c r="B50" s="72"/>
      <c r="C50" s="102" t="s">
        <v>53</v>
      </c>
      <c r="D50" s="102"/>
      <c r="E50" s="102"/>
      <c r="F50" s="102"/>
      <c r="G50" s="102"/>
      <c r="H50" s="102"/>
      <c r="I50" s="102"/>
      <c r="J50" s="102"/>
      <c r="K50" s="102"/>
      <c r="L50" s="102"/>
      <c r="M50" s="102"/>
      <c r="N50" s="102"/>
      <c r="O50" s="102"/>
      <c r="P50" s="102"/>
      <c r="Q50" s="102"/>
      <c r="R50" s="102"/>
      <c r="S50" s="89" t="s">
        <v>41</v>
      </c>
      <c r="T50" s="90"/>
      <c r="U50" s="90"/>
      <c r="V50" s="90"/>
      <c r="W50" s="90"/>
      <c r="X50" s="91"/>
      <c r="Y50" s="91"/>
      <c r="Z50" s="91"/>
      <c r="AA50" s="91"/>
      <c r="AB50" s="91"/>
      <c r="AC50" s="91"/>
      <c r="AD50" s="91"/>
      <c r="AE50" s="91"/>
      <c r="AF50" s="91"/>
      <c r="AG50" s="91"/>
      <c r="AH50" s="92"/>
      <c r="AI50" s="120">
        <f>AI52+AI53</f>
        <v>0</v>
      </c>
      <c r="AJ50" s="121"/>
      <c r="AK50" s="121"/>
      <c r="AL50" s="121"/>
      <c r="AM50" s="121"/>
      <c r="AN50" s="135"/>
      <c r="AO50" s="135"/>
      <c r="AP50" s="135"/>
      <c r="AQ50" s="135"/>
      <c r="AR50" s="135"/>
      <c r="AS50" s="135"/>
      <c r="AT50" s="135"/>
      <c r="AU50" s="135"/>
      <c r="AV50" s="135"/>
      <c r="AW50" s="135"/>
      <c r="AX50" s="136"/>
      <c r="AY50" s="89" t="s">
        <v>41</v>
      </c>
      <c r="AZ50" s="90"/>
      <c r="BA50" s="90"/>
      <c r="BB50" s="90"/>
      <c r="BC50" s="90"/>
      <c r="BD50" s="91"/>
      <c r="BE50" s="91"/>
      <c r="BF50" s="91"/>
      <c r="BG50" s="91"/>
      <c r="BH50" s="91"/>
      <c r="BI50" s="91"/>
      <c r="BJ50" s="91"/>
      <c r="BK50" s="91"/>
      <c r="BL50" s="91"/>
      <c r="BM50" s="91"/>
      <c r="BN50" s="92"/>
      <c r="BO50" s="26"/>
      <c r="BP50" s="26"/>
      <c r="BQ50" s="26"/>
    </row>
    <row r="51" spans="1:80" ht="15" customHeight="1" x14ac:dyDescent="0.2">
      <c r="A51" s="84" t="s">
        <v>88</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6"/>
      <c r="BO51" s="6"/>
      <c r="BP51" s="6"/>
      <c r="BQ51" s="6"/>
    </row>
    <row r="52" spans="1:80" s="25" customFormat="1" ht="15.75" customHeight="1" x14ac:dyDescent="0.25">
      <c r="A52" s="87" t="s">
        <v>54</v>
      </c>
      <c r="B52" s="87"/>
      <c r="C52" s="88" t="s">
        <v>43</v>
      </c>
      <c r="D52" s="88"/>
      <c r="E52" s="88"/>
      <c r="F52" s="88"/>
      <c r="G52" s="88"/>
      <c r="H52" s="88"/>
      <c r="I52" s="88"/>
      <c r="J52" s="88"/>
      <c r="K52" s="88"/>
      <c r="L52" s="88"/>
      <c r="M52" s="88"/>
      <c r="N52" s="88"/>
      <c r="O52" s="88"/>
      <c r="P52" s="88"/>
      <c r="Q52" s="88"/>
      <c r="R52" s="88"/>
      <c r="S52" s="89" t="s">
        <v>41</v>
      </c>
      <c r="T52" s="90"/>
      <c r="U52" s="90"/>
      <c r="V52" s="90"/>
      <c r="W52" s="90"/>
      <c r="X52" s="91"/>
      <c r="Y52" s="91"/>
      <c r="Z52" s="91"/>
      <c r="AA52" s="91"/>
      <c r="AB52" s="91"/>
      <c r="AC52" s="91"/>
      <c r="AD52" s="91"/>
      <c r="AE52" s="91"/>
      <c r="AF52" s="91"/>
      <c r="AG52" s="91"/>
      <c r="AH52" s="92"/>
      <c r="AI52" s="93">
        <v>0</v>
      </c>
      <c r="AJ52" s="94"/>
      <c r="AK52" s="94"/>
      <c r="AL52" s="94"/>
      <c r="AM52" s="94"/>
      <c r="AN52" s="95"/>
      <c r="AO52" s="95"/>
      <c r="AP52" s="95"/>
      <c r="AQ52" s="95"/>
      <c r="AR52" s="95"/>
      <c r="AS52" s="95"/>
      <c r="AT52" s="95"/>
      <c r="AU52" s="95"/>
      <c r="AV52" s="95"/>
      <c r="AW52" s="95"/>
      <c r="AX52" s="96"/>
      <c r="AY52" s="89" t="s">
        <v>41</v>
      </c>
      <c r="AZ52" s="90"/>
      <c r="BA52" s="90"/>
      <c r="BB52" s="90"/>
      <c r="BC52" s="90"/>
      <c r="BD52" s="91"/>
      <c r="BE52" s="91"/>
      <c r="BF52" s="91"/>
      <c r="BG52" s="91"/>
      <c r="BH52" s="91"/>
      <c r="BI52" s="91"/>
      <c r="BJ52" s="91"/>
      <c r="BK52" s="91"/>
      <c r="BL52" s="91"/>
      <c r="BM52" s="91"/>
      <c r="BN52" s="92"/>
      <c r="BO52" s="9"/>
      <c r="BP52" s="9"/>
      <c r="BQ52" s="9"/>
    </row>
    <row r="53" spans="1:80" s="25" customFormat="1" ht="15" customHeight="1" x14ac:dyDescent="0.25">
      <c r="A53" s="87" t="s">
        <v>55</v>
      </c>
      <c r="B53" s="87"/>
      <c r="C53" s="88" t="s">
        <v>56</v>
      </c>
      <c r="D53" s="88"/>
      <c r="E53" s="88"/>
      <c r="F53" s="88"/>
      <c r="G53" s="88"/>
      <c r="H53" s="88"/>
      <c r="I53" s="88"/>
      <c r="J53" s="88"/>
      <c r="K53" s="88"/>
      <c r="L53" s="88"/>
      <c r="M53" s="88"/>
      <c r="N53" s="88"/>
      <c r="O53" s="88"/>
      <c r="P53" s="88"/>
      <c r="Q53" s="88"/>
      <c r="R53" s="88"/>
      <c r="S53" s="89" t="s">
        <v>41</v>
      </c>
      <c r="T53" s="90"/>
      <c r="U53" s="90"/>
      <c r="V53" s="90"/>
      <c r="W53" s="90"/>
      <c r="X53" s="91"/>
      <c r="Y53" s="91"/>
      <c r="Z53" s="91"/>
      <c r="AA53" s="91"/>
      <c r="AB53" s="91"/>
      <c r="AC53" s="91"/>
      <c r="AD53" s="91"/>
      <c r="AE53" s="91"/>
      <c r="AF53" s="91"/>
      <c r="AG53" s="91"/>
      <c r="AH53" s="92"/>
      <c r="AI53" s="93">
        <v>0</v>
      </c>
      <c r="AJ53" s="94"/>
      <c r="AK53" s="94"/>
      <c r="AL53" s="94"/>
      <c r="AM53" s="94"/>
      <c r="AN53" s="95"/>
      <c r="AO53" s="95"/>
      <c r="AP53" s="95"/>
      <c r="AQ53" s="95"/>
      <c r="AR53" s="95"/>
      <c r="AS53" s="95"/>
      <c r="AT53" s="95"/>
      <c r="AU53" s="95"/>
      <c r="AV53" s="95"/>
      <c r="AW53" s="95"/>
      <c r="AX53" s="96"/>
      <c r="AY53" s="89" t="s">
        <v>41</v>
      </c>
      <c r="AZ53" s="90"/>
      <c r="BA53" s="90"/>
      <c r="BB53" s="90"/>
      <c r="BC53" s="90"/>
      <c r="BD53" s="91"/>
      <c r="BE53" s="91"/>
      <c r="BF53" s="91"/>
      <c r="BG53" s="91"/>
      <c r="BH53" s="91"/>
      <c r="BI53" s="91"/>
      <c r="BJ53" s="91"/>
      <c r="BK53" s="91"/>
      <c r="BL53" s="91"/>
      <c r="BM53" s="91"/>
      <c r="BN53" s="92"/>
      <c r="BO53" s="9"/>
      <c r="BP53" s="9"/>
      <c r="BQ53" s="9"/>
    </row>
    <row r="54" spans="1:80" ht="15.75" customHeight="1" x14ac:dyDescent="0.2">
      <c r="A54" s="125" t="s">
        <v>198</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6"/>
      <c r="BP54" s="6"/>
      <c r="BQ54" s="6"/>
    </row>
    <row r="56" spans="1:80" ht="15.75" customHeight="1" x14ac:dyDescent="0.2">
      <c r="A56" s="56" t="s">
        <v>87</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row>
    <row r="57" spans="1:80" ht="8.25" customHeight="1" x14ac:dyDescent="0.2"/>
    <row r="58" spans="1:80" ht="45" customHeight="1" x14ac:dyDescent="0.2">
      <c r="A58" s="77" t="s">
        <v>3</v>
      </c>
      <c r="B58" s="78"/>
      <c r="C58" s="77" t="s">
        <v>4</v>
      </c>
      <c r="D58" s="142"/>
      <c r="E58" s="142"/>
      <c r="F58" s="142"/>
      <c r="G58" s="142"/>
      <c r="H58" s="142"/>
      <c r="I58" s="142"/>
      <c r="J58" s="143"/>
      <c r="K58" s="143"/>
      <c r="L58" s="143"/>
      <c r="M58" s="143"/>
      <c r="N58" s="143"/>
      <c r="O58" s="143"/>
      <c r="P58" s="143"/>
      <c r="Q58" s="143"/>
      <c r="R58" s="143"/>
      <c r="S58" s="143"/>
      <c r="T58" s="143"/>
      <c r="U58" s="143"/>
      <c r="V58" s="143"/>
      <c r="W58" s="143"/>
      <c r="X58" s="144"/>
      <c r="Y58" s="55" t="s">
        <v>16</v>
      </c>
      <c r="Z58" s="55"/>
      <c r="AA58" s="55"/>
      <c r="AB58" s="55"/>
      <c r="AC58" s="55"/>
      <c r="AD58" s="55"/>
      <c r="AE58" s="55"/>
      <c r="AF58" s="55"/>
      <c r="AG58" s="55"/>
      <c r="AH58" s="55"/>
      <c r="AI58" s="55"/>
      <c r="AJ58" s="55"/>
      <c r="AK58" s="55"/>
      <c r="AL58" s="55"/>
      <c r="AM58" s="55"/>
      <c r="AN58" s="55" t="s">
        <v>39</v>
      </c>
      <c r="AO58" s="55"/>
      <c r="AP58" s="55"/>
      <c r="AQ58" s="55"/>
      <c r="AR58" s="55"/>
      <c r="AS58" s="55"/>
      <c r="AT58" s="55"/>
      <c r="AU58" s="55"/>
      <c r="AV58" s="55"/>
      <c r="AW58" s="55"/>
      <c r="AX58" s="55"/>
      <c r="AY58" s="55"/>
      <c r="AZ58" s="55"/>
      <c r="BA58" s="55"/>
      <c r="BB58" s="55"/>
      <c r="BC58" s="148" t="s">
        <v>0</v>
      </c>
      <c r="BD58" s="148"/>
      <c r="BE58" s="148"/>
      <c r="BF58" s="148"/>
      <c r="BG58" s="148"/>
      <c r="BH58" s="148"/>
      <c r="BI58" s="148"/>
      <c r="BJ58" s="148"/>
      <c r="BK58" s="148"/>
      <c r="BL58" s="148"/>
      <c r="BM58" s="148"/>
      <c r="BN58" s="148"/>
      <c r="BO58" s="148"/>
      <c r="BP58" s="148"/>
      <c r="BQ58" s="148"/>
      <c r="BR58" s="8"/>
      <c r="BS58" s="8"/>
      <c r="BT58" s="8"/>
      <c r="BU58" s="8"/>
      <c r="BV58" s="8"/>
      <c r="BW58" s="8"/>
      <c r="BX58" s="8"/>
      <c r="BY58" s="8"/>
      <c r="BZ58" s="7"/>
    </row>
    <row r="59" spans="1:80" ht="32.25" customHeight="1" x14ac:dyDescent="0.2">
      <c r="A59" s="140"/>
      <c r="B59" s="141"/>
      <c r="C59" s="140"/>
      <c r="D59" s="145"/>
      <c r="E59" s="145"/>
      <c r="F59" s="145"/>
      <c r="G59" s="145"/>
      <c r="H59" s="145"/>
      <c r="I59" s="145"/>
      <c r="J59" s="146"/>
      <c r="K59" s="146"/>
      <c r="L59" s="146"/>
      <c r="M59" s="146"/>
      <c r="N59" s="146"/>
      <c r="O59" s="146"/>
      <c r="P59" s="146"/>
      <c r="Q59" s="146"/>
      <c r="R59" s="146"/>
      <c r="S59" s="146"/>
      <c r="T59" s="146"/>
      <c r="U59" s="146"/>
      <c r="V59" s="146"/>
      <c r="W59" s="146"/>
      <c r="X59" s="147"/>
      <c r="Y59" s="137" t="s">
        <v>2</v>
      </c>
      <c r="Z59" s="138"/>
      <c r="AA59" s="138"/>
      <c r="AB59" s="138"/>
      <c r="AC59" s="139"/>
      <c r="AD59" s="137" t="s">
        <v>1</v>
      </c>
      <c r="AE59" s="138"/>
      <c r="AF59" s="138"/>
      <c r="AG59" s="138"/>
      <c r="AH59" s="139"/>
      <c r="AI59" s="55" t="s">
        <v>17</v>
      </c>
      <c r="AJ59" s="55"/>
      <c r="AK59" s="55"/>
      <c r="AL59" s="55"/>
      <c r="AM59" s="55"/>
      <c r="AN59" s="55" t="s">
        <v>2</v>
      </c>
      <c r="AO59" s="55"/>
      <c r="AP59" s="55"/>
      <c r="AQ59" s="55"/>
      <c r="AR59" s="55"/>
      <c r="AS59" s="55" t="s">
        <v>1</v>
      </c>
      <c r="AT59" s="55"/>
      <c r="AU59" s="55"/>
      <c r="AV59" s="55"/>
      <c r="AW59" s="55"/>
      <c r="AX59" s="55" t="s">
        <v>17</v>
      </c>
      <c r="AY59" s="55"/>
      <c r="AZ59" s="55"/>
      <c r="BA59" s="55"/>
      <c r="BB59" s="55"/>
      <c r="BC59" s="55" t="s">
        <v>2</v>
      </c>
      <c r="BD59" s="55"/>
      <c r="BE59" s="55"/>
      <c r="BF59" s="55"/>
      <c r="BG59" s="55"/>
      <c r="BH59" s="55" t="s">
        <v>1</v>
      </c>
      <c r="BI59" s="55"/>
      <c r="BJ59" s="55"/>
      <c r="BK59" s="55"/>
      <c r="BL59" s="55"/>
      <c r="BM59" s="55" t="s">
        <v>17</v>
      </c>
      <c r="BN59" s="55"/>
      <c r="BO59" s="55"/>
      <c r="BP59" s="55"/>
      <c r="BQ59" s="55"/>
      <c r="BR59" s="2"/>
      <c r="BS59" s="2"/>
      <c r="BT59" s="2"/>
      <c r="BU59" s="2"/>
      <c r="BV59" s="2"/>
      <c r="BW59" s="2"/>
      <c r="BX59" s="2"/>
      <c r="BY59" s="2"/>
      <c r="BZ59" s="7"/>
    </row>
    <row r="60" spans="1:80" ht="15.95" customHeight="1" x14ac:dyDescent="0.2">
      <c r="A60" s="55">
        <v>1</v>
      </c>
      <c r="B60" s="55"/>
      <c r="C60" s="137">
        <v>2</v>
      </c>
      <c r="D60" s="138"/>
      <c r="E60" s="138"/>
      <c r="F60" s="138"/>
      <c r="G60" s="138"/>
      <c r="H60" s="138"/>
      <c r="I60" s="138"/>
      <c r="J60" s="138"/>
      <c r="K60" s="138"/>
      <c r="L60" s="138"/>
      <c r="M60" s="138"/>
      <c r="N60" s="138"/>
      <c r="O60" s="138"/>
      <c r="P60" s="138"/>
      <c r="Q60" s="138"/>
      <c r="R60" s="138"/>
      <c r="S60" s="138"/>
      <c r="T60" s="138"/>
      <c r="U60" s="138"/>
      <c r="V60" s="138"/>
      <c r="W60" s="138"/>
      <c r="X60" s="139"/>
      <c r="Y60" s="55">
        <v>3</v>
      </c>
      <c r="Z60" s="55"/>
      <c r="AA60" s="55"/>
      <c r="AB60" s="55"/>
      <c r="AC60" s="55"/>
      <c r="AD60" s="55">
        <v>4</v>
      </c>
      <c r="AE60" s="55"/>
      <c r="AF60" s="55"/>
      <c r="AG60" s="55"/>
      <c r="AH60" s="55"/>
      <c r="AI60" s="55">
        <v>5</v>
      </c>
      <c r="AJ60" s="55"/>
      <c r="AK60" s="55"/>
      <c r="AL60" s="55"/>
      <c r="AM60" s="55"/>
      <c r="AN60" s="137">
        <v>6</v>
      </c>
      <c r="AO60" s="138"/>
      <c r="AP60" s="138"/>
      <c r="AQ60" s="138"/>
      <c r="AR60" s="139"/>
      <c r="AS60" s="137">
        <v>7</v>
      </c>
      <c r="AT60" s="138"/>
      <c r="AU60" s="138"/>
      <c r="AV60" s="138"/>
      <c r="AW60" s="139"/>
      <c r="AX60" s="137">
        <v>8</v>
      </c>
      <c r="AY60" s="138"/>
      <c r="AZ60" s="138"/>
      <c r="BA60" s="138"/>
      <c r="BB60" s="139"/>
      <c r="BC60" s="137">
        <v>9</v>
      </c>
      <c r="BD60" s="138"/>
      <c r="BE60" s="138"/>
      <c r="BF60" s="138"/>
      <c r="BG60" s="139"/>
      <c r="BH60" s="137">
        <v>10</v>
      </c>
      <c r="BI60" s="138"/>
      <c r="BJ60" s="138"/>
      <c r="BK60" s="138"/>
      <c r="BL60" s="139"/>
      <c r="BM60" s="137">
        <v>11</v>
      </c>
      <c r="BN60" s="138"/>
      <c r="BO60" s="138"/>
      <c r="BP60" s="138"/>
      <c r="BQ60" s="139"/>
      <c r="BR60" s="2"/>
      <c r="BS60" s="2"/>
      <c r="BT60" s="2"/>
      <c r="BU60" s="2"/>
      <c r="BV60" s="2"/>
      <c r="BW60" s="2"/>
      <c r="BX60" s="2"/>
      <c r="BY60" s="2"/>
      <c r="BZ60" s="7"/>
    </row>
    <row r="61" spans="1:80" ht="12.75" hidden="1" customHeight="1" x14ac:dyDescent="0.2">
      <c r="A61" s="65" t="s">
        <v>11</v>
      </c>
      <c r="B61" s="65"/>
      <c r="C61" s="150" t="s">
        <v>12</v>
      </c>
      <c r="D61" s="151"/>
      <c r="E61" s="151"/>
      <c r="F61" s="151"/>
      <c r="G61" s="151"/>
      <c r="H61" s="151"/>
      <c r="I61" s="151"/>
      <c r="J61" s="152"/>
      <c r="K61" s="152"/>
      <c r="L61" s="152"/>
      <c r="M61" s="152"/>
      <c r="N61" s="152"/>
      <c r="O61" s="152"/>
      <c r="P61" s="152"/>
      <c r="Q61" s="152"/>
      <c r="R61" s="152"/>
      <c r="S61" s="152"/>
      <c r="T61" s="152"/>
      <c r="U61" s="152"/>
      <c r="V61" s="152"/>
      <c r="W61" s="152"/>
      <c r="X61" s="153"/>
      <c r="Y61" s="68" t="s">
        <v>33</v>
      </c>
      <c r="Z61" s="68"/>
      <c r="AA61" s="68"/>
      <c r="AB61" s="68"/>
      <c r="AC61" s="68"/>
      <c r="AD61" s="68" t="s">
        <v>91</v>
      </c>
      <c r="AE61" s="68"/>
      <c r="AF61" s="68"/>
      <c r="AG61" s="68"/>
      <c r="AH61" s="68"/>
      <c r="AI61" s="68" t="s">
        <v>13</v>
      </c>
      <c r="AJ61" s="68"/>
      <c r="AK61" s="68"/>
      <c r="AL61" s="68"/>
      <c r="AM61" s="68"/>
      <c r="AN61" s="68" t="s">
        <v>34</v>
      </c>
      <c r="AO61" s="68"/>
      <c r="AP61" s="68"/>
      <c r="AQ61" s="68"/>
      <c r="AR61" s="68"/>
      <c r="AS61" s="68" t="s">
        <v>19</v>
      </c>
      <c r="AT61" s="68"/>
      <c r="AU61" s="68"/>
      <c r="AV61" s="68"/>
      <c r="AW61" s="68"/>
      <c r="AX61" s="68" t="s">
        <v>13</v>
      </c>
      <c r="AY61" s="68"/>
      <c r="AZ61" s="68"/>
      <c r="BA61" s="68"/>
      <c r="BB61" s="68"/>
      <c r="BC61" s="68" t="s">
        <v>21</v>
      </c>
      <c r="BD61" s="68"/>
      <c r="BE61" s="68"/>
      <c r="BF61" s="68"/>
      <c r="BG61" s="68"/>
      <c r="BH61" s="68" t="s">
        <v>21</v>
      </c>
      <c r="BI61" s="68"/>
      <c r="BJ61" s="68"/>
      <c r="BK61" s="68"/>
      <c r="BL61" s="68"/>
      <c r="BM61" s="149" t="s">
        <v>13</v>
      </c>
      <c r="BN61" s="149"/>
      <c r="BO61" s="149"/>
      <c r="BP61" s="149"/>
      <c r="BQ61" s="149"/>
      <c r="BR61" s="10"/>
      <c r="BS61" s="10"/>
      <c r="BT61" s="7"/>
      <c r="BU61" s="7"/>
      <c r="BV61" s="7"/>
      <c r="BW61" s="7"/>
      <c r="BX61" s="7"/>
      <c r="BY61" s="7"/>
      <c r="BZ61" s="7"/>
      <c r="CA61" s="1" t="s">
        <v>93</v>
      </c>
    </row>
    <row r="62" spans="1:80" s="38" customFormat="1" ht="13.15" customHeight="1" x14ac:dyDescent="0.2">
      <c r="A62" s="72"/>
      <c r="B62" s="72"/>
      <c r="C62" s="154" t="s">
        <v>798</v>
      </c>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6"/>
      <c r="BR62" s="39"/>
      <c r="BS62" s="39"/>
      <c r="BT62" s="39"/>
      <c r="BU62" s="39"/>
      <c r="BV62" s="39"/>
      <c r="BW62" s="39"/>
      <c r="BX62" s="39"/>
      <c r="BY62" s="39"/>
      <c r="BZ62" s="40"/>
      <c r="CA62" s="38" t="s">
        <v>94</v>
      </c>
      <c r="CB62" s="38" t="s">
        <v>592</v>
      </c>
    </row>
    <row r="63" spans="1:80" s="38" customFormat="1" x14ac:dyDescent="0.2">
      <c r="A63" s="72"/>
      <c r="B63" s="72"/>
      <c r="C63" s="158" t="s">
        <v>112</v>
      </c>
      <c r="D63" s="159"/>
      <c r="E63" s="159"/>
      <c r="F63" s="159"/>
      <c r="G63" s="159"/>
      <c r="H63" s="159"/>
      <c r="I63" s="159"/>
      <c r="J63" s="159"/>
      <c r="K63" s="159"/>
      <c r="L63" s="159"/>
      <c r="M63" s="159"/>
      <c r="N63" s="159"/>
      <c r="O63" s="159"/>
      <c r="P63" s="159"/>
      <c r="Q63" s="159"/>
      <c r="R63" s="159"/>
      <c r="S63" s="159"/>
      <c r="T63" s="159"/>
      <c r="U63" s="159"/>
      <c r="V63" s="159"/>
      <c r="W63" s="159"/>
      <c r="X63" s="160"/>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39"/>
      <c r="BS63" s="39"/>
      <c r="BT63" s="39"/>
      <c r="BU63" s="39"/>
      <c r="BV63" s="39"/>
      <c r="BW63" s="39"/>
      <c r="BX63" s="39"/>
      <c r="BY63" s="39"/>
      <c r="BZ63" s="40"/>
    </row>
    <row r="64" spans="1:80" ht="13.15" customHeight="1" x14ac:dyDescent="0.2">
      <c r="A64" s="65"/>
      <c r="B64" s="65"/>
      <c r="C64" s="204" t="s">
        <v>800</v>
      </c>
      <c r="D64" s="205"/>
      <c r="E64" s="205"/>
      <c r="F64" s="205"/>
      <c r="G64" s="205"/>
      <c r="H64" s="205"/>
      <c r="I64" s="205"/>
      <c r="J64" s="205"/>
      <c r="K64" s="205"/>
      <c r="L64" s="205"/>
      <c r="M64" s="205"/>
      <c r="N64" s="205"/>
      <c r="O64" s="205"/>
      <c r="P64" s="205"/>
      <c r="Q64" s="205"/>
      <c r="R64" s="205"/>
      <c r="S64" s="205"/>
      <c r="T64" s="205"/>
      <c r="U64" s="205"/>
      <c r="V64" s="205"/>
      <c r="W64" s="205"/>
      <c r="X64" s="206"/>
      <c r="Y64" s="70">
        <v>1</v>
      </c>
      <c r="Z64" s="70"/>
      <c r="AA64" s="70"/>
      <c r="AB64" s="70"/>
      <c r="AC64" s="70"/>
      <c r="AD64" s="70">
        <v>0</v>
      </c>
      <c r="AE64" s="70"/>
      <c r="AF64" s="70"/>
      <c r="AG64" s="70"/>
      <c r="AH64" s="70"/>
      <c r="AI64" s="70">
        <v>1</v>
      </c>
      <c r="AJ64" s="70"/>
      <c r="AK64" s="70"/>
      <c r="AL64" s="70"/>
      <c r="AM64" s="70"/>
      <c r="AN64" s="70">
        <v>1</v>
      </c>
      <c r="AO64" s="70"/>
      <c r="AP64" s="70"/>
      <c r="AQ64" s="70"/>
      <c r="AR64" s="70"/>
      <c r="AS64" s="70">
        <v>0</v>
      </c>
      <c r="AT64" s="70"/>
      <c r="AU64" s="70"/>
      <c r="AV64" s="70"/>
      <c r="AW64" s="70"/>
      <c r="AX64" s="70">
        <v>1</v>
      </c>
      <c r="AY64" s="70"/>
      <c r="AZ64" s="70"/>
      <c r="BA64" s="70"/>
      <c r="BB64" s="70"/>
      <c r="BC64" s="70">
        <f>AN64-Y64</f>
        <v>0</v>
      </c>
      <c r="BD64" s="70"/>
      <c r="BE64" s="70"/>
      <c r="BF64" s="70"/>
      <c r="BG64" s="70"/>
      <c r="BH64" s="70">
        <f>AS64-AD64</f>
        <v>0</v>
      </c>
      <c r="BI64" s="70"/>
      <c r="BJ64" s="70"/>
      <c r="BK64" s="70"/>
      <c r="BL64" s="70"/>
      <c r="BM64" s="70">
        <v>0</v>
      </c>
      <c r="BN64" s="70"/>
      <c r="BO64" s="70"/>
      <c r="BP64" s="70"/>
      <c r="BQ64" s="70"/>
      <c r="BR64" s="6"/>
      <c r="BS64" s="6"/>
      <c r="BT64" s="6"/>
      <c r="BU64" s="6"/>
      <c r="BV64" s="6"/>
      <c r="BW64" s="6"/>
      <c r="BX64" s="6"/>
      <c r="BY64" s="6"/>
      <c r="BZ64" s="7"/>
    </row>
    <row r="65" spans="1:80" ht="13.15" customHeight="1" x14ac:dyDescent="0.2">
      <c r="A65" s="65"/>
      <c r="B65" s="65"/>
      <c r="C65" s="204" t="s">
        <v>820</v>
      </c>
      <c r="D65" s="205"/>
      <c r="E65" s="205"/>
      <c r="F65" s="205"/>
      <c r="G65" s="205"/>
      <c r="H65" s="205"/>
      <c r="I65" s="205"/>
      <c r="J65" s="205"/>
      <c r="K65" s="205"/>
      <c r="L65" s="205"/>
      <c r="M65" s="205"/>
      <c r="N65" s="205"/>
      <c r="O65" s="205"/>
      <c r="P65" s="205"/>
      <c r="Q65" s="205"/>
      <c r="R65" s="205"/>
      <c r="S65" s="205"/>
      <c r="T65" s="205"/>
      <c r="U65" s="205"/>
      <c r="V65" s="205"/>
      <c r="W65" s="205"/>
      <c r="X65" s="206"/>
      <c r="Y65" s="70">
        <v>8</v>
      </c>
      <c r="Z65" s="70"/>
      <c r="AA65" s="70"/>
      <c r="AB65" s="70"/>
      <c r="AC65" s="70"/>
      <c r="AD65" s="70">
        <v>0</v>
      </c>
      <c r="AE65" s="70"/>
      <c r="AF65" s="70"/>
      <c r="AG65" s="70"/>
      <c r="AH65" s="70"/>
      <c r="AI65" s="70">
        <v>8</v>
      </c>
      <c r="AJ65" s="70"/>
      <c r="AK65" s="70"/>
      <c r="AL65" s="70"/>
      <c r="AM65" s="70"/>
      <c r="AN65" s="70">
        <v>4</v>
      </c>
      <c r="AO65" s="70"/>
      <c r="AP65" s="70"/>
      <c r="AQ65" s="70"/>
      <c r="AR65" s="70"/>
      <c r="AS65" s="70">
        <v>0</v>
      </c>
      <c r="AT65" s="70"/>
      <c r="AU65" s="70"/>
      <c r="AV65" s="70"/>
      <c r="AW65" s="70"/>
      <c r="AX65" s="70">
        <v>4</v>
      </c>
      <c r="AY65" s="70"/>
      <c r="AZ65" s="70"/>
      <c r="BA65" s="70"/>
      <c r="BB65" s="70"/>
      <c r="BC65" s="70">
        <f>AN65-Y65</f>
        <v>-4</v>
      </c>
      <c r="BD65" s="70"/>
      <c r="BE65" s="70"/>
      <c r="BF65" s="70"/>
      <c r="BG65" s="70"/>
      <c r="BH65" s="70">
        <f>AS65-AD65</f>
        <v>0</v>
      </c>
      <c r="BI65" s="70"/>
      <c r="BJ65" s="70"/>
      <c r="BK65" s="70"/>
      <c r="BL65" s="70"/>
      <c r="BM65" s="70">
        <v>-4</v>
      </c>
      <c r="BN65" s="70"/>
      <c r="BO65" s="70"/>
      <c r="BP65" s="70"/>
      <c r="BQ65" s="70"/>
      <c r="BR65" s="6"/>
      <c r="BS65" s="6"/>
      <c r="BT65" s="6"/>
      <c r="BU65" s="6"/>
      <c r="BV65" s="6"/>
      <c r="BW65" s="6"/>
      <c r="BX65" s="6"/>
      <c r="BY65" s="6"/>
      <c r="BZ65" s="7"/>
    </row>
    <row r="66" spans="1:80" ht="13.15" customHeight="1" x14ac:dyDescent="0.2">
      <c r="A66" s="65"/>
      <c r="B66" s="65"/>
      <c r="C66" s="204" t="s">
        <v>821</v>
      </c>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8"/>
      <c r="BR66" s="6"/>
      <c r="BS66" s="6"/>
      <c r="BT66" s="6"/>
      <c r="BU66" s="6"/>
      <c r="BV66" s="6"/>
      <c r="BW66" s="6"/>
      <c r="BX66" s="6"/>
      <c r="BY66" s="6"/>
      <c r="BZ66" s="7"/>
      <c r="CB66" s="1" t="s">
        <v>114</v>
      </c>
    </row>
    <row r="67" spans="1:80" x14ac:dyDescent="0.2">
      <c r="A67" s="65"/>
      <c r="B67" s="65"/>
      <c r="C67" s="204" t="s">
        <v>822</v>
      </c>
      <c r="D67" s="205"/>
      <c r="E67" s="205"/>
      <c r="F67" s="205"/>
      <c r="G67" s="205"/>
      <c r="H67" s="205"/>
      <c r="I67" s="205"/>
      <c r="J67" s="205"/>
      <c r="K67" s="205"/>
      <c r="L67" s="205"/>
      <c r="M67" s="205"/>
      <c r="N67" s="205"/>
      <c r="O67" s="205"/>
      <c r="P67" s="205"/>
      <c r="Q67" s="205"/>
      <c r="R67" s="205"/>
      <c r="S67" s="205"/>
      <c r="T67" s="205"/>
      <c r="U67" s="205"/>
      <c r="V67" s="205"/>
      <c r="W67" s="205"/>
      <c r="X67" s="206"/>
      <c r="Y67" s="70">
        <v>1</v>
      </c>
      <c r="Z67" s="70"/>
      <c r="AA67" s="70"/>
      <c r="AB67" s="70"/>
      <c r="AC67" s="70"/>
      <c r="AD67" s="70">
        <v>0</v>
      </c>
      <c r="AE67" s="70"/>
      <c r="AF67" s="70"/>
      <c r="AG67" s="70"/>
      <c r="AH67" s="70"/>
      <c r="AI67" s="70">
        <v>1</v>
      </c>
      <c r="AJ67" s="70"/>
      <c r="AK67" s="70"/>
      <c r="AL67" s="70"/>
      <c r="AM67" s="70"/>
      <c r="AN67" s="70">
        <v>1</v>
      </c>
      <c r="AO67" s="70"/>
      <c r="AP67" s="70"/>
      <c r="AQ67" s="70"/>
      <c r="AR67" s="70"/>
      <c r="AS67" s="70">
        <v>0</v>
      </c>
      <c r="AT67" s="70"/>
      <c r="AU67" s="70"/>
      <c r="AV67" s="70"/>
      <c r="AW67" s="70"/>
      <c r="AX67" s="70">
        <v>1</v>
      </c>
      <c r="AY67" s="70"/>
      <c r="AZ67" s="70"/>
      <c r="BA67" s="70"/>
      <c r="BB67" s="70"/>
      <c r="BC67" s="70">
        <f>AN67-Y67</f>
        <v>0</v>
      </c>
      <c r="BD67" s="70"/>
      <c r="BE67" s="70"/>
      <c r="BF67" s="70"/>
      <c r="BG67" s="70"/>
      <c r="BH67" s="70">
        <f>AS67-AD67</f>
        <v>0</v>
      </c>
      <c r="BI67" s="70"/>
      <c r="BJ67" s="70"/>
      <c r="BK67" s="70"/>
      <c r="BL67" s="70"/>
      <c r="BM67" s="70">
        <v>0</v>
      </c>
      <c r="BN67" s="70"/>
      <c r="BO67" s="70"/>
      <c r="BP67" s="70"/>
      <c r="BQ67" s="70"/>
      <c r="BR67" s="6"/>
      <c r="BS67" s="6"/>
      <c r="BT67" s="6"/>
      <c r="BU67" s="6"/>
      <c r="BV67" s="6"/>
      <c r="BW67" s="6"/>
      <c r="BX67" s="6"/>
      <c r="BY67" s="6"/>
      <c r="BZ67" s="7"/>
    </row>
    <row r="68" spans="1:80" ht="13.15" customHeight="1" x14ac:dyDescent="0.2">
      <c r="A68" s="65"/>
      <c r="B68" s="65"/>
      <c r="C68" s="204" t="s">
        <v>823</v>
      </c>
      <c r="D68" s="205"/>
      <c r="E68" s="205"/>
      <c r="F68" s="205"/>
      <c r="G68" s="205"/>
      <c r="H68" s="205"/>
      <c r="I68" s="205"/>
      <c r="J68" s="205"/>
      <c r="K68" s="205"/>
      <c r="L68" s="205"/>
      <c r="M68" s="205"/>
      <c r="N68" s="205"/>
      <c r="O68" s="205"/>
      <c r="P68" s="205"/>
      <c r="Q68" s="205"/>
      <c r="R68" s="205"/>
      <c r="S68" s="205"/>
      <c r="T68" s="205"/>
      <c r="U68" s="205"/>
      <c r="V68" s="205"/>
      <c r="W68" s="205"/>
      <c r="X68" s="206"/>
      <c r="Y68" s="70">
        <v>7</v>
      </c>
      <c r="Z68" s="70"/>
      <c r="AA68" s="70"/>
      <c r="AB68" s="70"/>
      <c r="AC68" s="70"/>
      <c r="AD68" s="70">
        <v>0</v>
      </c>
      <c r="AE68" s="70"/>
      <c r="AF68" s="70"/>
      <c r="AG68" s="70"/>
      <c r="AH68" s="70"/>
      <c r="AI68" s="70">
        <v>7</v>
      </c>
      <c r="AJ68" s="70"/>
      <c r="AK68" s="70"/>
      <c r="AL68" s="70"/>
      <c r="AM68" s="70"/>
      <c r="AN68" s="70">
        <v>3</v>
      </c>
      <c r="AO68" s="70"/>
      <c r="AP68" s="70"/>
      <c r="AQ68" s="70"/>
      <c r="AR68" s="70"/>
      <c r="AS68" s="70">
        <v>0</v>
      </c>
      <c r="AT68" s="70"/>
      <c r="AU68" s="70"/>
      <c r="AV68" s="70"/>
      <c r="AW68" s="70"/>
      <c r="AX68" s="70">
        <v>3</v>
      </c>
      <c r="AY68" s="70"/>
      <c r="AZ68" s="70"/>
      <c r="BA68" s="70"/>
      <c r="BB68" s="70"/>
      <c r="BC68" s="70">
        <f>AN68-Y68</f>
        <v>-4</v>
      </c>
      <c r="BD68" s="70"/>
      <c r="BE68" s="70"/>
      <c r="BF68" s="70"/>
      <c r="BG68" s="70"/>
      <c r="BH68" s="70">
        <f>AS68-AD68</f>
        <v>0</v>
      </c>
      <c r="BI68" s="70"/>
      <c r="BJ68" s="70"/>
      <c r="BK68" s="70"/>
      <c r="BL68" s="70"/>
      <c r="BM68" s="70">
        <v>-4</v>
      </c>
      <c r="BN68" s="70"/>
      <c r="BO68" s="70"/>
      <c r="BP68" s="70"/>
      <c r="BQ68" s="70"/>
      <c r="BR68" s="6"/>
      <c r="BS68" s="6"/>
      <c r="BT68" s="6"/>
      <c r="BU68" s="6"/>
      <c r="BV68" s="6"/>
      <c r="BW68" s="6"/>
      <c r="BX68" s="6"/>
      <c r="BY68" s="6"/>
      <c r="BZ68" s="7"/>
    </row>
    <row r="69" spans="1:80" ht="13.15" customHeight="1" x14ac:dyDescent="0.2">
      <c r="A69" s="65"/>
      <c r="B69" s="65"/>
      <c r="C69" s="204" t="s">
        <v>824</v>
      </c>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8"/>
      <c r="BR69" s="6"/>
      <c r="BS69" s="6"/>
      <c r="BT69" s="6"/>
      <c r="BU69" s="6"/>
      <c r="BV69" s="6"/>
      <c r="BW69" s="6"/>
      <c r="BX69" s="6"/>
      <c r="BY69" s="6"/>
      <c r="BZ69" s="7"/>
      <c r="CB69" s="1" t="s">
        <v>770</v>
      </c>
    </row>
    <row r="70" spans="1:80" s="38" customFormat="1" x14ac:dyDescent="0.2">
      <c r="A70" s="72"/>
      <c r="B70" s="72"/>
      <c r="C70" s="158" t="s">
        <v>126</v>
      </c>
      <c r="D70" s="159"/>
      <c r="E70" s="159"/>
      <c r="F70" s="159"/>
      <c r="G70" s="159"/>
      <c r="H70" s="159"/>
      <c r="I70" s="159"/>
      <c r="J70" s="159"/>
      <c r="K70" s="159"/>
      <c r="L70" s="159"/>
      <c r="M70" s="159"/>
      <c r="N70" s="159"/>
      <c r="O70" s="159"/>
      <c r="P70" s="159"/>
      <c r="Q70" s="159"/>
      <c r="R70" s="159"/>
      <c r="S70" s="159"/>
      <c r="T70" s="159"/>
      <c r="U70" s="159"/>
      <c r="V70" s="159"/>
      <c r="W70" s="159"/>
      <c r="X70" s="160"/>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39"/>
      <c r="BS70" s="39"/>
      <c r="BT70" s="39"/>
      <c r="BU70" s="39"/>
      <c r="BV70" s="39"/>
      <c r="BW70" s="39"/>
      <c r="BX70" s="39"/>
      <c r="BY70" s="39"/>
      <c r="BZ70" s="40"/>
    </row>
    <row r="71" spans="1:80" ht="13.15" customHeight="1" x14ac:dyDescent="0.2">
      <c r="A71" s="65"/>
      <c r="B71" s="65"/>
      <c r="C71" s="204" t="s">
        <v>825</v>
      </c>
      <c r="D71" s="205"/>
      <c r="E71" s="205"/>
      <c r="F71" s="205"/>
      <c r="G71" s="205"/>
      <c r="H71" s="205"/>
      <c r="I71" s="205"/>
      <c r="J71" s="205"/>
      <c r="K71" s="205"/>
      <c r="L71" s="205"/>
      <c r="M71" s="205"/>
      <c r="N71" s="205"/>
      <c r="O71" s="205"/>
      <c r="P71" s="205"/>
      <c r="Q71" s="205"/>
      <c r="R71" s="205"/>
      <c r="S71" s="205"/>
      <c r="T71" s="205"/>
      <c r="U71" s="205"/>
      <c r="V71" s="205"/>
      <c r="W71" s="205"/>
      <c r="X71" s="206"/>
      <c r="Y71" s="70">
        <v>44</v>
      </c>
      <c r="Z71" s="70"/>
      <c r="AA71" s="70"/>
      <c r="AB71" s="70"/>
      <c r="AC71" s="70"/>
      <c r="AD71" s="70">
        <v>0</v>
      </c>
      <c r="AE71" s="70"/>
      <c r="AF71" s="70"/>
      <c r="AG71" s="70"/>
      <c r="AH71" s="70"/>
      <c r="AI71" s="70">
        <v>44</v>
      </c>
      <c r="AJ71" s="70"/>
      <c r="AK71" s="70"/>
      <c r="AL71" s="70"/>
      <c r="AM71" s="70"/>
      <c r="AN71" s="70">
        <v>44</v>
      </c>
      <c r="AO71" s="70"/>
      <c r="AP71" s="70"/>
      <c r="AQ71" s="70"/>
      <c r="AR71" s="70"/>
      <c r="AS71" s="70">
        <v>0</v>
      </c>
      <c r="AT71" s="70"/>
      <c r="AU71" s="70"/>
      <c r="AV71" s="70"/>
      <c r="AW71" s="70"/>
      <c r="AX71" s="70">
        <v>44</v>
      </c>
      <c r="AY71" s="70"/>
      <c r="AZ71" s="70"/>
      <c r="BA71" s="70"/>
      <c r="BB71" s="70"/>
      <c r="BC71" s="70">
        <f>AN71-Y71</f>
        <v>0</v>
      </c>
      <c r="BD71" s="70"/>
      <c r="BE71" s="70"/>
      <c r="BF71" s="70"/>
      <c r="BG71" s="70"/>
      <c r="BH71" s="70">
        <f>AS71-AD71</f>
        <v>0</v>
      </c>
      <c r="BI71" s="70"/>
      <c r="BJ71" s="70"/>
      <c r="BK71" s="70"/>
      <c r="BL71" s="70"/>
      <c r="BM71" s="70">
        <v>0</v>
      </c>
      <c r="BN71" s="70"/>
      <c r="BO71" s="70"/>
      <c r="BP71" s="70"/>
      <c r="BQ71" s="70"/>
      <c r="BR71" s="6"/>
      <c r="BS71" s="6"/>
      <c r="BT71" s="6"/>
      <c r="BU71" s="6"/>
      <c r="BV71" s="6"/>
      <c r="BW71" s="6"/>
      <c r="BX71" s="6"/>
      <c r="BY71" s="6"/>
      <c r="BZ71" s="7"/>
    </row>
    <row r="72" spans="1:80" ht="13.15" customHeight="1" x14ac:dyDescent="0.2">
      <c r="A72" s="65"/>
      <c r="B72" s="65"/>
      <c r="C72" s="204" t="s">
        <v>826</v>
      </c>
      <c r="D72" s="205"/>
      <c r="E72" s="205"/>
      <c r="F72" s="205"/>
      <c r="G72" s="205"/>
      <c r="H72" s="205"/>
      <c r="I72" s="205"/>
      <c r="J72" s="205"/>
      <c r="K72" s="205"/>
      <c r="L72" s="205"/>
      <c r="M72" s="205"/>
      <c r="N72" s="205"/>
      <c r="O72" s="205"/>
      <c r="P72" s="205"/>
      <c r="Q72" s="205"/>
      <c r="R72" s="205"/>
      <c r="S72" s="205"/>
      <c r="T72" s="205"/>
      <c r="U72" s="205"/>
      <c r="V72" s="205"/>
      <c r="W72" s="205"/>
      <c r="X72" s="206"/>
      <c r="Y72" s="70">
        <v>8900</v>
      </c>
      <c r="Z72" s="70"/>
      <c r="AA72" s="70"/>
      <c r="AB72" s="70"/>
      <c r="AC72" s="70"/>
      <c r="AD72" s="70">
        <v>0</v>
      </c>
      <c r="AE72" s="70"/>
      <c r="AF72" s="70"/>
      <c r="AG72" s="70"/>
      <c r="AH72" s="70"/>
      <c r="AI72" s="70">
        <v>8900</v>
      </c>
      <c r="AJ72" s="70"/>
      <c r="AK72" s="70"/>
      <c r="AL72" s="70"/>
      <c r="AM72" s="70"/>
      <c r="AN72" s="70">
        <v>8900</v>
      </c>
      <c r="AO72" s="70"/>
      <c r="AP72" s="70"/>
      <c r="AQ72" s="70"/>
      <c r="AR72" s="70"/>
      <c r="AS72" s="70">
        <v>0</v>
      </c>
      <c r="AT72" s="70"/>
      <c r="AU72" s="70"/>
      <c r="AV72" s="70"/>
      <c r="AW72" s="70"/>
      <c r="AX72" s="70">
        <v>8900</v>
      </c>
      <c r="AY72" s="70"/>
      <c r="AZ72" s="70"/>
      <c r="BA72" s="70"/>
      <c r="BB72" s="70"/>
      <c r="BC72" s="70">
        <f>AN72-Y72</f>
        <v>0</v>
      </c>
      <c r="BD72" s="70"/>
      <c r="BE72" s="70"/>
      <c r="BF72" s="70"/>
      <c r="BG72" s="70"/>
      <c r="BH72" s="70">
        <f>AS72-AD72</f>
        <v>0</v>
      </c>
      <c r="BI72" s="70"/>
      <c r="BJ72" s="70"/>
      <c r="BK72" s="70"/>
      <c r="BL72" s="70"/>
      <c r="BM72" s="70">
        <v>0</v>
      </c>
      <c r="BN72" s="70"/>
      <c r="BO72" s="70"/>
      <c r="BP72" s="70"/>
      <c r="BQ72" s="70"/>
      <c r="BR72" s="6"/>
      <c r="BS72" s="6"/>
      <c r="BT72" s="6"/>
      <c r="BU72" s="6"/>
      <c r="BV72" s="6"/>
      <c r="BW72" s="6"/>
      <c r="BX72" s="6"/>
      <c r="BY72" s="6"/>
      <c r="BZ72" s="7"/>
    </row>
    <row r="73" spans="1:80" ht="13.15" customHeight="1" x14ac:dyDescent="0.2">
      <c r="A73" s="65"/>
      <c r="B73" s="65"/>
      <c r="C73" s="204" t="s">
        <v>827</v>
      </c>
      <c r="D73" s="205"/>
      <c r="E73" s="205"/>
      <c r="F73" s="205"/>
      <c r="G73" s="205"/>
      <c r="H73" s="205"/>
      <c r="I73" s="205"/>
      <c r="J73" s="205"/>
      <c r="K73" s="205"/>
      <c r="L73" s="205"/>
      <c r="M73" s="205"/>
      <c r="N73" s="205"/>
      <c r="O73" s="205"/>
      <c r="P73" s="205"/>
      <c r="Q73" s="205"/>
      <c r="R73" s="205"/>
      <c r="S73" s="205"/>
      <c r="T73" s="205"/>
      <c r="U73" s="205"/>
      <c r="V73" s="205"/>
      <c r="W73" s="205"/>
      <c r="X73" s="206"/>
      <c r="Y73" s="70">
        <v>403</v>
      </c>
      <c r="Z73" s="70"/>
      <c r="AA73" s="70"/>
      <c r="AB73" s="70"/>
      <c r="AC73" s="70"/>
      <c r="AD73" s="70">
        <v>0</v>
      </c>
      <c r="AE73" s="70"/>
      <c r="AF73" s="70"/>
      <c r="AG73" s="70"/>
      <c r="AH73" s="70"/>
      <c r="AI73" s="70">
        <v>403</v>
      </c>
      <c r="AJ73" s="70"/>
      <c r="AK73" s="70"/>
      <c r="AL73" s="70"/>
      <c r="AM73" s="70"/>
      <c r="AN73" s="70">
        <v>404</v>
      </c>
      <c r="AO73" s="70"/>
      <c r="AP73" s="70"/>
      <c r="AQ73" s="70"/>
      <c r="AR73" s="70"/>
      <c r="AS73" s="70">
        <v>0</v>
      </c>
      <c r="AT73" s="70"/>
      <c r="AU73" s="70"/>
      <c r="AV73" s="70"/>
      <c r="AW73" s="70"/>
      <c r="AX73" s="70">
        <v>404</v>
      </c>
      <c r="AY73" s="70"/>
      <c r="AZ73" s="70"/>
      <c r="BA73" s="70"/>
      <c r="BB73" s="70"/>
      <c r="BC73" s="70">
        <f>AN73-Y73</f>
        <v>1</v>
      </c>
      <c r="BD73" s="70"/>
      <c r="BE73" s="70"/>
      <c r="BF73" s="70"/>
      <c r="BG73" s="70"/>
      <c r="BH73" s="70">
        <f>AS73-AD73</f>
        <v>0</v>
      </c>
      <c r="BI73" s="70"/>
      <c r="BJ73" s="70"/>
      <c r="BK73" s="70"/>
      <c r="BL73" s="70"/>
      <c r="BM73" s="70">
        <v>1</v>
      </c>
      <c r="BN73" s="70"/>
      <c r="BO73" s="70"/>
      <c r="BP73" s="70"/>
      <c r="BQ73" s="70"/>
      <c r="BR73" s="6"/>
      <c r="BS73" s="6"/>
      <c r="BT73" s="6"/>
      <c r="BU73" s="6"/>
      <c r="BV73" s="6"/>
      <c r="BW73" s="6"/>
      <c r="BX73" s="6"/>
      <c r="BY73" s="6"/>
      <c r="BZ73" s="7"/>
    </row>
    <row r="74" spans="1:80" ht="13.15" customHeight="1" x14ac:dyDescent="0.2">
      <c r="A74" s="65"/>
      <c r="B74" s="65"/>
      <c r="C74" s="204" t="s">
        <v>829</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8"/>
      <c r="BR74" s="6"/>
      <c r="BS74" s="6"/>
      <c r="BT74" s="6"/>
      <c r="BU74" s="6"/>
      <c r="BV74" s="6"/>
      <c r="BW74" s="6"/>
      <c r="BX74" s="6"/>
      <c r="BY74" s="6"/>
      <c r="BZ74" s="7"/>
      <c r="CB74" s="1" t="s">
        <v>828</v>
      </c>
    </row>
    <row r="75" spans="1:80" s="38" customFormat="1" x14ac:dyDescent="0.2">
      <c r="A75" s="72"/>
      <c r="B75" s="72"/>
      <c r="C75" s="158" t="s">
        <v>131</v>
      </c>
      <c r="D75" s="159"/>
      <c r="E75" s="159"/>
      <c r="F75" s="159"/>
      <c r="G75" s="159"/>
      <c r="H75" s="159"/>
      <c r="I75" s="159"/>
      <c r="J75" s="159"/>
      <c r="K75" s="159"/>
      <c r="L75" s="159"/>
      <c r="M75" s="159"/>
      <c r="N75" s="159"/>
      <c r="O75" s="159"/>
      <c r="P75" s="159"/>
      <c r="Q75" s="159"/>
      <c r="R75" s="159"/>
      <c r="S75" s="159"/>
      <c r="T75" s="159"/>
      <c r="U75" s="159"/>
      <c r="V75" s="159"/>
      <c r="W75" s="159"/>
      <c r="X75" s="160"/>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39"/>
      <c r="BS75" s="39"/>
      <c r="BT75" s="39"/>
      <c r="BU75" s="39"/>
      <c r="BV75" s="39"/>
      <c r="BW75" s="39"/>
      <c r="BX75" s="39"/>
      <c r="BY75" s="39"/>
      <c r="BZ75" s="40"/>
    </row>
    <row r="76" spans="1:80" ht="13.15" customHeight="1" x14ac:dyDescent="0.2">
      <c r="A76" s="65"/>
      <c r="B76" s="65"/>
      <c r="C76" s="204" t="s">
        <v>830</v>
      </c>
      <c r="D76" s="205"/>
      <c r="E76" s="205"/>
      <c r="F76" s="205"/>
      <c r="G76" s="205"/>
      <c r="H76" s="205"/>
      <c r="I76" s="205"/>
      <c r="J76" s="205"/>
      <c r="K76" s="205"/>
      <c r="L76" s="205"/>
      <c r="M76" s="205"/>
      <c r="N76" s="205"/>
      <c r="O76" s="205"/>
      <c r="P76" s="205"/>
      <c r="Q76" s="205"/>
      <c r="R76" s="205"/>
      <c r="S76" s="205"/>
      <c r="T76" s="205"/>
      <c r="U76" s="205"/>
      <c r="V76" s="205"/>
      <c r="W76" s="205"/>
      <c r="X76" s="206"/>
      <c r="Y76" s="70">
        <v>5</v>
      </c>
      <c r="Z76" s="70"/>
      <c r="AA76" s="70"/>
      <c r="AB76" s="70"/>
      <c r="AC76" s="70"/>
      <c r="AD76" s="70">
        <v>0</v>
      </c>
      <c r="AE76" s="70"/>
      <c r="AF76" s="70"/>
      <c r="AG76" s="70"/>
      <c r="AH76" s="70"/>
      <c r="AI76" s="70">
        <v>5</v>
      </c>
      <c r="AJ76" s="70"/>
      <c r="AK76" s="70"/>
      <c r="AL76" s="70"/>
      <c r="AM76" s="70"/>
      <c r="AN76" s="70">
        <v>11</v>
      </c>
      <c r="AO76" s="70"/>
      <c r="AP76" s="70"/>
      <c r="AQ76" s="70"/>
      <c r="AR76" s="70"/>
      <c r="AS76" s="70">
        <v>0</v>
      </c>
      <c r="AT76" s="70"/>
      <c r="AU76" s="70"/>
      <c r="AV76" s="70"/>
      <c r="AW76" s="70"/>
      <c r="AX76" s="70">
        <v>11</v>
      </c>
      <c r="AY76" s="70"/>
      <c r="AZ76" s="70"/>
      <c r="BA76" s="70"/>
      <c r="BB76" s="70"/>
      <c r="BC76" s="70">
        <f>AN76-Y76</f>
        <v>6</v>
      </c>
      <c r="BD76" s="70"/>
      <c r="BE76" s="70"/>
      <c r="BF76" s="70"/>
      <c r="BG76" s="70"/>
      <c r="BH76" s="70">
        <f>AS76-AD76</f>
        <v>0</v>
      </c>
      <c r="BI76" s="70"/>
      <c r="BJ76" s="70"/>
      <c r="BK76" s="70"/>
      <c r="BL76" s="70"/>
      <c r="BM76" s="70">
        <v>6</v>
      </c>
      <c r="BN76" s="70"/>
      <c r="BO76" s="70"/>
      <c r="BP76" s="70"/>
      <c r="BQ76" s="70"/>
      <c r="BR76" s="6"/>
      <c r="BS76" s="6"/>
      <c r="BT76" s="6"/>
      <c r="BU76" s="6"/>
      <c r="BV76" s="6"/>
      <c r="BW76" s="6"/>
      <c r="BX76" s="6"/>
      <c r="BY76" s="6"/>
      <c r="BZ76" s="7"/>
    </row>
    <row r="77" spans="1:80" ht="13.15" customHeight="1" x14ac:dyDescent="0.2">
      <c r="A77" s="65"/>
      <c r="B77" s="65"/>
      <c r="C77" s="204" t="s">
        <v>831</v>
      </c>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8"/>
      <c r="BR77" s="6"/>
      <c r="BS77" s="6"/>
      <c r="BT77" s="6"/>
      <c r="BU77" s="6"/>
      <c r="BV77" s="6"/>
      <c r="BW77" s="6"/>
      <c r="BX77" s="6"/>
      <c r="BY77" s="6"/>
      <c r="BZ77" s="7"/>
      <c r="CB77" s="1" t="s">
        <v>230</v>
      </c>
    </row>
    <row r="78" spans="1:80" ht="13.15" customHeight="1" x14ac:dyDescent="0.2">
      <c r="A78" s="65"/>
      <c r="B78" s="65"/>
      <c r="C78" s="204" t="s">
        <v>832</v>
      </c>
      <c r="D78" s="205"/>
      <c r="E78" s="205"/>
      <c r="F78" s="205"/>
      <c r="G78" s="205"/>
      <c r="H78" s="205"/>
      <c r="I78" s="205"/>
      <c r="J78" s="205"/>
      <c r="K78" s="205"/>
      <c r="L78" s="205"/>
      <c r="M78" s="205"/>
      <c r="N78" s="205"/>
      <c r="O78" s="205"/>
      <c r="P78" s="205"/>
      <c r="Q78" s="205"/>
      <c r="R78" s="205"/>
      <c r="S78" s="205"/>
      <c r="T78" s="205"/>
      <c r="U78" s="205"/>
      <c r="V78" s="205"/>
      <c r="W78" s="205"/>
      <c r="X78" s="206"/>
      <c r="Y78" s="70">
        <v>1112</v>
      </c>
      <c r="Z78" s="70"/>
      <c r="AA78" s="70"/>
      <c r="AB78" s="70"/>
      <c r="AC78" s="70"/>
      <c r="AD78" s="70">
        <v>0</v>
      </c>
      <c r="AE78" s="70"/>
      <c r="AF78" s="70"/>
      <c r="AG78" s="70"/>
      <c r="AH78" s="70"/>
      <c r="AI78" s="70">
        <v>1112</v>
      </c>
      <c r="AJ78" s="70"/>
      <c r="AK78" s="70"/>
      <c r="AL78" s="70"/>
      <c r="AM78" s="70"/>
      <c r="AN78" s="70">
        <v>2225</v>
      </c>
      <c r="AO78" s="70"/>
      <c r="AP78" s="70"/>
      <c r="AQ78" s="70"/>
      <c r="AR78" s="70"/>
      <c r="AS78" s="70">
        <v>0</v>
      </c>
      <c r="AT78" s="70"/>
      <c r="AU78" s="70"/>
      <c r="AV78" s="70"/>
      <c r="AW78" s="70"/>
      <c r="AX78" s="70">
        <v>2225</v>
      </c>
      <c r="AY78" s="70"/>
      <c r="AZ78" s="70"/>
      <c r="BA78" s="70"/>
      <c r="BB78" s="70"/>
      <c r="BC78" s="70">
        <f>AN78-Y78</f>
        <v>1113</v>
      </c>
      <c r="BD78" s="70"/>
      <c r="BE78" s="70"/>
      <c r="BF78" s="70"/>
      <c r="BG78" s="70"/>
      <c r="BH78" s="70">
        <f>AS78-AD78</f>
        <v>0</v>
      </c>
      <c r="BI78" s="70"/>
      <c r="BJ78" s="70"/>
      <c r="BK78" s="70"/>
      <c r="BL78" s="70"/>
      <c r="BM78" s="70">
        <v>1113</v>
      </c>
      <c r="BN78" s="70"/>
      <c r="BO78" s="70"/>
      <c r="BP78" s="70"/>
      <c r="BQ78" s="70"/>
      <c r="BR78" s="6"/>
      <c r="BS78" s="6"/>
      <c r="BT78" s="6"/>
      <c r="BU78" s="6"/>
      <c r="BV78" s="6"/>
      <c r="BW78" s="6"/>
      <c r="BX78" s="6"/>
      <c r="BY78" s="6"/>
      <c r="BZ78" s="7"/>
    </row>
    <row r="79" spans="1:80" ht="13.15" customHeight="1" x14ac:dyDescent="0.2">
      <c r="A79" s="65"/>
      <c r="B79" s="65"/>
      <c r="C79" s="204" t="s">
        <v>831</v>
      </c>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8"/>
      <c r="BR79" s="6"/>
      <c r="BS79" s="6"/>
      <c r="BT79" s="6"/>
      <c r="BU79" s="6"/>
      <c r="BV79" s="6"/>
      <c r="BW79" s="6"/>
      <c r="BX79" s="6"/>
      <c r="BY79" s="6"/>
      <c r="BZ79" s="7"/>
      <c r="CB79" s="1" t="s">
        <v>233</v>
      </c>
    </row>
    <row r="80" spans="1:80" ht="13.15" customHeight="1" x14ac:dyDescent="0.2">
      <c r="A80" s="65"/>
      <c r="B80" s="65"/>
      <c r="C80" s="204" t="s">
        <v>804</v>
      </c>
      <c r="D80" s="205"/>
      <c r="E80" s="205"/>
      <c r="F80" s="205"/>
      <c r="G80" s="205"/>
      <c r="H80" s="205"/>
      <c r="I80" s="205"/>
      <c r="J80" s="205"/>
      <c r="K80" s="205"/>
      <c r="L80" s="205"/>
      <c r="M80" s="205"/>
      <c r="N80" s="205"/>
      <c r="O80" s="205"/>
      <c r="P80" s="205"/>
      <c r="Q80" s="205"/>
      <c r="R80" s="205"/>
      <c r="S80" s="205"/>
      <c r="T80" s="205"/>
      <c r="U80" s="205"/>
      <c r="V80" s="205"/>
      <c r="W80" s="205"/>
      <c r="X80" s="206"/>
      <c r="Y80" s="70">
        <v>5337.01</v>
      </c>
      <c r="Z80" s="70"/>
      <c r="AA80" s="70"/>
      <c r="AB80" s="70"/>
      <c r="AC80" s="70"/>
      <c r="AD80" s="70">
        <v>0</v>
      </c>
      <c r="AE80" s="70"/>
      <c r="AF80" s="70"/>
      <c r="AG80" s="70"/>
      <c r="AH80" s="70"/>
      <c r="AI80" s="70">
        <v>5337.01</v>
      </c>
      <c r="AJ80" s="70"/>
      <c r="AK80" s="70"/>
      <c r="AL80" s="70"/>
      <c r="AM80" s="70"/>
      <c r="AN80" s="70">
        <v>5323.8</v>
      </c>
      <c r="AO80" s="70"/>
      <c r="AP80" s="70"/>
      <c r="AQ80" s="70"/>
      <c r="AR80" s="70"/>
      <c r="AS80" s="70">
        <v>0</v>
      </c>
      <c r="AT80" s="70"/>
      <c r="AU80" s="70"/>
      <c r="AV80" s="70"/>
      <c r="AW80" s="70"/>
      <c r="AX80" s="70">
        <v>5323.8</v>
      </c>
      <c r="AY80" s="70"/>
      <c r="AZ80" s="70"/>
      <c r="BA80" s="70"/>
      <c r="BB80" s="70"/>
      <c r="BC80" s="70">
        <f>AN80-Y80</f>
        <v>-13.210000000000036</v>
      </c>
      <c r="BD80" s="70"/>
      <c r="BE80" s="70"/>
      <c r="BF80" s="70"/>
      <c r="BG80" s="70"/>
      <c r="BH80" s="70">
        <f>AS80-AD80</f>
        <v>0</v>
      </c>
      <c r="BI80" s="70"/>
      <c r="BJ80" s="70"/>
      <c r="BK80" s="70"/>
      <c r="BL80" s="70"/>
      <c r="BM80" s="70">
        <v>-13.210000000000036</v>
      </c>
      <c r="BN80" s="70"/>
      <c r="BO80" s="70"/>
      <c r="BP80" s="70"/>
      <c r="BQ80" s="70"/>
      <c r="BR80" s="6"/>
      <c r="BS80" s="6"/>
      <c r="BT80" s="6"/>
      <c r="BU80" s="6"/>
      <c r="BV80" s="6"/>
      <c r="BW80" s="6"/>
      <c r="BX80" s="6"/>
      <c r="BY80" s="6"/>
      <c r="BZ80" s="7"/>
    </row>
    <row r="81" spans="1:107" ht="13.15" customHeight="1" x14ac:dyDescent="0.2">
      <c r="A81" s="65"/>
      <c r="B81" s="65"/>
      <c r="C81" s="204" t="s">
        <v>833</v>
      </c>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8"/>
      <c r="BR81" s="6"/>
      <c r="BS81" s="6"/>
      <c r="BT81" s="6"/>
      <c r="BU81" s="6"/>
      <c r="BV81" s="6"/>
      <c r="BW81" s="6"/>
      <c r="BX81" s="6"/>
      <c r="BY81" s="6"/>
      <c r="BZ81" s="7"/>
      <c r="CB81" s="1" t="s">
        <v>236</v>
      </c>
    </row>
    <row r="82" spans="1:107" s="38" customFormat="1" x14ac:dyDescent="0.2">
      <c r="A82" s="72"/>
      <c r="B82" s="72"/>
      <c r="C82" s="158" t="s">
        <v>151</v>
      </c>
      <c r="D82" s="159"/>
      <c r="E82" s="159"/>
      <c r="F82" s="159"/>
      <c r="G82" s="159"/>
      <c r="H82" s="159"/>
      <c r="I82" s="159"/>
      <c r="J82" s="159"/>
      <c r="K82" s="159"/>
      <c r="L82" s="159"/>
      <c r="M82" s="159"/>
      <c r="N82" s="159"/>
      <c r="O82" s="159"/>
      <c r="P82" s="159"/>
      <c r="Q82" s="159"/>
      <c r="R82" s="159"/>
      <c r="S82" s="159"/>
      <c r="T82" s="159"/>
      <c r="U82" s="159"/>
      <c r="V82" s="159"/>
      <c r="W82" s="159"/>
      <c r="X82" s="160"/>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39"/>
      <c r="BS82" s="39"/>
      <c r="BT82" s="39"/>
      <c r="BU82" s="39"/>
      <c r="BV82" s="39"/>
      <c r="BW82" s="39"/>
      <c r="BX82" s="39"/>
      <c r="BY82" s="39"/>
      <c r="BZ82" s="40"/>
    </row>
    <row r="83" spans="1:107" ht="13.15" customHeight="1" x14ac:dyDescent="0.2">
      <c r="A83" s="65"/>
      <c r="B83" s="65"/>
      <c r="C83" s="204" t="s">
        <v>834</v>
      </c>
      <c r="D83" s="205"/>
      <c r="E83" s="205"/>
      <c r="F83" s="205"/>
      <c r="G83" s="205"/>
      <c r="H83" s="205"/>
      <c r="I83" s="205"/>
      <c r="J83" s="205"/>
      <c r="K83" s="205"/>
      <c r="L83" s="205"/>
      <c r="M83" s="205"/>
      <c r="N83" s="205"/>
      <c r="O83" s="205"/>
      <c r="P83" s="205"/>
      <c r="Q83" s="205"/>
      <c r="R83" s="205"/>
      <c r="S83" s="205"/>
      <c r="T83" s="205"/>
      <c r="U83" s="205"/>
      <c r="V83" s="205"/>
      <c r="W83" s="205"/>
      <c r="X83" s="206"/>
      <c r="Y83" s="70">
        <v>100</v>
      </c>
      <c r="Z83" s="70"/>
      <c r="AA83" s="70"/>
      <c r="AB83" s="70"/>
      <c r="AC83" s="70"/>
      <c r="AD83" s="70">
        <v>0</v>
      </c>
      <c r="AE83" s="70"/>
      <c r="AF83" s="70"/>
      <c r="AG83" s="70"/>
      <c r="AH83" s="70"/>
      <c r="AI83" s="70">
        <v>100</v>
      </c>
      <c r="AJ83" s="70"/>
      <c r="AK83" s="70"/>
      <c r="AL83" s="70"/>
      <c r="AM83" s="70"/>
      <c r="AN83" s="70">
        <v>100</v>
      </c>
      <c r="AO83" s="70"/>
      <c r="AP83" s="70"/>
      <c r="AQ83" s="70"/>
      <c r="AR83" s="70"/>
      <c r="AS83" s="70">
        <v>0</v>
      </c>
      <c r="AT83" s="70"/>
      <c r="AU83" s="70"/>
      <c r="AV83" s="70"/>
      <c r="AW83" s="70"/>
      <c r="AX83" s="70">
        <v>100</v>
      </c>
      <c r="AY83" s="70"/>
      <c r="AZ83" s="70"/>
      <c r="BA83" s="70"/>
      <c r="BB83" s="70"/>
      <c r="BC83" s="70">
        <f>AN83-Y83</f>
        <v>0</v>
      </c>
      <c r="BD83" s="70"/>
      <c r="BE83" s="70"/>
      <c r="BF83" s="70"/>
      <c r="BG83" s="70"/>
      <c r="BH83" s="70">
        <f>AS83-AD83</f>
        <v>0</v>
      </c>
      <c r="BI83" s="70"/>
      <c r="BJ83" s="70"/>
      <c r="BK83" s="70"/>
      <c r="BL83" s="70"/>
      <c r="BM83" s="70">
        <v>0</v>
      </c>
      <c r="BN83" s="70"/>
      <c r="BO83" s="70"/>
      <c r="BP83" s="70"/>
      <c r="BQ83" s="70"/>
      <c r="BR83" s="6"/>
      <c r="BS83" s="6"/>
      <c r="BT83" s="6"/>
      <c r="BU83" s="6"/>
      <c r="BV83" s="6"/>
      <c r="BW83" s="6"/>
      <c r="BX83" s="6"/>
      <c r="BY83" s="6"/>
      <c r="BZ83" s="7"/>
    </row>
    <row r="84" spans="1:107" ht="12" customHeight="1" x14ac:dyDescent="0.2">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row>
    <row r="85" spans="1:107" ht="15.75" customHeight="1" x14ac:dyDescent="0.2">
      <c r="A85" s="56" t="s">
        <v>105</v>
      </c>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row>
    <row r="86" spans="1:107" ht="15.75" customHeight="1" x14ac:dyDescent="0.2">
      <c r="A86" s="157" t="s">
        <v>819</v>
      </c>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7"/>
      <c r="BO86" s="6"/>
      <c r="BP86" s="6"/>
      <c r="BQ86" s="6"/>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row>
    <row r="87" spans="1:107" ht="12" customHeight="1" x14ac:dyDescent="0.2">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row>
    <row r="88" spans="1:107" ht="15.75" customHeight="1" x14ac:dyDescent="0.2">
      <c r="A88" s="56" t="s">
        <v>57</v>
      </c>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row>
    <row r="89" spans="1:107" ht="15" customHeight="1" x14ac:dyDescent="0.2">
      <c r="A89" s="60" t="s">
        <v>188</v>
      </c>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row>
    <row r="90" spans="1:107" ht="48" customHeight="1" x14ac:dyDescent="0.2">
      <c r="A90" s="55" t="s">
        <v>3</v>
      </c>
      <c r="B90" s="55"/>
      <c r="C90" s="55" t="s">
        <v>4</v>
      </c>
      <c r="D90" s="55"/>
      <c r="E90" s="55"/>
      <c r="F90" s="55"/>
      <c r="G90" s="55"/>
      <c r="H90" s="55"/>
      <c r="I90" s="55"/>
      <c r="J90" s="55"/>
      <c r="K90" s="55"/>
      <c r="L90" s="55"/>
      <c r="M90" s="55"/>
      <c r="N90" s="55"/>
      <c r="O90" s="55"/>
      <c r="P90" s="55"/>
      <c r="Q90" s="55"/>
      <c r="R90" s="55"/>
      <c r="S90" s="55"/>
      <c r="T90" s="55"/>
      <c r="U90" s="55"/>
      <c r="V90" s="55"/>
      <c r="W90" s="55"/>
      <c r="X90" s="55"/>
      <c r="Y90" s="55"/>
      <c r="Z90" s="55"/>
      <c r="AA90" s="55" t="s">
        <v>58</v>
      </c>
      <c r="AB90" s="55"/>
      <c r="AC90" s="55"/>
      <c r="AD90" s="55"/>
      <c r="AE90" s="55"/>
      <c r="AF90" s="55"/>
      <c r="AG90" s="55"/>
      <c r="AH90" s="55"/>
      <c r="AI90" s="55"/>
      <c r="AJ90" s="55"/>
      <c r="AK90" s="55"/>
      <c r="AL90" s="55"/>
      <c r="AM90" s="55"/>
      <c r="AN90" s="55"/>
      <c r="AO90" s="55"/>
      <c r="AP90" s="55" t="s">
        <v>59</v>
      </c>
      <c r="AQ90" s="55"/>
      <c r="AR90" s="55"/>
      <c r="AS90" s="55"/>
      <c r="AT90" s="55"/>
      <c r="AU90" s="55"/>
      <c r="AV90" s="55"/>
      <c r="AW90" s="55"/>
      <c r="AX90" s="55"/>
      <c r="AY90" s="55"/>
      <c r="AZ90" s="55"/>
      <c r="BA90" s="55"/>
      <c r="BB90" s="55"/>
      <c r="BC90" s="55"/>
      <c r="BD90" s="55" t="s">
        <v>60</v>
      </c>
      <c r="BE90" s="55"/>
      <c r="BF90" s="55"/>
      <c r="BG90" s="55"/>
      <c r="BH90" s="55"/>
      <c r="BI90" s="55"/>
      <c r="BJ90" s="55"/>
      <c r="BK90" s="55"/>
      <c r="BL90" s="55"/>
      <c r="BM90" s="55"/>
      <c r="BN90" s="55"/>
      <c r="BO90" s="55"/>
      <c r="BP90" s="55"/>
      <c r="BQ90" s="55"/>
    </row>
    <row r="91" spans="1:107" ht="29.1" customHeight="1" x14ac:dyDescent="0.2">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t="s">
        <v>2</v>
      </c>
      <c r="AB91" s="55"/>
      <c r="AC91" s="55"/>
      <c r="AD91" s="55"/>
      <c r="AE91" s="55"/>
      <c r="AF91" s="55" t="s">
        <v>1</v>
      </c>
      <c r="AG91" s="55"/>
      <c r="AH91" s="55"/>
      <c r="AI91" s="55"/>
      <c r="AJ91" s="55"/>
      <c r="AK91" s="55" t="s">
        <v>17</v>
      </c>
      <c r="AL91" s="55"/>
      <c r="AM91" s="55"/>
      <c r="AN91" s="55"/>
      <c r="AO91" s="55"/>
      <c r="AP91" s="55" t="s">
        <v>2</v>
      </c>
      <c r="AQ91" s="55"/>
      <c r="AR91" s="55"/>
      <c r="AS91" s="55"/>
      <c r="AT91" s="55"/>
      <c r="AU91" s="55" t="s">
        <v>1</v>
      </c>
      <c r="AV91" s="55"/>
      <c r="AW91" s="55"/>
      <c r="AX91" s="55"/>
      <c r="AY91" s="55"/>
      <c r="AZ91" s="55" t="s">
        <v>17</v>
      </c>
      <c r="BA91" s="55"/>
      <c r="BB91" s="55"/>
      <c r="BC91" s="55"/>
      <c r="BD91" s="55" t="s">
        <v>2</v>
      </c>
      <c r="BE91" s="55"/>
      <c r="BF91" s="55"/>
      <c r="BG91" s="55"/>
      <c r="BH91" s="55"/>
      <c r="BI91" s="55" t="s">
        <v>1</v>
      </c>
      <c r="BJ91" s="55"/>
      <c r="BK91" s="55"/>
      <c r="BL91" s="55"/>
      <c r="BM91" s="55"/>
      <c r="BN91" s="55" t="s">
        <v>18</v>
      </c>
      <c r="BO91" s="55"/>
      <c r="BP91" s="55"/>
      <c r="BQ91" s="55"/>
    </row>
    <row r="92" spans="1:107" ht="15.95" customHeight="1" x14ac:dyDescent="0.2">
      <c r="A92" s="64">
        <v>1</v>
      </c>
      <c r="B92" s="64"/>
      <c r="C92" s="64">
        <v>2</v>
      </c>
      <c r="D92" s="64"/>
      <c r="E92" s="64"/>
      <c r="F92" s="64"/>
      <c r="G92" s="64"/>
      <c r="H92" s="64"/>
      <c r="I92" s="64"/>
      <c r="J92" s="64"/>
      <c r="K92" s="64"/>
      <c r="L92" s="64"/>
      <c r="M92" s="64"/>
      <c r="N92" s="64"/>
      <c r="O92" s="64"/>
      <c r="P92" s="64"/>
      <c r="Q92" s="64"/>
      <c r="R92" s="64"/>
      <c r="S92" s="64"/>
      <c r="T92" s="64"/>
      <c r="U92" s="64"/>
      <c r="V92" s="64"/>
      <c r="W92" s="64"/>
      <c r="X92" s="64"/>
      <c r="Y92" s="64"/>
      <c r="Z92" s="64"/>
      <c r="AA92" s="61">
        <v>3</v>
      </c>
      <c r="AB92" s="62"/>
      <c r="AC92" s="62"/>
      <c r="AD92" s="62"/>
      <c r="AE92" s="63"/>
      <c r="AF92" s="61">
        <v>4</v>
      </c>
      <c r="AG92" s="62"/>
      <c r="AH92" s="62"/>
      <c r="AI92" s="62"/>
      <c r="AJ92" s="63"/>
      <c r="AK92" s="61">
        <v>5</v>
      </c>
      <c r="AL92" s="62"/>
      <c r="AM92" s="62"/>
      <c r="AN92" s="62"/>
      <c r="AO92" s="63"/>
      <c r="AP92" s="61">
        <v>6</v>
      </c>
      <c r="AQ92" s="62"/>
      <c r="AR92" s="62"/>
      <c r="AS92" s="62"/>
      <c r="AT92" s="63"/>
      <c r="AU92" s="61">
        <v>7</v>
      </c>
      <c r="AV92" s="62"/>
      <c r="AW92" s="62"/>
      <c r="AX92" s="62"/>
      <c r="AY92" s="63"/>
      <c r="AZ92" s="61">
        <v>8</v>
      </c>
      <c r="BA92" s="62"/>
      <c r="BB92" s="62"/>
      <c r="BC92" s="63"/>
      <c r="BD92" s="61">
        <v>9</v>
      </c>
      <c r="BE92" s="62"/>
      <c r="BF92" s="62"/>
      <c r="BG92" s="62"/>
      <c r="BH92" s="63"/>
      <c r="BI92" s="64">
        <v>10</v>
      </c>
      <c r="BJ92" s="64"/>
      <c r="BK92" s="64"/>
      <c r="BL92" s="64"/>
      <c r="BM92" s="64"/>
      <c r="BN92" s="64">
        <v>11</v>
      </c>
      <c r="BO92" s="64"/>
      <c r="BP92" s="64"/>
      <c r="BQ92" s="64"/>
    </row>
    <row r="93" spans="1:107" ht="15.75" hidden="1" customHeight="1" x14ac:dyDescent="0.2">
      <c r="A93" s="65" t="s">
        <v>11</v>
      </c>
      <c r="B93" s="65"/>
      <c r="C93" s="66" t="s">
        <v>12</v>
      </c>
      <c r="D93" s="66"/>
      <c r="E93" s="66"/>
      <c r="F93" s="66"/>
      <c r="G93" s="66"/>
      <c r="H93" s="66"/>
      <c r="I93" s="66"/>
      <c r="J93" s="66"/>
      <c r="K93" s="66"/>
      <c r="L93" s="66"/>
      <c r="M93" s="66"/>
      <c r="N93" s="66"/>
      <c r="O93" s="66"/>
      <c r="P93" s="66"/>
      <c r="Q93" s="66"/>
      <c r="R93" s="66"/>
      <c r="S93" s="66"/>
      <c r="T93" s="66"/>
      <c r="U93" s="66"/>
      <c r="V93" s="66"/>
      <c r="W93" s="66"/>
      <c r="X93" s="66"/>
      <c r="Y93" s="66"/>
      <c r="Z93" s="67"/>
      <c r="AA93" s="68" t="s">
        <v>33</v>
      </c>
      <c r="AB93" s="68"/>
      <c r="AC93" s="68"/>
      <c r="AD93" s="68"/>
      <c r="AE93" s="68"/>
      <c r="AF93" s="68" t="s">
        <v>91</v>
      </c>
      <c r="AG93" s="68"/>
      <c r="AH93" s="68"/>
      <c r="AI93" s="68"/>
      <c r="AJ93" s="68"/>
      <c r="AK93" s="69" t="s">
        <v>13</v>
      </c>
      <c r="AL93" s="69"/>
      <c r="AM93" s="69"/>
      <c r="AN93" s="69"/>
      <c r="AO93" s="69"/>
      <c r="AP93" s="68" t="s">
        <v>34</v>
      </c>
      <c r="AQ93" s="68"/>
      <c r="AR93" s="68"/>
      <c r="AS93" s="68"/>
      <c r="AT93" s="68"/>
      <c r="AU93" s="68" t="s">
        <v>19</v>
      </c>
      <c r="AV93" s="68"/>
      <c r="AW93" s="68"/>
      <c r="AX93" s="68"/>
      <c r="AY93" s="68"/>
      <c r="AZ93" s="69" t="s">
        <v>13</v>
      </c>
      <c r="BA93" s="69"/>
      <c r="BB93" s="69"/>
      <c r="BC93" s="69"/>
      <c r="BD93" s="70" t="s">
        <v>104</v>
      </c>
      <c r="BE93" s="70"/>
      <c r="BF93" s="70"/>
      <c r="BG93" s="70"/>
      <c r="BH93" s="70"/>
      <c r="BI93" s="70" t="s">
        <v>104</v>
      </c>
      <c r="BJ93" s="70"/>
      <c r="BK93" s="70"/>
      <c r="BL93" s="70"/>
      <c r="BM93" s="70"/>
      <c r="BN93" s="71" t="s">
        <v>104</v>
      </c>
      <c r="BO93" s="71"/>
      <c r="BP93" s="71"/>
      <c r="BQ93" s="71"/>
      <c r="CA93" s="1" t="s">
        <v>95</v>
      </c>
    </row>
    <row r="94" spans="1:107" s="38" customFormat="1" ht="13.15" customHeight="1" x14ac:dyDescent="0.2">
      <c r="A94" s="72">
        <v>1</v>
      </c>
      <c r="B94" s="72"/>
      <c r="C94" s="73" t="s">
        <v>107</v>
      </c>
      <c r="D94" s="74"/>
      <c r="E94" s="74"/>
      <c r="F94" s="74"/>
      <c r="G94" s="74"/>
      <c r="H94" s="74"/>
      <c r="I94" s="74"/>
      <c r="J94" s="74"/>
      <c r="K94" s="74"/>
      <c r="L94" s="74"/>
      <c r="M94" s="74"/>
      <c r="N94" s="74"/>
      <c r="O94" s="74"/>
      <c r="P94" s="74"/>
      <c r="Q94" s="74"/>
      <c r="R94" s="74"/>
      <c r="S94" s="74"/>
      <c r="T94" s="74"/>
      <c r="U94" s="74"/>
      <c r="V94" s="74"/>
      <c r="W94" s="74"/>
      <c r="X94" s="74"/>
      <c r="Y94" s="74"/>
      <c r="Z94" s="75"/>
      <c r="AA94" s="76">
        <v>2071639.67</v>
      </c>
      <c r="AB94" s="76"/>
      <c r="AC94" s="76"/>
      <c r="AD94" s="76"/>
      <c r="AE94" s="76"/>
      <c r="AF94" s="76">
        <v>0</v>
      </c>
      <c r="AG94" s="76"/>
      <c r="AH94" s="76"/>
      <c r="AI94" s="76"/>
      <c r="AJ94" s="76"/>
      <c r="AK94" s="76">
        <f>AA94+AF94</f>
        <v>2071639.67</v>
      </c>
      <c r="AL94" s="76"/>
      <c r="AM94" s="76"/>
      <c r="AN94" s="76"/>
      <c r="AO94" s="76"/>
      <c r="AP94" s="76">
        <v>2150814</v>
      </c>
      <c r="AQ94" s="76"/>
      <c r="AR94" s="76"/>
      <c r="AS94" s="76"/>
      <c r="AT94" s="76"/>
      <c r="AU94" s="76">
        <v>0</v>
      </c>
      <c r="AV94" s="76"/>
      <c r="AW94" s="76"/>
      <c r="AX94" s="76"/>
      <c r="AY94" s="76"/>
      <c r="AZ94" s="76">
        <f>AP94+AU94</f>
        <v>2150814</v>
      </c>
      <c r="BA94" s="76"/>
      <c r="BB94" s="76"/>
      <c r="BC94" s="76"/>
      <c r="BD94" s="76">
        <f>IF(AA94=0,0,AP94/AA94*100-100)</f>
        <v>3.8218195541698634</v>
      </c>
      <c r="BE94" s="76"/>
      <c r="BF94" s="76"/>
      <c r="BG94" s="76"/>
      <c r="BH94" s="76"/>
      <c r="BI94" s="76">
        <f>IF(AF94=0,0,AU94/AF94*100-100)</f>
        <v>0</v>
      </c>
      <c r="BJ94" s="76"/>
      <c r="BK94" s="76"/>
      <c r="BL94" s="76"/>
      <c r="BM94" s="76"/>
      <c r="BN94" s="76">
        <f>IF(AK94=0,0,AZ94/AK94*100-100)</f>
        <v>3.8218195541698634</v>
      </c>
      <c r="BO94" s="76"/>
      <c r="BP94" s="76"/>
      <c r="BQ94" s="76"/>
      <c r="CA94" s="38" t="s">
        <v>96</v>
      </c>
    </row>
    <row r="95" spans="1:107" ht="26.45" customHeight="1" x14ac:dyDescent="0.2">
      <c r="A95" s="83" t="s">
        <v>42</v>
      </c>
      <c r="B95" s="65"/>
      <c r="C95" s="192" t="s">
        <v>798</v>
      </c>
      <c r="D95" s="193"/>
      <c r="E95" s="193"/>
      <c r="F95" s="193"/>
      <c r="G95" s="193"/>
      <c r="H95" s="193"/>
      <c r="I95" s="193"/>
      <c r="J95" s="193"/>
      <c r="K95" s="193"/>
      <c r="L95" s="193"/>
      <c r="M95" s="193"/>
      <c r="N95" s="193"/>
      <c r="O95" s="193"/>
      <c r="P95" s="193"/>
      <c r="Q95" s="193"/>
      <c r="R95" s="193"/>
      <c r="S95" s="193"/>
      <c r="T95" s="193"/>
      <c r="U95" s="193"/>
      <c r="V95" s="193"/>
      <c r="W95" s="193"/>
      <c r="X95" s="193"/>
      <c r="Y95" s="193"/>
      <c r="Z95" s="194"/>
      <c r="AA95" s="82">
        <v>2071639.67</v>
      </c>
      <c r="AB95" s="82"/>
      <c r="AC95" s="82"/>
      <c r="AD95" s="82"/>
      <c r="AE95" s="82"/>
      <c r="AF95" s="82">
        <v>0</v>
      </c>
      <c r="AG95" s="82"/>
      <c r="AH95" s="82"/>
      <c r="AI95" s="82"/>
      <c r="AJ95" s="82"/>
      <c r="AK95" s="82">
        <f>AA95+AF95</f>
        <v>2071639.67</v>
      </c>
      <c r="AL95" s="82"/>
      <c r="AM95" s="82"/>
      <c r="AN95" s="82"/>
      <c r="AO95" s="82"/>
      <c r="AP95" s="82">
        <v>2150814</v>
      </c>
      <c r="AQ95" s="82"/>
      <c r="AR95" s="82"/>
      <c r="AS95" s="82"/>
      <c r="AT95" s="82"/>
      <c r="AU95" s="82">
        <v>0</v>
      </c>
      <c r="AV95" s="82"/>
      <c r="AW95" s="82"/>
      <c r="AX95" s="82"/>
      <c r="AY95" s="82"/>
      <c r="AZ95" s="82">
        <f>AP95+AU95</f>
        <v>2150814</v>
      </c>
      <c r="BA95" s="82"/>
      <c r="BB95" s="82"/>
      <c r="BC95" s="82"/>
      <c r="BD95" s="82">
        <f>IF(AA95=0,0,AP95/AA95*100-100)</f>
        <v>3.8218195541698634</v>
      </c>
      <c r="BE95" s="82"/>
      <c r="BF95" s="82"/>
      <c r="BG95" s="82"/>
      <c r="BH95" s="82"/>
      <c r="BI95" s="82">
        <f>IF(AF95=0,0,AU95/AF95*100-100)</f>
        <v>0</v>
      </c>
      <c r="BJ95" s="82"/>
      <c r="BK95" s="82"/>
      <c r="BL95" s="82"/>
      <c r="BM95" s="82"/>
      <c r="BN95" s="82">
        <f>IF(AK95=0,0,AZ95/AK95*100-100)</f>
        <v>3.8218195541698634</v>
      </c>
      <c r="BO95" s="82"/>
      <c r="BP95" s="82"/>
      <c r="BQ95" s="82"/>
    </row>
    <row r="96" spans="1:107" ht="13.15" customHeight="1" x14ac:dyDescent="0.2">
      <c r="A96" s="83"/>
      <c r="B96" s="65"/>
      <c r="C96" s="79" t="s">
        <v>835</v>
      </c>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1"/>
      <c r="CB96" s="1" t="s">
        <v>439</v>
      </c>
    </row>
    <row r="97" spans="1:80" ht="15.75" hidden="1" customHeight="1" x14ac:dyDescent="0.2">
      <c r="A97" s="65" t="s">
        <v>11</v>
      </c>
      <c r="B97" s="65"/>
      <c r="C97" s="66" t="s">
        <v>12</v>
      </c>
      <c r="D97" s="66"/>
      <c r="E97" s="66"/>
      <c r="F97" s="66"/>
      <c r="G97" s="66"/>
      <c r="H97" s="66"/>
      <c r="I97" s="66"/>
      <c r="J97" s="66"/>
      <c r="K97" s="66"/>
      <c r="L97" s="66"/>
      <c r="M97" s="66"/>
      <c r="N97" s="66"/>
      <c r="O97" s="66"/>
      <c r="P97" s="66"/>
      <c r="Q97" s="66"/>
      <c r="R97" s="66"/>
      <c r="S97" s="66"/>
      <c r="T97" s="66"/>
      <c r="U97" s="66"/>
      <c r="V97" s="66"/>
      <c r="W97" s="66"/>
      <c r="X97" s="66"/>
      <c r="Y97" s="66"/>
      <c r="Z97" s="67"/>
      <c r="AA97" s="68" t="s">
        <v>33</v>
      </c>
      <c r="AB97" s="68"/>
      <c r="AC97" s="68"/>
      <c r="AD97" s="68"/>
      <c r="AE97" s="68"/>
      <c r="AF97" s="68" t="s">
        <v>91</v>
      </c>
      <c r="AG97" s="68"/>
      <c r="AH97" s="68"/>
      <c r="AI97" s="68"/>
      <c r="AJ97" s="68"/>
      <c r="AK97" s="69" t="s">
        <v>13</v>
      </c>
      <c r="AL97" s="69"/>
      <c r="AM97" s="69"/>
      <c r="AN97" s="69"/>
      <c r="AO97" s="69"/>
      <c r="AP97" s="68" t="s">
        <v>34</v>
      </c>
      <c r="AQ97" s="68"/>
      <c r="AR97" s="68"/>
      <c r="AS97" s="68"/>
      <c r="AT97" s="68"/>
      <c r="AU97" s="68" t="s">
        <v>19</v>
      </c>
      <c r="AV97" s="68"/>
      <c r="AW97" s="68"/>
      <c r="AX97" s="68"/>
      <c r="AY97" s="68"/>
      <c r="AZ97" s="69" t="s">
        <v>13</v>
      </c>
      <c r="BA97" s="69"/>
      <c r="BB97" s="69"/>
      <c r="BC97" s="69"/>
      <c r="BD97" s="70" t="s">
        <v>104</v>
      </c>
      <c r="BE97" s="70"/>
      <c r="BF97" s="70"/>
      <c r="BG97" s="70"/>
      <c r="BH97" s="70"/>
      <c r="BI97" s="70" t="s">
        <v>104</v>
      </c>
      <c r="BJ97" s="70"/>
      <c r="BK97" s="70"/>
      <c r="BL97" s="70"/>
      <c r="BM97" s="70"/>
      <c r="BN97" s="71" t="s">
        <v>104</v>
      </c>
      <c r="BO97" s="71"/>
      <c r="BP97" s="71"/>
      <c r="BQ97" s="71"/>
      <c r="CA97" s="1" t="s">
        <v>97</v>
      </c>
    </row>
    <row r="98" spans="1:80" s="38" customFormat="1" ht="13.15" customHeight="1" x14ac:dyDescent="0.2">
      <c r="A98" s="72"/>
      <c r="B98" s="72"/>
      <c r="C98" s="154" t="s">
        <v>798</v>
      </c>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6"/>
      <c r="CA98" s="38" t="s">
        <v>98</v>
      </c>
      <c r="CB98" s="38" t="s">
        <v>257</v>
      </c>
    </row>
    <row r="99" spans="1:80" s="38" customFormat="1" ht="15" customHeight="1" x14ac:dyDescent="0.2">
      <c r="A99" s="72"/>
      <c r="B99" s="72"/>
      <c r="C99" s="158" t="s">
        <v>112</v>
      </c>
      <c r="D99" s="159"/>
      <c r="E99" s="159"/>
      <c r="F99" s="159"/>
      <c r="G99" s="159"/>
      <c r="H99" s="159"/>
      <c r="I99" s="159"/>
      <c r="J99" s="159"/>
      <c r="K99" s="159"/>
      <c r="L99" s="159"/>
      <c r="M99" s="159"/>
      <c r="N99" s="159"/>
      <c r="O99" s="159"/>
      <c r="P99" s="159"/>
      <c r="Q99" s="159"/>
      <c r="R99" s="159"/>
      <c r="S99" s="159"/>
      <c r="T99" s="159"/>
      <c r="U99" s="159"/>
      <c r="V99" s="159"/>
      <c r="W99" s="159"/>
      <c r="X99" s="159"/>
      <c r="Y99" s="159"/>
      <c r="Z99" s="160"/>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row>
    <row r="100" spans="1:80" ht="15" customHeight="1" x14ac:dyDescent="0.2">
      <c r="A100" s="65"/>
      <c r="B100" s="65"/>
      <c r="C100" s="204" t="s">
        <v>800</v>
      </c>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6"/>
      <c r="AA100" s="82">
        <v>1</v>
      </c>
      <c r="AB100" s="82"/>
      <c r="AC100" s="82"/>
      <c r="AD100" s="82"/>
      <c r="AE100" s="82"/>
      <c r="AF100" s="82">
        <v>0</v>
      </c>
      <c r="AG100" s="82"/>
      <c r="AH100" s="82"/>
      <c r="AI100" s="82"/>
      <c r="AJ100" s="82"/>
      <c r="AK100" s="82">
        <v>1</v>
      </c>
      <c r="AL100" s="82"/>
      <c r="AM100" s="82"/>
      <c r="AN100" s="82"/>
      <c r="AO100" s="82"/>
      <c r="AP100" s="82">
        <v>1</v>
      </c>
      <c r="AQ100" s="82"/>
      <c r="AR100" s="82"/>
      <c r="AS100" s="82"/>
      <c r="AT100" s="82"/>
      <c r="AU100" s="82">
        <v>0</v>
      </c>
      <c r="AV100" s="82"/>
      <c r="AW100" s="82"/>
      <c r="AX100" s="82"/>
      <c r="AY100" s="82"/>
      <c r="AZ100" s="82">
        <f>AP100+AU100</f>
        <v>1</v>
      </c>
      <c r="BA100" s="82"/>
      <c r="BB100" s="82"/>
      <c r="BC100" s="82"/>
      <c r="BD100" s="82">
        <f>IF(AA100=0,0,AP100/AA100*100-100)</f>
        <v>0</v>
      </c>
      <c r="BE100" s="82"/>
      <c r="BF100" s="82"/>
      <c r="BG100" s="82"/>
      <c r="BH100" s="82"/>
      <c r="BI100" s="82">
        <f>IF(AF100=0,0,AU100/AF100*100-100)</f>
        <v>0</v>
      </c>
      <c r="BJ100" s="82"/>
      <c r="BK100" s="82"/>
      <c r="BL100" s="82"/>
      <c r="BM100" s="82"/>
      <c r="BN100" s="82">
        <f>IF(AK100=0,0,AZ100/AK100*100-100)</f>
        <v>0</v>
      </c>
      <c r="BO100" s="82"/>
      <c r="BP100" s="82"/>
      <c r="BQ100" s="82"/>
    </row>
    <row r="101" spans="1:80" ht="15" customHeight="1" x14ac:dyDescent="0.2">
      <c r="A101" s="65"/>
      <c r="B101" s="65"/>
      <c r="C101" s="204" t="s">
        <v>820</v>
      </c>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6"/>
      <c r="AA101" s="82">
        <v>4.75</v>
      </c>
      <c r="AB101" s="82"/>
      <c r="AC101" s="82"/>
      <c r="AD101" s="82"/>
      <c r="AE101" s="82"/>
      <c r="AF101" s="82">
        <v>0</v>
      </c>
      <c r="AG101" s="82"/>
      <c r="AH101" s="82"/>
      <c r="AI101" s="82"/>
      <c r="AJ101" s="82"/>
      <c r="AK101" s="82">
        <v>4.75</v>
      </c>
      <c r="AL101" s="82"/>
      <c r="AM101" s="82"/>
      <c r="AN101" s="82"/>
      <c r="AO101" s="82"/>
      <c r="AP101" s="82">
        <v>4</v>
      </c>
      <c r="AQ101" s="82"/>
      <c r="AR101" s="82"/>
      <c r="AS101" s="82"/>
      <c r="AT101" s="82"/>
      <c r="AU101" s="82">
        <v>0</v>
      </c>
      <c r="AV101" s="82"/>
      <c r="AW101" s="82"/>
      <c r="AX101" s="82"/>
      <c r="AY101" s="82"/>
      <c r="AZ101" s="82">
        <f>AP101+AU101</f>
        <v>4</v>
      </c>
      <c r="BA101" s="82"/>
      <c r="BB101" s="82"/>
      <c r="BC101" s="82"/>
      <c r="BD101" s="82">
        <f>IF(AA101=0,0,AP101/AA101*100-100)</f>
        <v>-15.789473684210535</v>
      </c>
      <c r="BE101" s="82"/>
      <c r="BF101" s="82"/>
      <c r="BG101" s="82"/>
      <c r="BH101" s="82"/>
      <c r="BI101" s="82">
        <f>IF(AF101=0,0,AU101/AF101*100-100)</f>
        <v>0</v>
      </c>
      <c r="BJ101" s="82"/>
      <c r="BK101" s="82"/>
      <c r="BL101" s="82"/>
      <c r="BM101" s="82"/>
      <c r="BN101" s="82">
        <f>IF(AK101=0,0,AZ101/AK101*100-100)</f>
        <v>-15.789473684210535</v>
      </c>
      <c r="BO101" s="82"/>
      <c r="BP101" s="82"/>
      <c r="BQ101" s="82"/>
    </row>
    <row r="102" spans="1:80" ht="13.15" customHeight="1" x14ac:dyDescent="0.2">
      <c r="A102" s="65"/>
      <c r="B102" s="65"/>
      <c r="C102" s="204" t="s">
        <v>836</v>
      </c>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8"/>
      <c r="CB102" s="1" t="s">
        <v>263</v>
      </c>
    </row>
    <row r="103" spans="1:80" ht="15" customHeight="1" x14ac:dyDescent="0.2">
      <c r="A103" s="65"/>
      <c r="B103" s="65"/>
      <c r="C103" s="204" t="s">
        <v>822</v>
      </c>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6"/>
      <c r="AA103" s="82">
        <v>1</v>
      </c>
      <c r="AB103" s="82"/>
      <c r="AC103" s="82"/>
      <c r="AD103" s="82"/>
      <c r="AE103" s="82"/>
      <c r="AF103" s="82">
        <v>0</v>
      </c>
      <c r="AG103" s="82"/>
      <c r="AH103" s="82"/>
      <c r="AI103" s="82"/>
      <c r="AJ103" s="82"/>
      <c r="AK103" s="82">
        <v>1</v>
      </c>
      <c r="AL103" s="82"/>
      <c r="AM103" s="82"/>
      <c r="AN103" s="82"/>
      <c r="AO103" s="82"/>
      <c r="AP103" s="82">
        <v>1</v>
      </c>
      <c r="AQ103" s="82"/>
      <c r="AR103" s="82"/>
      <c r="AS103" s="82"/>
      <c r="AT103" s="82"/>
      <c r="AU103" s="82">
        <v>0</v>
      </c>
      <c r="AV103" s="82"/>
      <c r="AW103" s="82"/>
      <c r="AX103" s="82"/>
      <c r="AY103" s="82"/>
      <c r="AZ103" s="82">
        <f>AP103+AU103</f>
        <v>1</v>
      </c>
      <c r="BA103" s="82"/>
      <c r="BB103" s="82"/>
      <c r="BC103" s="82"/>
      <c r="BD103" s="82">
        <f>IF(AA103=0,0,AP103/AA103*100-100)</f>
        <v>0</v>
      </c>
      <c r="BE103" s="82"/>
      <c r="BF103" s="82"/>
      <c r="BG103" s="82"/>
      <c r="BH103" s="82"/>
      <c r="BI103" s="82">
        <f>IF(AF103=0,0,AU103/AF103*100-100)</f>
        <v>0</v>
      </c>
      <c r="BJ103" s="82"/>
      <c r="BK103" s="82"/>
      <c r="BL103" s="82"/>
      <c r="BM103" s="82"/>
      <c r="BN103" s="82">
        <f>IF(AK103=0,0,AZ103/AK103*100-100)</f>
        <v>0</v>
      </c>
      <c r="BO103" s="82"/>
      <c r="BP103" s="82"/>
      <c r="BQ103" s="82"/>
    </row>
    <row r="104" spans="1:80" ht="15" customHeight="1" x14ac:dyDescent="0.2">
      <c r="A104" s="65"/>
      <c r="B104" s="65"/>
      <c r="C104" s="204" t="s">
        <v>823</v>
      </c>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6"/>
      <c r="AA104" s="82">
        <v>3.75</v>
      </c>
      <c r="AB104" s="82"/>
      <c r="AC104" s="82"/>
      <c r="AD104" s="82"/>
      <c r="AE104" s="82"/>
      <c r="AF104" s="82">
        <v>0</v>
      </c>
      <c r="AG104" s="82"/>
      <c r="AH104" s="82"/>
      <c r="AI104" s="82"/>
      <c r="AJ104" s="82"/>
      <c r="AK104" s="82">
        <v>3.75</v>
      </c>
      <c r="AL104" s="82"/>
      <c r="AM104" s="82"/>
      <c r="AN104" s="82"/>
      <c r="AO104" s="82"/>
      <c r="AP104" s="82">
        <v>3</v>
      </c>
      <c r="AQ104" s="82"/>
      <c r="AR104" s="82"/>
      <c r="AS104" s="82"/>
      <c r="AT104" s="82"/>
      <c r="AU104" s="82">
        <v>0</v>
      </c>
      <c r="AV104" s="82"/>
      <c r="AW104" s="82"/>
      <c r="AX104" s="82"/>
      <c r="AY104" s="82"/>
      <c r="AZ104" s="82">
        <f>AP104+AU104</f>
        <v>3</v>
      </c>
      <c r="BA104" s="82"/>
      <c r="BB104" s="82"/>
      <c r="BC104" s="82"/>
      <c r="BD104" s="82">
        <f>IF(AA104=0,0,AP104/AA104*100-100)</f>
        <v>-20</v>
      </c>
      <c r="BE104" s="82"/>
      <c r="BF104" s="82"/>
      <c r="BG104" s="82"/>
      <c r="BH104" s="82"/>
      <c r="BI104" s="82">
        <f>IF(AF104=0,0,AU104/AF104*100-100)</f>
        <v>0</v>
      </c>
      <c r="BJ104" s="82"/>
      <c r="BK104" s="82"/>
      <c r="BL104" s="82"/>
      <c r="BM104" s="82"/>
      <c r="BN104" s="82">
        <f>IF(AK104=0,0,AZ104/AK104*100-100)</f>
        <v>-20</v>
      </c>
      <c r="BO104" s="82"/>
      <c r="BP104" s="82"/>
      <c r="BQ104" s="82"/>
    </row>
    <row r="105" spans="1:80" ht="13.15" customHeight="1" x14ac:dyDescent="0.2">
      <c r="A105" s="65"/>
      <c r="B105" s="65"/>
      <c r="C105" s="204" t="s">
        <v>836</v>
      </c>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8"/>
      <c r="CB105" s="1" t="s">
        <v>606</v>
      </c>
    </row>
    <row r="106" spans="1:80" s="38" customFormat="1" ht="15" customHeight="1" x14ac:dyDescent="0.2">
      <c r="A106" s="72"/>
      <c r="B106" s="72"/>
      <c r="C106" s="158" t="s">
        <v>126</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60"/>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row>
    <row r="107" spans="1:80" ht="15" customHeight="1" x14ac:dyDescent="0.2">
      <c r="A107" s="65"/>
      <c r="B107" s="65"/>
      <c r="C107" s="204" t="s">
        <v>825</v>
      </c>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6"/>
      <c r="AA107" s="82">
        <v>44</v>
      </c>
      <c r="AB107" s="82"/>
      <c r="AC107" s="82"/>
      <c r="AD107" s="82"/>
      <c r="AE107" s="82"/>
      <c r="AF107" s="82">
        <v>0</v>
      </c>
      <c r="AG107" s="82"/>
      <c r="AH107" s="82"/>
      <c r="AI107" s="82"/>
      <c r="AJ107" s="82"/>
      <c r="AK107" s="82">
        <v>44</v>
      </c>
      <c r="AL107" s="82"/>
      <c r="AM107" s="82"/>
      <c r="AN107" s="82"/>
      <c r="AO107" s="82"/>
      <c r="AP107" s="82">
        <v>44</v>
      </c>
      <c r="AQ107" s="82"/>
      <c r="AR107" s="82"/>
      <c r="AS107" s="82"/>
      <c r="AT107" s="82"/>
      <c r="AU107" s="82">
        <v>0</v>
      </c>
      <c r="AV107" s="82"/>
      <c r="AW107" s="82"/>
      <c r="AX107" s="82"/>
      <c r="AY107" s="82"/>
      <c r="AZ107" s="82">
        <f>AP107+AU107</f>
        <v>44</v>
      </c>
      <c r="BA107" s="82"/>
      <c r="BB107" s="82"/>
      <c r="BC107" s="82"/>
      <c r="BD107" s="82">
        <f>IF(AA107=0,0,AP107/AA107*100-100)</f>
        <v>0</v>
      </c>
      <c r="BE107" s="82"/>
      <c r="BF107" s="82"/>
      <c r="BG107" s="82"/>
      <c r="BH107" s="82"/>
      <c r="BI107" s="82">
        <f>IF(AF107=0,0,AU107/AF107*100-100)</f>
        <v>0</v>
      </c>
      <c r="BJ107" s="82"/>
      <c r="BK107" s="82"/>
      <c r="BL107" s="82"/>
      <c r="BM107" s="82"/>
      <c r="BN107" s="82">
        <f>IF(AK107=0,0,AZ107/AK107*100-100)</f>
        <v>0</v>
      </c>
      <c r="BO107" s="82"/>
      <c r="BP107" s="82"/>
      <c r="BQ107" s="82"/>
    </row>
    <row r="108" spans="1:80" ht="15" customHeight="1" x14ac:dyDescent="0.2">
      <c r="A108" s="65"/>
      <c r="B108" s="65"/>
      <c r="C108" s="204" t="s">
        <v>826</v>
      </c>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6"/>
      <c r="AA108" s="82">
        <v>8897</v>
      </c>
      <c r="AB108" s="82"/>
      <c r="AC108" s="82"/>
      <c r="AD108" s="82"/>
      <c r="AE108" s="82"/>
      <c r="AF108" s="82">
        <v>0</v>
      </c>
      <c r="AG108" s="82"/>
      <c r="AH108" s="82"/>
      <c r="AI108" s="82"/>
      <c r="AJ108" s="82"/>
      <c r="AK108" s="82">
        <v>8897</v>
      </c>
      <c r="AL108" s="82"/>
      <c r="AM108" s="82"/>
      <c r="AN108" s="82"/>
      <c r="AO108" s="82"/>
      <c r="AP108" s="82">
        <v>8900</v>
      </c>
      <c r="AQ108" s="82"/>
      <c r="AR108" s="82"/>
      <c r="AS108" s="82"/>
      <c r="AT108" s="82"/>
      <c r="AU108" s="82">
        <v>0</v>
      </c>
      <c r="AV108" s="82"/>
      <c r="AW108" s="82"/>
      <c r="AX108" s="82"/>
      <c r="AY108" s="82"/>
      <c r="AZ108" s="82">
        <f>AP108+AU108</f>
        <v>8900</v>
      </c>
      <c r="BA108" s="82"/>
      <c r="BB108" s="82"/>
      <c r="BC108" s="82"/>
      <c r="BD108" s="82">
        <f>IF(AA108=0,0,AP108/AA108*100-100)</f>
        <v>3.371923120153042E-2</v>
      </c>
      <c r="BE108" s="82"/>
      <c r="BF108" s="82"/>
      <c r="BG108" s="82"/>
      <c r="BH108" s="82"/>
      <c r="BI108" s="82">
        <f>IF(AF108=0,0,AU108/AF108*100-100)</f>
        <v>0</v>
      </c>
      <c r="BJ108" s="82"/>
      <c r="BK108" s="82"/>
      <c r="BL108" s="82"/>
      <c r="BM108" s="82"/>
      <c r="BN108" s="82">
        <f>IF(AK108=0,0,AZ108/AK108*100-100)</f>
        <v>3.371923120153042E-2</v>
      </c>
      <c r="BO108" s="82"/>
      <c r="BP108" s="82"/>
      <c r="BQ108" s="82"/>
    </row>
    <row r="109" spans="1:80" ht="13.15" customHeight="1" x14ac:dyDescent="0.2">
      <c r="A109" s="65"/>
      <c r="B109" s="65"/>
      <c r="C109" s="204" t="s">
        <v>838</v>
      </c>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8"/>
      <c r="CB109" s="1" t="s">
        <v>837</v>
      </c>
    </row>
    <row r="110" spans="1:80" ht="15" customHeight="1" x14ac:dyDescent="0.2">
      <c r="A110" s="65"/>
      <c r="B110" s="65"/>
      <c r="C110" s="204" t="s">
        <v>827</v>
      </c>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6"/>
      <c r="AA110" s="82">
        <v>509</v>
      </c>
      <c r="AB110" s="82"/>
      <c r="AC110" s="82"/>
      <c r="AD110" s="82"/>
      <c r="AE110" s="82"/>
      <c r="AF110" s="82">
        <v>0</v>
      </c>
      <c r="AG110" s="82"/>
      <c r="AH110" s="82"/>
      <c r="AI110" s="82"/>
      <c r="AJ110" s="82"/>
      <c r="AK110" s="82">
        <v>509</v>
      </c>
      <c r="AL110" s="82"/>
      <c r="AM110" s="82"/>
      <c r="AN110" s="82"/>
      <c r="AO110" s="82"/>
      <c r="AP110" s="82">
        <v>404</v>
      </c>
      <c r="AQ110" s="82"/>
      <c r="AR110" s="82"/>
      <c r="AS110" s="82"/>
      <c r="AT110" s="82"/>
      <c r="AU110" s="82">
        <v>0</v>
      </c>
      <c r="AV110" s="82"/>
      <c r="AW110" s="82"/>
      <c r="AX110" s="82"/>
      <c r="AY110" s="82"/>
      <c r="AZ110" s="82">
        <f>AP110+AU110</f>
        <v>404</v>
      </c>
      <c r="BA110" s="82"/>
      <c r="BB110" s="82"/>
      <c r="BC110" s="82"/>
      <c r="BD110" s="82">
        <f>IF(AA110=0,0,AP110/AA110*100-100)</f>
        <v>-20.628683693516706</v>
      </c>
      <c r="BE110" s="82"/>
      <c r="BF110" s="82"/>
      <c r="BG110" s="82"/>
      <c r="BH110" s="82"/>
      <c r="BI110" s="82">
        <f>IF(AF110=0,0,AU110/AF110*100-100)</f>
        <v>0</v>
      </c>
      <c r="BJ110" s="82"/>
      <c r="BK110" s="82"/>
      <c r="BL110" s="82"/>
      <c r="BM110" s="82"/>
      <c r="BN110" s="82">
        <f>IF(AK110=0,0,AZ110/AK110*100-100)</f>
        <v>-20.628683693516706</v>
      </c>
      <c r="BO110" s="82"/>
      <c r="BP110" s="82"/>
      <c r="BQ110" s="82"/>
    </row>
    <row r="111" spans="1:80" ht="13.15" customHeight="1" x14ac:dyDescent="0.2">
      <c r="A111" s="65"/>
      <c r="B111" s="65"/>
      <c r="C111" s="204" t="s">
        <v>839</v>
      </c>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8"/>
      <c r="CB111" s="1" t="s">
        <v>649</v>
      </c>
    </row>
    <row r="112" spans="1:80" s="38" customFormat="1" ht="15" customHeight="1" x14ac:dyDescent="0.2">
      <c r="A112" s="72"/>
      <c r="B112" s="72"/>
      <c r="C112" s="158" t="s">
        <v>131</v>
      </c>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60"/>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row>
    <row r="113" spans="1:80" ht="15" customHeight="1" x14ac:dyDescent="0.2">
      <c r="A113" s="65"/>
      <c r="B113" s="65"/>
      <c r="C113" s="204" t="s">
        <v>830</v>
      </c>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6"/>
      <c r="AA113" s="82">
        <v>7.5</v>
      </c>
      <c r="AB113" s="82"/>
      <c r="AC113" s="82"/>
      <c r="AD113" s="82"/>
      <c r="AE113" s="82"/>
      <c r="AF113" s="82">
        <v>0</v>
      </c>
      <c r="AG113" s="82"/>
      <c r="AH113" s="82"/>
      <c r="AI113" s="82"/>
      <c r="AJ113" s="82"/>
      <c r="AK113" s="82">
        <v>7.5</v>
      </c>
      <c r="AL113" s="82"/>
      <c r="AM113" s="82"/>
      <c r="AN113" s="82"/>
      <c r="AO113" s="82"/>
      <c r="AP113" s="82">
        <v>11</v>
      </c>
      <c r="AQ113" s="82"/>
      <c r="AR113" s="82"/>
      <c r="AS113" s="82"/>
      <c r="AT113" s="82"/>
      <c r="AU113" s="82">
        <v>0</v>
      </c>
      <c r="AV113" s="82"/>
      <c r="AW113" s="82"/>
      <c r="AX113" s="82"/>
      <c r="AY113" s="82"/>
      <c r="AZ113" s="82">
        <f>AP113+AU113</f>
        <v>11</v>
      </c>
      <c r="BA113" s="82"/>
      <c r="BB113" s="82"/>
      <c r="BC113" s="82"/>
      <c r="BD113" s="82">
        <f>IF(AA113=0,0,AP113/AA113*100-100)</f>
        <v>46.666666666666657</v>
      </c>
      <c r="BE113" s="82"/>
      <c r="BF113" s="82"/>
      <c r="BG113" s="82"/>
      <c r="BH113" s="82"/>
      <c r="BI113" s="82">
        <f>IF(AF113=0,0,AU113/AF113*100-100)</f>
        <v>0</v>
      </c>
      <c r="BJ113" s="82"/>
      <c r="BK113" s="82"/>
      <c r="BL113" s="82"/>
      <c r="BM113" s="82"/>
      <c r="BN113" s="82">
        <f>IF(AK113=0,0,AZ113/AK113*100-100)</f>
        <v>46.666666666666657</v>
      </c>
      <c r="BO113" s="82"/>
      <c r="BP113" s="82"/>
      <c r="BQ113" s="82"/>
    </row>
    <row r="114" spans="1:80" ht="13.15" customHeight="1" x14ac:dyDescent="0.2">
      <c r="A114" s="65"/>
      <c r="B114" s="65"/>
      <c r="C114" s="204" t="s">
        <v>840</v>
      </c>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8"/>
      <c r="CB114" s="1" t="s">
        <v>158</v>
      </c>
    </row>
    <row r="115" spans="1:80" ht="15" customHeight="1" x14ac:dyDescent="0.2">
      <c r="A115" s="65"/>
      <c r="B115" s="65"/>
      <c r="C115" s="204" t="s">
        <v>832</v>
      </c>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6"/>
      <c r="AA115" s="82">
        <v>1483</v>
      </c>
      <c r="AB115" s="82"/>
      <c r="AC115" s="82"/>
      <c r="AD115" s="82"/>
      <c r="AE115" s="82"/>
      <c r="AF115" s="82">
        <v>0</v>
      </c>
      <c r="AG115" s="82"/>
      <c r="AH115" s="82"/>
      <c r="AI115" s="82"/>
      <c r="AJ115" s="82"/>
      <c r="AK115" s="82">
        <v>1483</v>
      </c>
      <c r="AL115" s="82"/>
      <c r="AM115" s="82"/>
      <c r="AN115" s="82"/>
      <c r="AO115" s="82"/>
      <c r="AP115" s="82">
        <v>2225</v>
      </c>
      <c r="AQ115" s="82"/>
      <c r="AR115" s="82"/>
      <c r="AS115" s="82"/>
      <c r="AT115" s="82"/>
      <c r="AU115" s="82">
        <v>0</v>
      </c>
      <c r="AV115" s="82"/>
      <c r="AW115" s="82"/>
      <c r="AX115" s="82"/>
      <c r="AY115" s="82"/>
      <c r="AZ115" s="82">
        <f>AP115+AU115</f>
        <v>2225</v>
      </c>
      <c r="BA115" s="82"/>
      <c r="BB115" s="82"/>
      <c r="BC115" s="82"/>
      <c r="BD115" s="82">
        <f>IF(AA115=0,0,AP115/AA115*100-100)</f>
        <v>50.033715441672285</v>
      </c>
      <c r="BE115" s="82"/>
      <c r="BF115" s="82"/>
      <c r="BG115" s="82"/>
      <c r="BH115" s="82"/>
      <c r="BI115" s="82">
        <f>IF(AF115=0,0,AU115/AF115*100-100)</f>
        <v>0</v>
      </c>
      <c r="BJ115" s="82"/>
      <c r="BK115" s="82"/>
      <c r="BL115" s="82"/>
      <c r="BM115" s="82"/>
      <c r="BN115" s="82">
        <f>IF(AK115=0,0,AZ115/AK115*100-100)</f>
        <v>50.033715441672285</v>
      </c>
      <c r="BO115" s="82"/>
      <c r="BP115" s="82"/>
      <c r="BQ115" s="82"/>
    </row>
    <row r="116" spans="1:80" ht="13.15" customHeight="1" x14ac:dyDescent="0.2">
      <c r="A116" s="65"/>
      <c r="B116" s="65"/>
      <c r="C116" s="204" t="s">
        <v>840</v>
      </c>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8"/>
      <c r="CB116" s="1" t="s">
        <v>160</v>
      </c>
    </row>
    <row r="117" spans="1:80" ht="15" customHeight="1" x14ac:dyDescent="0.2">
      <c r="A117" s="65"/>
      <c r="B117" s="65"/>
      <c r="C117" s="204" t="s">
        <v>804</v>
      </c>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6"/>
      <c r="AA117" s="82">
        <v>4070.02</v>
      </c>
      <c r="AB117" s="82"/>
      <c r="AC117" s="82"/>
      <c r="AD117" s="82"/>
      <c r="AE117" s="82"/>
      <c r="AF117" s="82">
        <v>0</v>
      </c>
      <c r="AG117" s="82"/>
      <c r="AH117" s="82"/>
      <c r="AI117" s="82"/>
      <c r="AJ117" s="82"/>
      <c r="AK117" s="82">
        <v>4070.02</v>
      </c>
      <c r="AL117" s="82"/>
      <c r="AM117" s="82"/>
      <c r="AN117" s="82"/>
      <c r="AO117" s="82"/>
      <c r="AP117" s="82">
        <v>5323.8</v>
      </c>
      <c r="AQ117" s="82"/>
      <c r="AR117" s="82"/>
      <c r="AS117" s="82"/>
      <c r="AT117" s="82"/>
      <c r="AU117" s="82">
        <v>0</v>
      </c>
      <c r="AV117" s="82"/>
      <c r="AW117" s="82"/>
      <c r="AX117" s="82"/>
      <c r="AY117" s="82"/>
      <c r="AZ117" s="82">
        <f>AP117+AU117</f>
        <v>5323.8</v>
      </c>
      <c r="BA117" s="82"/>
      <c r="BB117" s="82"/>
      <c r="BC117" s="82"/>
      <c r="BD117" s="82">
        <f>IF(AA117=0,0,AP117/AA117*100-100)</f>
        <v>30.805254028235737</v>
      </c>
      <c r="BE117" s="82"/>
      <c r="BF117" s="82"/>
      <c r="BG117" s="82"/>
      <c r="BH117" s="82"/>
      <c r="BI117" s="82">
        <f>IF(AF117=0,0,AU117/AF117*100-100)</f>
        <v>0</v>
      </c>
      <c r="BJ117" s="82"/>
      <c r="BK117" s="82"/>
      <c r="BL117" s="82"/>
      <c r="BM117" s="82"/>
      <c r="BN117" s="82">
        <f>IF(AK117=0,0,AZ117/AK117*100-100)</f>
        <v>30.805254028235737</v>
      </c>
      <c r="BO117" s="82"/>
      <c r="BP117" s="82"/>
      <c r="BQ117" s="82"/>
    </row>
    <row r="118" spans="1:80" ht="13.15" customHeight="1" x14ac:dyDescent="0.2">
      <c r="A118" s="65"/>
      <c r="B118" s="65"/>
      <c r="C118" s="204" t="s">
        <v>808</v>
      </c>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8"/>
      <c r="CB118" s="1" t="s">
        <v>162</v>
      </c>
    </row>
    <row r="119" spans="1:80" s="38" customFormat="1" ht="15" customHeight="1" x14ac:dyDescent="0.2">
      <c r="A119" s="72"/>
      <c r="B119" s="72"/>
      <c r="C119" s="158" t="s">
        <v>151</v>
      </c>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60"/>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row>
    <row r="120" spans="1:80" ht="15" customHeight="1" x14ac:dyDescent="0.2">
      <c r="A120" s="65"/>
      <c r="B120" s="65"/>
      <c r="C120" s="204" t="s">
        <v>834</v>
      </c>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6"/>
      <c r="AA120" s="82">
        <v>100</v>
      </c>
      <c r="AB120" s="82"/>
      <c r="AC120" s="82"/>
      <c r="AD120" s="82"/>
      <c r="AE120" s="82"/>
      <c r="AF120" s="82">
        <v>0</v>
      </c>
      <c r="AG120" s="82"/>
      <c r="AH120" s="82"/>
      <c r="AI120" s="82"/>
      <c r="AJ120" s="82"/>
      <c r="AK120" s="82">
        <v>100</v>
      </c>
      <c r="AL120" s="82"/>
      <c r="AM120" s="82"/>
      <c r="AN120" s="82"/>
      <c r="AO120" s="82"/>
      <c r="AP120" s="82">
        <v>100</v>
      </c>
      <c r="AQ120" s="82"/>
      <c r="AR120" s="82"/>
      <c r="AS120" s="82"/>
      <c r="AT120" s="82"/>
      <c r="AU120" s="82">
        <v>0</v>
      </c>
      <c r="AV120" s="82"/>
      <c r="AW120" s="82"/>
      <c r="AX120" s="82"/>
      <c r="AY120" s="82"/>
      <c r="AZ120" s="82">
        <f>AP120+AU120</f>
        <v>100</v>
      </c>
      <c r="BA120" s="82"/>
      <c r="BB120" s="82"/>
      <c r="BC120" s="82"/>
      <c r="BD120" s="82">
        <f>IF(AA120=0,0,AP120/AA120*100-100)</f>
        <v>0</v>
      </c>
      <c r="BE120" s="82"/>
      <c r="BF120" s="82"/>
      <c r="BG120" s="82"/>
      <c r="BH120" s="82"/>
      <c r="BI120" s="82">
        <f>IF(AF120=0,0,AU120/AF120*100-100)</f>
        <v>0</v>
      </c>
      <c r="BJ120" s="82"/>
      <c r="BK120" s="82"/>
      <c r="BL120" s="82"/>
      <c r="BM120" s="82"/>
      <c r="BN120" s="82">
        <f>IF(AK120=0,0,AZ120/AK120*100-100)</f>
        <v>0</v>
      </c>
      <c r="BO120" s="82"/>
      <c r="BP120" s="82"/>
      <c r="BQ120" s="82"/>
    </row>
    <row r="121" spans="1:80" ht="15.75" customHeight="1" x14ac:dyDescent="0.2">
      <c r="A121" s="56" t="s">
        <v>61</v>
      </c>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row>
    <row r="122" spans="1:80" ht="15" customHeight="1" x14ac:dyDescent="0.2">
      <c r="A122" s="60" t="s">
        <v>188</v>
      </c>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row>
    <row r="123" spans="1:80" s="30" customFormat="1" ht="47.25" customHeight="1" x14ac:dyDescent="0.2">
      <c r="A123" s="161" t="s">
        <v>62</v>
      </c>
      <c r="B123" s="161"/>
      <c r="C123" s="161" t="s">
        <v>4</v>
      </c>
      <c r="D123" s="161"/>
      <c r="E123" s="161"/>
      <c r="F123" s="161"/>
      <c r="G123" s="161"/>
      <c r="H123" s="161"/>
      <c r="I123" s="161"/>
      <c r="J123" s="161"/>
      <c r="K123" s="161"/>
      <c r="L123" s="161"/>
      <c r="M123" s="161"/>
      <c r="N123" s="161"/>
      <c r="O123" s="161"/>
      <c r="P123" s="161"/>
      <c r="Q123" s="161"/>
      <c r="R123" s="161"/>
      <c r="S123" s="161" t="s">
        <v>63</v>
      </c>
      <c r="T123" s="161"/>
      <c r="U123" s="161"/>
      <c r="V123" s="161"/>
      <c r="W123" s="161"/>
      <c r="X123" s="161"/>
      <c r="Y123" s="161"/>
      <c r="Z123" s="161"/>
      <c r="AA123" s="161" t="s">
        <v>64</v>
      </c>
      <c r="AB123" s="161"/>
      <c r="AC123" s="161"/>
      <c r="AD123" s="161"/>
      <c r="AE123" s="161"/>
      <c r="AF123" s="161"/>
      <c r="AG123" s="161"/>
      <c r="AH123" s="161"/>
      <c r="AI123" s="161" t="s">
        <v>65</v>
      </c>
      <c r="AJ123" s="161"/>
      <c r="AK123" s="161"/>
      <c r="AL123" s="161"/>
      <c r="AM123" s="161"/>
      <c r="AN123" s="161"/>
      <c r="AO123" s="161"/>
      <c r="AP123" s="161"/>
      <c r="AQ123" s="161" t="s">
        <v>0</v>
      </c>
      <c r="AR123" s="161"/>
      <c r="AS123" s="161"/>
      <c r="AT123" s="161"/>
      <c r="AU123" s="161"/>
      <c r="AV123" s="161"/>
      <c r="AW123" s="161"/>
      <c r="AX123" s="161"/>
      <c r="AY123" s="161" t="s">
        <v>66</v>
      </c>
      <c r="AZ123" s="162"/>
      <c r="BA123" s="162"/>
      <c r="BB123" s="162"/>
      <c r="BC123" s="162"/>
      <c r="BD123" s="162"/>
      <c r="BE123" s="162"/>
      <c r="BF123" s="162"/>
      <c r="BG123" s="161" t="s">
        <v>67</v>
      </c>
      <c r="BH123" s="162"/>
      <c r="BI123" s="162"/>
      <c r="BJ123" s="162"/>
      <c r="BK123" s="162"/>
      <c r="BL123" s="162"/>
      <c r="BM123" s="162"/>
      <c r="BN123" s="162"/>
      <c r="BO123" s="29"/>
      <c r="BP123" s="29"/>
      <c r="BQ123" s="29"/>
    </row>
    <row r="124" spans="1:80" s="30" customFormat="1" ht="18" hidden="1" customHeight="1" x14ac:dyDescent="0.2">
      <c r="A124" s="162" t="s">
        <v>11</v>
      </c>
      <c r="B124" s="162"/>
      <c r="C124" s="167" t="s">
        <v>12</v>
      </c>
      <c r="D124" s="167"/>
      <c r="E124" s="167"/>
      <c r="F124" s="167"/>
      <c r="G124" s="167"/>
      <c r="H124" s="167"/>
      <c r="I124" s="167"/>
      <c r="J124" s="167"/>
      <c r="K124" s="167"/>
      <c r="L124" s="167"/>
      <c r="M124" s="167"/>
      <c r="N124" s="167"/>
      <c r="O124" s="167"/>
      <c r="P124" s="167"/>
      <c r="Q124" s="167"/>
      <c r="R124" s="167"/>
      <c r="S124" s="163" t="s">
        <v>8</v>
      </c>
      <c r="T124" s="163"/>
      <c r="U124" s="163"/>
      <c r="V124" s="163"/>
      <c r="W124" s="163"/>
      <c r="X124" s="163" t="s">
        <v>7</v>
      </c>
      <c r="Y124" s="163"/>
      <c r="Z124" s="163"/>
      <c r="AA124" s="163"/>
      <c r="AB124" s="163"/>
      <c r="AC124" s="164" t="s">
        <v>13</v>
      </c>
      <c r="AD124" s="165"/>
      <c r="AE124" s="165"/>
      <c r="AF124" s="165"/>
      <c r="AG124" s="165"/>
      <c r="AH124" s="165"/>
      <c r="AI124" s="163" t="s">
        <v>9</v>
      </c>
      <c r="AJ124" s="163"/>
      <c r="AK124" s="163"/>
      <c r="AL124" s="163"/>
      <c r="AM124" s="163"/>
      <c r="AN124" s="163" t="s">
        <v>10</v>
      </c>
      <c r="AO124" s="163"/>
      <c r="AP124" s="163"/>
      <c r="AQ124" s="163"/>
      <c r="AR124" s="163"/>
      <c r="AS124" s="164" t="s">
        <v>13</v>
      </c>
      <c r="AT124" s="165"/>
      <c r="AU124" s="165"/>
      <c r="AV124" s="165"/>
      <c r="AW124" s="165"/>
      <c r="AX124" s="165"/>
      <c r="AY124" s="166" t="s">
        <v>14</v>
      </c>
      <c r="AZ124" s="166"/>
      <c r="BA124" s="166"/>
      <c r="BB124" s="166"/>
      <c r="BC124" s="166"/>
      <c r="BD124" s="166" t="s">
        <v>14</v>
      </c>
      <c r="BE124" s="166"/>
      <c r="BF124" s="166"/>
      <c r="BG124" s="166"/>
      <c r="BH124" s="166"/>
      <c r="BI124" s="165" t="s">
        <v>13</v>
      </c>
      <c r="BJ124" s="165"/>
      <c r="BK124" s="165"/>
      <c r="BL124" s="165"/>
      <c r="BM124" s="165"/>
      <c r="BN124" s="165"/>
      <c r="BO124" s="31"/>
      <c r="BP124" s="31"/>
      <c r="BQ124" s="31"/>
      <c r="CA124" s="30" t="s">
        <v>15</v>
      </c>
    </row>
    <row r="125" spans="1:80" s="24" customFormat="1" ht="15" customHeight="1" x14ac:dyDescent="0.25">
      <c r="A125" s="161">
        <v>1</v>
      </c>
      <c r="B125" s="161"/>
      <c r="C125" s="161">
        <v>2</v>
      </c>
      <c r="D125" s="161"/>
      <c r="E125" s="161"/>
      <c r="F125" s="161"/>
      <c r="G125" s="161"/>
      <c r="H125" s="161"/>
      <c r="I125" s="161"/>
      <c r="J125" s="161"/>
      <c r="K125" s="161"/>
      <c r="L125" s="161"/>
      <c r="M125" s="161"/>
      <c r="N125" s="161"/>
      <c r="O125" s="161"/>
      <c r="P125" s="161"/>
      <c r="Q125" s="161"/>
      <c r="R125" s="161"/>
      <c r="S125" s="161">
        <v>3</v>
      </c>
      <c r="T125" s="162"/>
      <c r="U125" s="162"/>
      <c r="V125" s="162"/>
      <c r="W125" s="162"/>
      <c r="X125" s="162"/>
      <c r="Y125" s="162"/>
      <c r="Z125" s="162"/>
      <c r="AA125" s="161">
        <v>4</v>
      </c>
      <c r="AB125" s="162"/>
      <c r="AC125" s="162"/>
      <c r="AD125" s="162"/>
      <c r="AE125" s="162"/>
      <c r="AF125" s="162"/>
      <c r="AG125" s="162"/>
      <c r="AH125" s="162"/>
      <c r="AI125" s="161">
        <v>5</v>
      </c>
      <c r="AJ125" s="162"/>
      <c r="AK125" s="162"/>
      <c r="AL125" s="162"/>
      <c r="AM125" s="162"/>
      <c r="AN125" s="162"/>
      <c r="AO125" s="162"/>
      <c r="AP125" s="162"/>
      <c r="AQ125" s="161" t="s">
        <v>68</v>
      </c>
      <c r="AR125" s="162"/>
      <c r="AS125" s="162"/>
      <c r="AT125" s="162"/>
      <c r="AU125" s="162"/>
      <c r="AV125" s="162"/>
      <c r="AW125" s="162"/>
      <c r="AX125" s="162"/>
      <c r="AY125" s="161">
        <v>7</v>
      </c>
      <c r="AZ125" s="162"/>
      <c r="BA125" s="162"/>
      <c r="BB125" s="162"/>
      <c r="BC125" s="162"/>
      <c r="BD125" s="162"/>
      <c r="BE125" s="162"/>
      <c r="BF125" s="162"/>
      <c r="BG125" s="168" t="s">
        <v>69</v>
      </c>
      <c r="BH125" s="162"/>
      <c r="BI125" s="162"/>
      <c r="BJ125" s="162"/>
      <c r="BK125" s="162"/>
      <c r="BL125" s="162"/>
      <c r="BM125" s="162"/>
      <c r="BN125" s="162"/>
      <c r="BO125" s="28"/>
      <c r="BP125" s="28"/>
      <c r="BQ125" s="28"/>
    </row>
    <row r="126" spans="1:80" s="33" customFormat="1" ht="16.5" customHeight="1" x14ac:dyDescent="0.25">
      <c r="A126" s="169" t="s">
        <v>5</v>
      </c>
      <c r="B126" s="169"/>
      <c r="C126" s="102" t="s">
        <v>70</v>
      </c>
      <c r="D126" s="102"/>
      <c r="E126" s="102"/>
      <c r="F126" s="102"/>
      <c r="G126" s="102"/>
      <c r="H126" s="102"/>
      <c r="I126" s="102"/>
      <c r="J126" s="102"/>
      <c r="K126" s="102"/>
      <c r="L126" s="102"/>
      <c r="M126" s="102"/>
      <c r="N126" s="102"/>
      <c r="O126" s="102"/>
      <c r="P126" s="102"/>
      <c r="Q126" s="102"/>
      <c r="R126" s="102"/>
      <c r="S126" s="170" t="s">
        <v>41</v>
      </c>
      <c r="T126" s="171"/>
      <c r="U126" s="171"/>
      <c r="V126" s="171"/>
      <c r="W126" s="171"/>
      <c r="X126" s="171"/>
      <c r="Y126" s="171"/>
      <c r="Z126" s="171"/>
      <c r="AA126" s="172">
        <f>AA127+AA128+AA129+AA130</f>
        <v>0</v>
      </c>
      <c r="AB126" s="173"/>
      <c r="AC126" s="173"/>
      <c r="AD126" s="173"/>
      <c r="AE126" s="173"/>
      <c r="AF126" s="173"/>
      <c r="AG126" s="173"/>
      <c r="AH126" s="173"/>
      <c r="AI126" s="172">
        <f>AI127+AI128+AI129+AI130</f>
        <v>0</v>
      </c>
      <c r="AJ126" s="173"/>
      <c r="AK126" s="173"/>
      <c r="AL126" s="173"/>
      <c r="AM126" s="173"/>
      <c r="AN126" s="173"/>
      <c r="AO126" s="173"/>
      <c r="AP126" s="173"/>
      <c r="AQ126" s="172">
        <f>AQ127+AQ128+AQ129+AQ130</f>
        <v>0</v>
      </c>
      <c r="AR126" s="173"/>
      <c r="AS126" s="173"/>
      <c r="AT126" s="173"/>
      <c r="AU126" s="173"/>
      <c r="AV126" s="173"/>
      <c r="AW126" s="173"/>
      <c r="AX126" s="173"/>
      <c r="AY126" s="174" t="s">
        <v>41</v>
      </c>
      <c r="AZ126" s="175"/>
      <c r="BA126" s="175"/>
      <c r="BB126" s="175"/>
      <c r="BC126" s="175"/>
      <c r="BD126" s="175"/>
      <c r="BE126" s="175"/>
      <c r="BF126" s="175"/>
      <c r="BG126" s="174" t="s">
        <v>41</v>
      </c>
      <c r="BH126" s="175"/>
      <c r="BI126" s="175"/>
      <c r="BJ126" s="175"/>
      <c r="BK126" s="175"/>
      <c r="BL126" s="175"/>
      <c r="BM126" s="175"/>
      <c r="BN126" s="175"/>
      <c r="BO126" s="32"/>
      <c r="BP126" s="32"/>
      <c r="BQ126" s="32"/>
    </row>
    <row r="127" spans="1:80" s="30" customFormat="1" ht="14.25" customHeight="1" x14ac:dyDescent="0.2">
      <c r="A127" s="162"/>
      <c r="B127" s="162"/>
      <c r="C127" s="176" t="s">
        <v>71</v>
      </c>
      <c r="D127" s="176"/>
      <c r="E127" s="176"/>
      <c r="F127" s="176"/>
      <c r="G127" s="176"/>
      <c r="H127" s="176"/>
      <c r="I127" s="176"/>
      <c r="J127" s="176"/>
      <c r="K127" s="176"/>
      <c r="L127" s="176"/>
      <c r="M127" s="176"/>
      <c r="N127" s="176"/>
      <c r="O127" s="176"/>
      <c r="P127" s="176"/>
      <c r="Q127" s="176"/>
      <c r="R127" s="176"/>
      <c r="S127" s="177" t="s">
        <v>41</v>
      </c>
      <c r="T127" s="171"/>
      <c r="U127" s="171"/>
      <c r="V127" s="171"/>
      <c r="W127" s="171"/>
      <c r="X127" s="171"/>
      <c r="Y127" s="171"/>
      <c r="Z127" s="171"/>
      <c r="AA127" s="178">
        <v>0</v>
      </c>
      <c r="AB127" s="173"/>
      <c r="AC127" s="173"/>
      <c r="AD127" s="173"/>
      <c r="AE127" s="173"/>
      <c r="AF127" s="173"/>
      <c r="AG127" s="173"/>
      <c r="AH127" s="173"/>
      <c r="AI127" s="179">
        <v>0</v>
      </c>
      <c r="AJ127" s="180"/>
      <c r="AK127" s="180"/>
      <c r="AL127" s="180"/>
      <c r="AM127" s="180"/>
      <c r="AN127" s="180"/>
      <c r="AO127" s="180"/>
      <c r="AP127" s="181"/>
      <c r="AQ127" s="178">
        <f>AI127-AA127</f>
        <v>0</v>
      </c>
      <c r="AR127" s="173"/>
      <c r="AS127" s="173"/>
      <c r="AT127" s="173"/>
      <c r="AU127" s="173"/>
      <c r="AV127" s="173"/>
      <c r="AW127" s="173"/>
      <c r="AX127" s="173"/>
      <c r="AY127" s="182" t="s">
        <v>41</v>
      </c>
      <c r="AZ127" s="175"/>
      <c r="BA127" s="175"/>
      <c r="BB127" s="175"/>
      <c r="BC127" s="175"/>
      <c r="BD127" s="175"/>
      <c r="BE127" s="175"/>
      <c r="BF127" s="175"/>
      <c r="BG127" s="182" t="s">
        <v>41</v>
      </c>
      <c r="BH127" s="175"/>
      <c r="BI127" s="175"/>
      <c r="BJ127" s="175"/>
      <c r="BK127" s="175"/>
      <c r="BL127" s="175"/>
      <c r="BM127" s="175"/>
      <c r="BN127" s="175"/>
      <c r="BO127" s="31"/>
      <c r="BP127" s="31"/>
      <c r="BQ127" s="31"/>
    </row>
    <row r="128" spans="1:80" s="30" customFormat="1" ht="31.5" customHeight="1" x14ac:dyDescent="0.2">
      <c r="A128" s="162"/>
      <c r="B128" s="162"/>
      <c r="C128" s="176" t="s">
        <v>72</v>
      </c>
      <c r="D128" s="176"/>
      <c r="E128" s="176"/>
      <c r="F128" s="176"/>
      <c r="G128" s="176"/>
      <c r="H128" s="176"/>
      <c r="I128" s="176"/>
      <c r="J128" s="176"/>
      <c r="K128" s="176"/>
      <c r="L128" s="176"/>
      <c r="M128" s="176"/>
      <c r="N128" s="176"/>
      <c r="O128" s="176"/>
      <c r="P128" s="176"/>
      <c r="Q128" s="176"/>
      <c r="R128" s="176"/>
      <c r="S128" s="177" t="s">
        <v>41</v>
      </c>
      <c r="T128" s="171"/>
      <c r="U128" s="171"/>
      <c r="V128" s="171"/>
      <c r="W128" s="171"/>
      <c r="X128" s="171"/>
      <c r="Y128" s="171"/>
      <c r="Z128" s="171"/>
      <c r="AA128" s="178">
        <v>0</v>
      </c>
      <c r="AB128" s="173"/>
      <c r="AC128" s="173"/>
      <c r="AD128" s="173"/>
      <c r="AE128" s="173"/>
      <c r="AF128" s="173"/>
      <c r="AG128" s="173"/>
      <c r="AH128" s="173"/>
      <c r="AI128" s="178">
        <v>0</v>
      </c>
      <c r="AJ128" s="173"/>
      <c r="AK128" s="173"/>
      <c r="AL128" s="173"/>
      <c r="AM128" s="173"/>
      <c r="AN128" s="173"/>
      <c r="AO128" s="173"/>
      <c r="AP128" s="173"/>
      <c r="AQ128" s="178">
        <f>AI128-AA128</f>
        <v>0</v>
      </c>
      <c r="AR128" s="173"/>
      <c r="AS128" s="173"/>
      <c r="AT128" s="173"/>
      <c r="AU128" s="173"/>
      <c r="AV128" s="173"/>
      <c r="AW128" s="173"/>
      <c r="AX128" s="173"/>
      <c r="AY128" s="182" t="s">
        <v>41</v>
      </c>
      <c r="AZ128" s="175"/>
      <c r="BA128" s="175"/>
      <c r="BB128" s="175"/>
      <c r="BC128" s="175"/>
      <c r="BD128" s="175"/>
      <c r="BE128" s="175"/>
      <c r="BF128" s="175"/>
      <c r="BG128" s="182" t="s">
        <v>41</v>
      </c>
      <c r="BH128" s="175"/>
      <c r="BI128" s="175"/>
      <c r="BJ128" s="175"/>
      <c r="BK128" s="175"/>
      <c r="BL128" s="175"/>
      <c r="BM128" s="175"/>
      <c r="BN128" s="175"/>
      <c r="BO128" s="31"/>
      <c r="BP128" s="31"/>
      <c r="BQ128" s="31"/>
    </row>
    <row r="129" spans="1:107" s="24" customFormat="1" ht="15.75" customHeight="1" x14ac:dyDescent="0.25">
      <c r="A129" s="162"/>
      <c r="B129" s="162"/>
      <c r="C129" s="176" t="s">
        <v>73</v>
      </c>
      <c r="D129" s="176"/>
      <c r="E129" s="176"/>
      <c r="F129" s="176"/>
      <c r="G129" s="176"/>
      <c r="H129" s="176"/>
      <c r="I129" s="176"/>
      <c r="J129" s="176"/>
      <c r="K129" s="176"/>
      <c r="L129" s="176"/>
      <c r="M129" s="176"/>
      <c r="N129" s="176"/>
      <c r="O129" s="176"/>
      <c r="P129" s="176"/>
      <c r="Q129" s="176"/>
      <c r="R129" s="176"/>
      <c r="S129" s="177" t="s">
        <v>41</v>
      </c>
      <c r="T129" s="171"/>
      <c r="U129" s="171"/>
      <c r="V129" s="171"/>
      <c r="W129" s="171"/>
      <c r="X129" s="171"/>
      <c r="Y129" s="171"/>
      <c r="Z129" s="171"/>
      <c r="AA129" s="178">
        <v>0</v>
      </c>
      <c r="AB129" s="173"/>
      <c r="AC129" s="173"/>
      <c r="AD129" s="173"/>
      <c r="AE129" s="173"/>
      <c r="AF129" s="173"/>
      <c r="AG129" s="173"/>
      <c r="AH129" s="173"/>
      <c r="AI129" s="178">
        <v>0</v>
      </c>
      <c r="AJ129" s="173"/>
      <c r="AK129" s="173"/>
      <c r="AL129" s="173"/>
      <c r="AM129" s="173"/>
      <c r="AN129" s="173"/>
      <c r="AO129" s="173"/>
      <c r="AP129" s="173"/>
      <c r="AQ129" s="178">
        <f>AI129-AA129</f>
        <v>0</v>
      </c>
      <c r="AR129" s="173"/>
      <c r="AS129" s="173"/>
      <c r="AT129" s="173"/>
      <c r="AU129" s="173"/>
      <c r="AV129" s="173"/>
      <c r="AW129" s="173"/>
      <c r="AX129" s="173"/>
      <c r="AY129" s="182" t="s">
        <v>41</v>
      </c>
      <c r="AZ129" s="175"/>
      <c r="BA129" s="175"/>
      <c r="BB129" s="175"/>
      <c r="BC129" s="175"/>
      <c r="BD129" s="175"/>
      <c r="BE129" s="175"/>
      <c r="BF129" s="175"/>
      <c r="BG129" s="182" t="s">
        <v>41</v>
      </c>
      <c r="BH129" s="175"/>
      <c r="BI129" s="175"/>
      <c r="BJ129" s="175"/>
      <c r="BK129" s="175"/>
      <c r="BL129" s="175"/>
      <c r="BM129" s="175"/>
      <c r="BN129" s="175"/>
      <c r="BO129" s="28"/>
      <c r="BP129" s="28"/>
      <c r="BQ129" s="28"/>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row>
    <row r="130" spans="1:107" s="33" customFormat="1" ht="15" customHeight="1" x14ac:dyDescent="0.25">
      <c r="A130" s="162"/>
      <c r="B130" s="162"/>
      <c r="C130" s="176" t="s">
        <v>74</v>
      </c>
      <c r="D130" s="176"/>
      <c r="E130" s="176"/>
      <c r="F130" s="176"/>
      <c r="G130" s="176"/>
      <c r="H130" s="176"/>
      <c r="I130" s="176"/>
      <c r="J130" s="176"/>
      <c r="K130" s="176"/>
      <c r="L130" s="176"/>
      <c r="M130" s="176"/>
      <c r="N130" s="176"/>
      <c r="O130" s="176"/>
      <c r="P130" s="176"/>
      <c r="Q130" s="176"/>
      <c r="R130" s="176"/>
      <c r="S130" s="177" t="s">
        <v>41</v>
      </c>
      <c r="T130" s="171"/>
      <c r="U130" s="171"/>
      <c r="V130" s="171"/>
      <c r="W130" s="171"/>
      <c r="X130" s="171"/>
      <c r="Y130" s="171"/>
      <c r="Z130" s="171"/>
      <c r="AA130" s="178">
        <v>0</v>
      </c>
      <c r="AB130" s="173"/>
      <c r="AC130" s="173"/>
      <c r="AD130" s="173"/>
      <c r="AE130" s="173"/>
      <c r="AF130" s="173"/>
      <c r="AG130" s="173"/>
      <c r="AH130" s="173"/>
      <c r="AI130" s="178">
        <v>0</v>
      </c>
      <c r="AJ130" s="173"/>
      <c r="AK130" s="173"/>
      <c r="AL130" s="173"/>
      <c r="AM130" s="173"/>
      <c r="AN130" s="173"/>
      <c r="AO130" s="173"/>
      <c r="AP130" s="173"/>
      <c r="AQ130" s="178">
        <f>AI130-AA130</f>
        <v>0</v>
      </c>
      <c r="AR130" s="173"/>
      <c r="AS130" s="173"/>
      <c r="AT130" s="173"/>
      <c r="AU130" s="173"/>
      <c r="AV130" s="173"/>
      <c r="AW130" s="173"/>
      <c r="AX130" s="173"/>
      <c r="AY130" s="182" t="s">
        <v>41</v>
      </c>
      <c r="AZ130" s="175"/>
      <c r="BA130" s="175"/>
      <c r="BB130" s="175"/>
      <c r="BC130" s="175"/>
      <c r="BD130" s="175"/>
      <c r="BE130" s="175"/>
      <c r="BF130" s="175"/>
      <c r="BG130" s="182" t="s">
        <v>41</v>
      </c>
      <c r="BH130" s="175"/>
      <c r="BI130" s="175"/>
      <c r="BJ130" s="175"/>
      <c r="BK130" s="175"/>
      <c r="BL130" s="175"/>
      <c r="BM130" s="175"/>
      <c r="BN130" s="175"/>
      <c r="BO130" s="32"/>
      <c r="BP130" s="32"/>
      <c r="BQ130" s="32"/>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row>
    <row r="131" spans="1:107" ht="15.75" customHeight="1" x14ac:dyDescent="0.2">
      <c r="A131" s="125" t="s">
        <v>199</v>
      </c>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7"/>
      <c r="BO131" s="6"/>
      <c r="BP131" s="6"/>
      <c r="BQ131" s="6"/>
    </row>
    <row r="132" spans="1:107" s="37" customFormat="1" ht="15" customHeight="1" x14ac:dyDescent="0.2">
      <c r="A132" s="169" t="s">
        <v>22</v>
      </c>
      <c r="B132" s="169"/>
      <c r="C132" s="102" t="s">
        <v>75</v>
      </c>
      <c r="D132" s="102"/>
      <c r="E132" s="102"/>
      <c r="F132" s="102"/>
      <c r="G132" s="102"/>
      <c r="H132" s="102"/>
      <c r="I132" s="102"/>
      <c r="J132" s="102"/>
      <c r="K132" s="102"/>
      <c r="L132" s="102"/>
      <c r="M132" s="102"/>
      <c r="N132" s="102"/>
      <c r="O132" s="102"/>
      <c r="P132" s="102"/>
      <c r="Q132" s="102"/>
      <c r="R132" s="102"/>
      <c r="S132" s="170" t="s">
        <v>41</v>
      </c>
      <c r="T132" s="171"/>
      <c r="U132" s="171"/>
      <c r="V132" s="171"/>
      <c r="W132" s="171"/>
      <c r="X132" s="171"/>
      <c r="Y132" s="171"/>
      <c r="Z132" s="171"/>
      <c r="AA132" s="172">
        <v>0</v>
      </c>
      <c r="AB132" s="173"/>
      <c r="AC132" s="173"/>
      <c r="AD132" s="173"/>
      <c r="AE132" s="173"/>
      <c r="AF132" s="173"/>
      <c r="AG132" s="173"/>
      <c r="AH132" s="173"/>
      <c r="AI132" s="172">
        <v>0</v>
      </c>
      <c r="AJ132" s="173"/>
      <c r="AK132" s="173"/>
      <c r="AL132" s="173"/>
      <c r="AM132" s="173"/>
      <c r="AN132" s="173"/>
      <c r="AO132" s="173"/>
      <c r="AP132" s="173"/>
      <c r="AQ132" s="183">
        <f>AI132-AA132</f>
        <v>0</v>
      </c>
      <c r="AR132" s="184"/>
      <c r="AS132" s="184"/>
      <c r="AT132" s="184"/>
      <c r="AU132" s="184"/>
      <c r="AV132" s="184"/>
      <c r="AW132" s="184"/>
      <c r="AX132" s="184"/>
      <c r="AY132" s="174" t="s">
        <v>41</v>
      </c>
      <c r="AZ132" s="175"/>
      <c r="BA132" s="175"/>
      <c r="BB132" s="175"/>
      <c r="BC132" s="175"/>
      <c r="BD132" s="175"/>
      <c r="BE132" s="175"/>
      <c r="BF132" s="175"/>
      <c r="BG132" s="174" t="s">
        <v>41</v>
      </c>
      <c r="BH132" s="175"/>
      <c r="BI132" s="175"/>
      <c r="BJ132" s="175"/>
      <c r="BK132" s="175"/>
      <c r="BL132" s="175"/>
      <c r="BM132" s="175"/>
      <c r="BN132" s="175"/>
      <c r="BO132" s="31"/>
      <c r="BP132" s="31"/>
      <c r="BQ132" s="31"/>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row>
    <row r="133" spans="1:107" ht="15.75" customHeight="1" x14ac:dyDescent="0.2">
      <c r="A133" s="125" t="s">
        <v>200</v>
      </c>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7"/>
      <c r="BO133" s="6"/>
      <c r="BP133" s="6"/>
      <c r="BQ133" s="6"/>
    </row>
    <row r="134" spans="1:107" ht="15.75" customHeight="1" x14ac:dyDescent="0.2">
      <c r="A134" s="125" t="s">
        <v>201</v>
      </c>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7"/>
      <c r="BO134" s="6"/>
      <c r="BP134" s="6"/>
      <c r="BQ134" s="6"/>
    </row>
    <row r="135" spans="1:107" s="33" customFormat="1" ht="15.75" customHeight="1" x14ac:dyDescent="0.25">
      <c r="A135" s="185" t="s">
        <v>45</v>
      </c>
      <c r="B135" s="185"/>
      <c r="C135" s="102" t="s">
        <v>76</v>
      </c>
      <c r="D135" s="102"/>
      <c r="E135" s="102"/>
      <c r="F135" s="102"/>
      <c r="G135" s="102"/>
      <c r="H135" s="102"/>
      <c r="I135" s="102"/>
      <c r="J135" s="102"/>
      <c r="K135" s="102"/>
      <c r="L135" s="102"/>
      <c r="M135" s="102"/>
      <c r="N135" s="102"/>
      <c r="O135" s="102"/>
      <c r="P135" s="102"/>
      <c r="Q135" s="102"/>
      <c r="R135" s="102"/>
      <c r="S135" s="186"/>
      <c r="T135" s="187"/>
      <c r="U135" s="187"/>
      <c r="V135" s="187"/>
      <c r="W135" s="187"/>
      <c r="X135" s="187"/>
      <c r="Y135" s="187"/>
      <c r="Z135" s="187"/>
      <c r="AA135" s="172">
        <v>0</v>
      </c>
      <c r="AB135" s="188"/>
      <c r="AC135" s="188"/>
      <c r="AD135" s="188"/>
      <c r="AE135" s="188"/>
      <c r="AF135" s="188"/>
      <c r="AG135" s="188"/>
      <c r="AH135" s="188"/>
      <c r="AI135" s="172">
        <v>0</v>
      </c>
      <c r="AJ135" s="188"/>
      <c r="AK135" s="188"/>
      <c r="AL135" s="188"/>
      <c r="AM135" s="188"/>
      <c r="AN135" s="188"/>
      <c r="AO135" s="188"/>
      <c r="AP135" s="188"/>
      <c r="AQ135" s="172">
        <f>AI135-AA135</f>
        <v>0</v>
      </c>
      <c r="AR135" s="188"/>
      <c r="AS135" s="188"/>
      <c r="AT135" s="188"/>
      <c r="AU135" s="188"/>
      <c r="AV135" s="188"/>
      <c r="AW135" s="188"/>
      <c r="AX135" s="188"/>
      <c r="AY135" s="174" t="s">
        <v>41</v>
      </c>
      <c r="AZ135" s="175"/>
      <c r="BA135" s="175"/>
      <c r="BB135" s="175"/>
      <c r="BC135" s="175"/>
      <c r="BD135" s="175"/>
      <c r="BE135" s="175"/>
      <c r="BF135" s="175"/>
      <c r="BG135" s="174" t="s">
        <v>41</v>
      </c>
      <c r="BH135" s="175"/>
      <c r="BI135" s="175"/>
      <c r="BJ135" s="175"/>
      <c r="BK135" s="175"/>
      <c r="BL135" s="175"/>
      <c r="BM135" s="175"/>
      <c r="BN135" s="175"/>
      <c r="BO135" s="32"/>
      <c r="BP135" s="32"/>
      <c r="BQ135" s="32"/>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row>
    <row r="136" spans="1:107" s="24" customFormat="1" ht="15.75" hidden="1" customHeight="1" x14ac:dyDescent="0.25">
      <c r="A136" s="162" t="s">
        <v>11</v>
      </c>
      <c r="B136" s="162"/>
      <c r="C136" s="176" t="s">
        <v>12</v>
      </c>
      <c r="D136" s="176"/>
      <c r="E136" s="176"/>
      <c r="F136" s="176"/>
      <c r="G136" s="176"/>
      <c r="H136" s="176"/>
      <c r="I136" s="176"/>
      <c r="J136" s="176"/>
      <c r="K136" s="176"/>
      <c r="L136" s="176"/>
      <c r="M136" s="176"/>
      <c r="N136" s="176"/>
      <c r="O136" s="176"/>
      <c r="P136" s="176"/>
      <c r="Q136" s="176"/>
      <c r="R136" s="176"/>
      <c r="S136" s="186" t="s">
        <v>33</v>
      </c>
      <c r="T136" s="187"/>
      <c r="U136" s="187"/>
      <c r="V136" s="187"/>
      <c r="W136" s="187"/>
      <c r="X136" s="187"/>
      <c r="Y136" s="187"/>
      <c r="Z136" s="187"/>
      <c r="AA136" s="178" t="s">
        <v>91</v>
      </c>
      <c r="AB136" s="178"/>
      <c r="AC136" s="178"/>
      <c r="AD136" s="178"/>
      <c r="AE136" s="178"/>
      <c r="AF136" s="178"/>
      <c r="AG136" s="178"/>
      <c r="AH136" s="178"/>
      <c r="AI136" s="178" t="s">
        <v>99</v>
      </c>
      <c r="AJ136" s="178"/>
      <c r="AK136" s="178"/>
      <c r="AL136" s="178"/>
      <c r="AM136" s="178"/>
      <c r="AN136" s="178"/>
      <c r="AO136" s="178"/>
      <c r="AP136" s="178"/>
      <c r="AQ136" s="172" t="s">
        <v>103</v>
      </c>
      <c r="AR136" s="188"/>
      <c r="AS136" s="188"/>
      <c r="AT136" s="188"/>
      <c r="AU136" s="188"/>
      <c r="AV136" s="188"/>
      <c r="AW136" s="188"/>
      <c r="AX136" s="188"/>
      <c r="AY136" s="187" t="s">
        <v>19</v>
      </c>
      <c r="AZ136" s="187"/>
      <c r="BA136" s="187"/>
      <c r="BB136" s="187"/>
      <c r="BC136" s="187"/>
      <c r="BD136" s="187"/>
      <c r="BE136" s="187"/>
      <c r="BF136" s="187"/>
      <c r="BG136" s="187" t="s">
        <v>102</v>
      </c>
      <c r="BH136" s="171"/>
      <c r="BI136" s="171"/>
      <c r="BJ136" s="171"/>
      <c r="BK136" s="171"/>
      <c r="BL136" s="171"/>
      <c r="BM136" s="171"/>
      <c r="BN136" s="171"/>
      <c r="BO136" s="28"/>
      <c r="BP136" s="28"/>
      <c r="BQ136" s="28"/>
      <c r="BR136" s="34"/>
      <c r="BS136" s="34"/>
      <c r="BT136" s="34"/>
      <c r="BU136" s="34"/>
      <c r="BV136" s="34"/>
      <c r="BW136" s="34"/>
      <c r="BX136" s="34"/>
      <c r="BY136" s="34"/>
      <c r="BZ136" s="34"/>
      <c r="CA136" s="36" t="s">
        <v>100</v>
      </c>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row>
    <row r="137" spans="1:107" s="24" customFormat="1" ht="15.75" customHeight="1" x14ac:dyDescent="0.25">
      <c r="A137" s="162"/>
      <c r="B137" s="162"/>
      <c r="C137" s="176"/>
      <c r="D137" s="176"/>
      <c r="E137" s="176"/>
      <c r="F137" s="176"/>
      <c r="G137" s="176"/>
      <c r="H137" s="176"/>
      <c r="I137" s="176"/>
      <c r="J137" s="176"/>
      <c r="K137" s="176"/>
      <c r="L137" s="176"/>
      <c r="M137" s="176"/>
      <c r="N137" s="176"/>
      <c r="O137" s="176"/>
      <c r="P137" s="176"/>
      <c r="Q137" s="176"/>
      <c r="R137" s="176"/>
      <c r="S137" s="186"/>
      <c r="T137" s="187"/>
      <c r="U137" s="187"/>
      <c r="V137" s="187"/>
      <c r="W137" s="187"/>
      <c r="X137" s="187"/>
      <c r="Y137" s="187"/>
      <c r="Z137" s="187"/>
      <c r="AA137" s="172"/>
      <c r="AB137" s="173"/>
      <c r="AC137" s="173"/>
      <c r="AD137" s="173"/>
      <c r="AE137" s="173"/>
      <c r="AF137" s="173"/>
      <c r="AG137" s="173"/>
      <c r="AH137" s="173"/>
      <c r="AI137" s="183"/>
      <c r="AJ137" s="184"/>
      <c r="AK137" s="184"/>
      <c r="AL137" s="184"/>
      <c r="AM137" s="184"/>
      <c r="AN137" s="184"/>
      <c r="AO137" s="184"/>
      <c r="AP137" s="184"/>
      <c r="AQ137" s="183"/>
      <c r="AR137" s="184"/>
      <c r="AS137" s="184"/>
      <c r="AT137" s="184"/>
      <c r="AU137" s="184"/>
      <c r="AV137" s="184"/>
      <c r="AW137" s="184"/>
      <c r="AX137" s="184"/>
      <c r="AY137" s="187"/>
      <c r="AZ137" s="187"/>
      <c r="BA137" s="187"/>
      <c r="BB137" s="187"/>
      <c r="BC137" s="187"/>
      <c r="BD137" s="187"/>
      <c r="BE137" s="187"/>
      <c r="BF137" s="187"/>
      <c r="BG137" s="187"/>
      <c r="BH137" s="187"/>
      <c r="BI137" s="187"/>
      <c r="BJ137" s="187"/>
      <c r="BK137" s="187"/>
      <c r="BL137" s="187"/>
      <c r="BM137" s="187"/>
      <c r="BN137" s="187"/>
      <c r="BO137" s="28"/>
      <c r="BP137" s="28"/>
      <c r="BQ137" s="28"/>
      <c r="CA137" s="30" t="s">
        <v>92</v>
      </c>
    </row>
    <row r="138" spans="1:107" s="33" customFormat="1" ht="32.25" customHeight="1" x14ac:dyDescent="0.25">
      <c r="A138" s="185" t="s">
        <v>46</v>
      </c>
      <c r="B138" s="185"/>
      <c r="C138" s="102" t="s">
        <v>77</v>
      </c>
      <c r="D138" s="102"/>
      <c r="E138" s="102"/>
      <c r="F138" s="102"/>
      <c r="G138" s="102"/>
      <c r="H138" s="102"/>
      <c r="I138" s="102"/>
      <c r="J138" s="102"/>
      <c r="K138" s="102"/>
      <c r="L138" s="102"/>
      <c r="M138" s="102"/>
      <c r="N138" s="102"/>
      <c r="O138" s="102"/>
      <c r="P138" s="102"/>
      <c r="Q138" s="102"/>
      <c r="R138" s="102"/>
      <c r="S138" s="170" t="s">
        <v>41</v>
      </c>
      <c r="T138" s="189"/>
      <c r="U138" s="189"/>
      <c r="V138" s="189"/>
      <c r="W138" s="189"/>
      <c r="X138" s="189"/>
      <c r="Y138" s="189"/>
      <c r="Z138" s="189"/>
      <c r="AA138" s="172">
        <v>0</v>
      </c>
      <c r="AB138" s="188"/>
      <c r="AC138" s="188"/>
      <c r="AD138" s="188"/>
      <c r="AE138" s="188"/>
      <c r="AF138" s="188"/>
      <c r="AG138" s="188"/>
      <c r="AH138" s="188"/>
      <c r="AI138" s="172">
        <v>0</v>
      </c>
      <c r="AJ138" s="188"/>
      <c r="AK138" s="188"/>
      <c r="AL138" s="188"/>
      <c r="AM138" s="188"/>
      <c r="AN138" s="188"/>
      <c r="AO138" s="188"/>
      <c r="AP138" s="188"/>
      <c r="AQ138" s="172">
        <f>AI138-AA138</f>
        <v>0</v>
      </c>
      <c r="AR138" s="188"/>
      <c r="AS138" s="188"/>
      <c r="AT138" s="188"/>
      <c r="AU138" s="188"/>
      <c r="AV138" s="188"/>
      <c r="AW138" s="188"/>
      <c r="AX138" s="188"/>
      <c r="AY138" s="174" t="s">
        <v>41</v>
      </c>
      <c r="AZ138" s="175"/>
      <c r="BA138" s="175"/>
      <c r="BB138" s="175"/>
      <c r="BC138" s="175"/>
      <c r="BD138" s="175"/>
      <c r="BE138" s="175"/>
      <c r="BF138" s="175"/>
      <c r="BG138" s="174" t="s">
        <v>41</v>
      </c>
      <c r="BH138" s="175"/>
      <c r="BI138" s="175"/>
      <c r="BJ138" s="175"/>
      <c r="BK138" s="175"/>
      <c r="BL138" s="175"/>
      <c r="BM138" s="175"/>
      <c r="BN138" s="175"/>
      <c r="BO138" s="32"/>
      <c r="BP138" s="32"/>
      <c r="BQ138" s="32"/>
    </row>
    <row r="139" spans="1:107" ht="15.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row>
    <row r="140" spans="1:107" ht="15.75" customHeight="1" x14ac:dyDescent="0.2">
      <c r="A140" s="56" t="s">
        <v>78</v>
      </c>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row>
    <row r="141" spans="1:107" ht="15.75" customHeight="1" x14ac:dyDescent="0.2">
      <c r="A141" s="157" t="s">
        <v>844</v>
      </c>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7"/>
      <c r="BO141" s="6"/>
      <c r="BP141" s="6"/>
      <c r="BQ141" s="6"/>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row>
    <row r="142" spans="1:107" ht="15.75" customHeight="1" x14ac:dyDescent="0.2">
      <c r="A142" s="56" t="s">
        <v>79</v>
      </c>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row>
    <row r="143" spans="1:107" ht="15.75" customHeight="1" x14ac:dyDescent="0.2">
      <c r="A143" s="157" t="s">
        <v>617</v>
      </c>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7"/>
      <c r="BO143" s="6"/>
      <c r="BP143" s="6"/>
      <c r="BQ143" s="6"/>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row>
    <row r="144" spans="1:107" ht="15.75" customHeight="1" x14ac:dyDescent="0.25">
      <c r="A144" s="24" t="s">
        <v>80</v>
      </c>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row>
    <row r="145" spans="1:69" ht="15.75" customHeight="1" x14ac:dyDescent="0.2">
      <c r="A145" s="56" t="s">
        <v>81</v>
      </c>
      <c r="B145" s="56"/>
      <c r="C145" s="56"/>
      <c r="D145" s="56"/>
      <c r="E145" s="56"/>
      <c r="F145" s="56"/>
      <c r="G145" s="56"/>
      <c r="H145" s="56"/>
      <c r="I145" s="56"/>
      <c r="J145" s="56"/>
      <c r="K145" s="56"/>
      <c r="L145" s="56"/>
      <c r="M145" s="190"/>
      <c r="N145" s="190"/>
      <c r="O145" s="190"/>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row>
    <row r="146" spans="1:69" ht="15.75" customHeight="1" x14ac:dyDescent="0.2">
      <c r="A146" s="157" t="s">
        <v>816</v>
      </c>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7"/>
      <c r="BO146" s="12"/>
      <c r="BP146" s="12"/>
      <c r="BQ146" s="12"/>
    </row>
    <row r="147" spans="1:69" ht="15.75" customHeight="1" x14ac:dyDescent="0.2">
      <c r="A147" s="56" t="s">
        <v>82</v>
      </c>
      <c r="B147" s="56"/>
      <c r="C147" s="56"/>
      <c r="D147" s="56"/>
      <c r="E147" s="56"/>
      <c r="F147" s="56"/>
      <c r="G147" s="56"/>
      <c r="H147" s="56"/>
      <c r="I147" s="56"/>
      <c r="J147" s="56"/>
      <c r="K147" s="56"/>
      <c r="L147" s="56"/>
      <c r="M147" s="190"/>
      <c r="N147" s="190"/>
      <c r="O147" s="190"/>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row>
    <row r="148" spans="1:69" ht="15.75" customHeight="1" x14ac:dyDescent="0.2">
      <c r="A148" s="157" t="s">
        <v>845</v>
      </c>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7"/>
      <c r="BO148" s="12"/>
      <c r="BP148" s="12"/>
      <c r="BQ148" s="12"/>
    </row>
    <row r="149" spans="1:69" ht="15.75" customHeight="1" x14ac:dyDescent="0.2">
      <c r="A149" s="56" t="s">
        <v>83</v>
      </c>
      <c r="B149" s="56"/>
      <c r="C149" s="56"/>
      <c r="D149" s="56"/>
      <c r="E149" s="56"/>
      <c r="F149" s="56"/>
      <c r="G149" s="56"/>
      <c r="H149" s="56"/>
      <c r="I149" s="56"/>
      <c r="J149" s="56"/>
      <c r="K149" s="56"/>
      <c r="L149" s="56"/>
      <c r="M149" s="190"/>
      <c r="N149" s="190"/>
      <c r="O149" s="190"/>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row>
    <row r="150" spans="1:69" ht="15.75" customHeight="1" x14ac:dyDescent="0.2">
      <c r="A150" s="157" t="s">
        <v>846</v>
      </c>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7"/>
      <c r="BO150" s="12"/>
      <c r="BP150" s="12"/>
      <c r="BQ150" s="12"/>
    </row>
    <row r="151" spans="1:69" ht="15.75" customHeight="1" x14ac:dyDescent="0.2">
      <c r="A151" s="56" t="s">
        <v>84</v>
      </c>
      <c r="B151" s="56"/>
      <c r="C151" s="56"/>
      <c r="D151" s="56"/>
      <c r="E151" s="56"/>
      <c r="F151" s="56"/>
      <c r="G151" s="56"/>
      <c r="H151" s="56"/>
      <c r="I151" s="56"/>
      <c r="J151" s="56"/>
      <c r="K151" s="56"/>
      <c r="L151" s="56"/>
      <c r="M151" s="190"/>
      <c r="N151" s="190"/>
      <c r="O151" s="190"/>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row>
    <row r="152" spans="1:69" ht="15.75" customHeight="1" x14ac:dyDescent="0.2">
      <c r="A152" s="157" t="s">
        <v>818</v>
      </c>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7"/>
      <c r="BO152" s="12"/>
      <c r="BP152" s="12"/>
      <c r="BQ152" s="12"/>
    </row>
    <row r="153" spans="1:69" ht="15.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row>
    <row r="154" spans="1:69" ht="42" customHeight="1" x14ac:dyDescent="0.25">
      <c r="A154" s="195" t="s">
        <v>182</v>
      </c>
      <c r="B154" s="196"/>
      <c r="C154" s="196"/>
      <c r="D154" s="196"/>
      <c r="E154" s="196"/>
      <c r="F154" s="196"/>
      <c r="G154" s="196"/>
      <c r="H154" s="196"/>
      <c r="I154" s="196"/>
      <c r="J154" s="196"/>
      <c r="K154" s="196"/>
      <c r="L154" s="196"/>
      <c r="M154" s="196"/>
      <c r="N154" s="196"/>
      <c r="O154" s="196"/>
      <c r="P154" s="196"/>
      <c r="Q154" s="196"/>
      <c r="R154" s="196"/>
      <c r="S154" s="196"/>
      <c r="T154" s="196"/>
      <c r="U154" s="196"/>
      <c r="V154" s="196"/>
      <c r="W154" s="66"/>
      <c r="X154" s="66"/>
      <c r="Y154" s="66"/>
      <c r="Z154" s="66"/>
      <c r="AA154" s="66"/>
      <c r="AB154" s="66"/>
      <c r="AC154" s="66"/>
      <c r="AD154" s="66"/>
      <c r="AE154" s="66"/>
      <c r="AF154" s="66"/>
      <c r="AG154" s="66"/>
      <c r="AH154" s="66"/>
      <c r="AI154" s="66"/>
      <c r="AJ154" s="66"/>
      <c r="AK154" s="66"/>
      <c r="AL154" s="66"/>
      <c r="AM154" s="66"/>
      <c r="AN154" s="3"/>
      <c r="AO154" s="3"/>
      <c r="AP154" s="197" t="s">
        <v>184</v>
      </c>
      <c r="AQ154" s="198"/>
      <c r="AR154" s="198"/>
      <c r="AS154" s="198"/>
      <c r="AT154" s="198"/>
      <c r="AU154" s="198"/>
      <c r="AV154" s="198"/>
      <c r="AW154" s="198"/>
      <c r="AX154" s="198"/>
      <c r="AY154" s="198"/>
      <c r="AZ154" s="198"/>
      <c r="BA154" s="198"/>
      <c r="BB154" s="198"/>
      <c r="BC154" s="198"/>
      <c r="BD154" s="198"/>
      <c r="BE154" s="198"/>
      <c r="BF154" s="198"/>
      <c r="BG154" s="198"/>
      <c r="BH154" s="198"/>
    </row>
    <row r="155" spans="1:69" x14ac:dyDescent="0.2">
      <c r="W155" s="191" t="s">
        <v>6</v>
      </c>
      <c r="X155" s="191"/>
      <c r="Y155" s="191"/>
      <c r="Z155" s="191"/>
      <c r="AA155" s="191"/>
      <c r="AB155" s="191"/>
      <c r="AC155" s="191"/>
      <c r="AD155" s="191"/>
      <c r="AE155" s="191"/>
      <c r="AF155" s="191"/>
      <c r="AG155" s="191"/>
      <c r="AH155" s="191"/>
      <c r="AI155" s="191"/>
      <c r="AJ155" s="191"/>
      <c r="AK155" s="191"/>
      <c r="AL155" s="191"/>
      <c r="AM155" s="191"/>
      <c r="AN155" s="4"/>
      <c r="AO155" s="4"/>
      <c r="AP155" s="191" t="s">
        <v>32</v>
      </c>
      <c r="AQ155" s="191"/>
      <c r="AR155" s="191"/>
      <c r="AS155" s="191"/>
      <c r="AT155" s="191"/>
      <c r="AU155" s="191"/>
      <c r="AV155" s="191"/>
      <c r="AW155" s="191"/>
      <c r="AX155" s="191"/>
      <c r="AY155" s="191"/>
      <c r="AZ155" s="191"/>
      <c r="BA155" s="191"/>
      <c r="BB155" s="191"/>
      <c r="BC155" s="191"/>
      <c r="BD155" s="191"/>
      <c r="BE155" s="191"/>
      <c r="BF155" s="191"/>
      <c r="BG155" s="191"/>
      <c r="BH155" s="191"/>
    </row>
    <row r="156" spans="1:69" x14ac:dyDescent="0.2">
      <c r="AP156" s="41"/>
      <c r="AQ156" s="41"/>
      <c r="AR156" s="41"/>
      <c r="AS156" s="41"/>
      <c r="AT156" s="41"/>
      <c r="AU156" s="41"/>
      <c r="AV156" s="41"/>
      <c r="AW156" s="41"/>
      <c r="AX156" s="41"/>
      <c r="AY156" s="41"/>
      <c r="AZ156" s="41"/>
      <c r="BA156" s="41"/>
      <c r="BB156" s="41"/>
      <c r="BC156" s="41"/>
      <c r="BD156" s="41"/>
      <c r="BE156" s="41"/>
      <c r="BF156" s="41"/>
      <c r="BG156" s="41"/>
      <c r="BH156" s="41"/>
    </row>
    <row r="157" spans="1:69" x14ac:dyDescent="0.2">
      <c r="AP157" s="41"/>
      <c r="AQ157" s="41"/>
      <c r="AR157" s="41"/>
      <c r="AS157" s="41"/>
      <c r="AT157" s="41"/>
      <c r="AU157" s="41"/>
      <c r="AV157" s="41"/>
      <c r="AW157" s="41"/>
      <c r="AX157" s="41"/>
      <c r="AY157" s="41"/>
      <c r="AZ157" s="41"/>
      <c r="BA157" s="41"/>
      <c r="BB157" s="41"/>
      <c r="BC157" s="41"/>
      <c r="BD157" s="41"/>
      <c r="BE157" s="41"/>
      <c r="BF157" s="41"/>
      <c r="BG157" s="41"/>
      <c r="BH157" s="41"/>
    </row>
    <row r="158" spans="1:69" ht="15.95" customHeight="1" x14ac:dyDescent="0.25">
      <c r="A158" s="199" t="s">
        <v>183</v>
      </c>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1"/>
      <c r="X158" s="201"/>
      <c r="Y158" s="201"/>
      <c r="Z158" s="201"/>
      <c r="AA158" s="201"/>
      <c r="AB158" s="201"/>
      <c r="AC158" s="201"/>
      <c r="AD158" s="201"/>
      <c r="AE158" s="201"/>
      <c r="AF158" s="201"/>
      <c r="AG158" s="201"/>
      <c r="AH158" s="201"/>
      <c r="AI158" s="201"/>
      <c r="AJ158" s="201"/>
      <c r="AK158" s="201"/>
      <c r="AL158" s="201"/>
      <c r="AM158" s="201"/>
      <c r="AN158" s="3"/>
      <c r="AO158" s="3"/>
      <c r="AP158" s="202" t="s">
        <v>185</v>
      </c>
      <c r="AQ158" s="203"/>
      <c r="AR158" s="203"/>
      <c r="AS158" s="203"/>
      <c r="AT158" s="203"/>
      <c r="AU158" s="203"/>
      <c r="AV158" s="203"/>
      <c r="AW158" s="203"/>
      <c r="AX158" s="203"/>
      <c r="AY158" s="203"/>
      <c r="AZ158" s="203"/>
      <c r="BA158" s="203"/>
      <c r="BB158" s="203"/>
      <c r="BC158" s="203"/>
      <c r="BD158" s="203"/>
      <c r="BE158" s="203"/>
      <c r="BF158" s="203"/>
      <c r="BG158" s="203"/>
      <c r="BH158" s="203"/>
    </row>
    <row r="159" spans="1:69" x14ac:dyDescent="0.2">
      <c r="W159" s="191" t="s">
        <v>6</v>
      </c>
      <c r="X159" s="191"/>
      <c r="Y159" s="191"/>
      <c r="Z159" s="191"/>
      <c r="AA159" s="191"/>
      <c r="AB159" s="191"/>
      <c r="AC159" s="191"/>
      <c r="AD159" s="191"/>
      <c r="AE159" s="191"/>
      <c r="AF159" s="191"/>
      <c r="AG159" s="191"/>
      <c r="AH159" s="191"/>
      <c r="AI159" s="191"/>
      <c r="AJ159" s="191"/>
      <c r="AK159" s="191"/>
      <c r="AL159" s="191"/>
      <c r="AM159" s="191"/>
      <c r="AN159" s="4"/>
      <c r="AO159" s="4"/>
      <c r="AP159" s="191" t="s">
        <v>32</v>
      </c>
      <c r="AQ159" s="191"/>
      <c r="AR159" s="191"/>
      <c r="AS159" s="191"/>
      <c r="AT159" s="191"/>
      <c r="AU159" s="191"/>
      <c r="AV159" s="191"/>
      <c r="AW159" s="191"/>
      <c r="AX159" s="191"/>
      <c r="AY159" s="191"/>
      <c r="AZ159" s="191"/>
      <c r="BA159" s="191"/>
      <c r="BB159" s="191"/>
      <c r="BC159" s="191"/>
      <c r="BD159" s="191"/>
      <c r="BE159" s="191"/>
      <c r="BF159" s="191"/>
      <c r="BG159" s="191"/>
      <c r="BH159" s="191"/>
    </row>
  </sheetData>
  <mergeCells count="776">
    <mergeCell ref="BI117:BM117"/>
    <mergeCell ref="BN117:BQ117"/>
    <mergeCell ref="C114:BQ114"/>
    <mergeCell ref="AP120:AT120"/>
    <mergeCell ref="AU120:AY120"/>
    <mergeCell ref="AZ120:BC120"/>
    <mergeCell ref="BD120:BH120"/>
    <mergeCell ref="BI120:BM120"/>
    <mergeCell ref="BN120:BQ120"/>
    <mergeCell ref="AU119:AY119"/>
    <mergeCell ref="AZ119:BC119"/>
    <mergeCell ref="BD119:BH119"/>
    <mergeCell ref="BI119:BM119"/>
    <mergeCell ref="BN119:BQ119"/>
    <mergeCell ref="AP119:AT119"/>
    <mergeCell ref="A120:B120"/>
    <mergeCell ref="C120:Z120"/>
    <mergeCell ref="AA120:AE120"/>
    <mergeCell ref="AF120:AJ120"/>
    <mergeCell ref="AK120:AO120"/>
    <mergeCell ref="A119:B119"/>
    <mergeCell ref="C119:Z119"/>
    <mergeCell ref="AA119:AE119"/>
    <mergeCell ref="AF119:AJ119"/>
    <mergeCell ref="AK119:AO119"/>
    <mergeCell ref="A118:B118"/>
    <mergeCell ref="A117:B117"/>
    <mergeCell ref="C117:Z117"/>
    <mergeCell ref="AA117:AE117"/>
    <mergeCell ref="AF117:AJ117"/>
    <mergeCell ref="AK117:AO117"/>
    <mergeCell ref="AP117:AT117"/>
    <mergeCell ref="C116:BQ116"/>
    <mergeCell ref="AU115:AY115"/>
    <mergeCell ref="AZ115:BC115"/>
    <mergeCell ref="BD115:BH115"/>
    <mergeCell ref="BI115:BM115"/>
    <mergeCell ref="BN115:BQ115"/>
    <mergeCell ref="A116:B116"/>
    <mergeCell ref="A115:B115"/>
    <mergeCell ref="C115:Z115"/>
    <mergeCell ref="AA115:AE115"/>
    <mergeCell ref="AF115:AJ115"/>
    <mergeCell ref="AK115:AO115"/>
    <mergeCell ref="AP115:AT115"/>
    <mergeCell ref="C118:BQ118"/>
    <mergeCell ref="AU117:AY117"/>
    <mergeCell ref="AZ117:BC117"/>
    <mergeCell ref="BD117:BH117"/>
    <mergeCell ref="AU113:AY113"/>
    <mergeCell ref="AZ113:BC113"/>
    <mergeCell ref="BD113:BH113"/>
    <mergeCell ref="BI113:BM113"/>
    <mergeCell ref="BN113:BQ113"/>
    <mergeCell ref="A114:B114"/>
    <mergeCell ref="A113:B113"/>
    <mergeCell ref="C113:Z113"/>
    <mergeCell ref="AA113:AE113"/>
    <mergeCell ref="AF113:AJ113"/>
    <mergeCell ref="AK113:AO113"/>
    <mergeCell ref="AP113:AT113"/>
    <mergeCell ref="AP112:AT112"/>
    <mergeCell ref="AU112:AY112"/>
    <mergeCell ref="AZ112:BC112"/>
    <mergeCell ref="BD112:BH112"/>
    <mergeCell ref="BI112:BM112"/>
    <mergeCell ref="BN112:BQ112"/>
    <mergeCell ref="A112:B112"/>
    <mergeCell ref="C112:Z112"/>
    <mergeCell ref="AA112:AE112"/>
    <mergeCell ref="AF112:AJ112"/>
    <mergeCell ref="AK112:AO112"/>
    <mergeCell ref="A111:B111"/>
    <mergeCell ref="AP110:AT110"/>
    <mergeCell ref="AU110:AY110"/>
    <mergeCell ref="AZ110:BC110"/>
    <mergeCell ref="BD110:BH110"/>
    <mergeCell ref="BI110:BM110"/>
    <mergeCell ref="BN110:BQ110"/>
    <mergeCell ref="A110:B110"/>
    <mergeCell ref="C110:Z110"/>
    <mergeCell ref="AA110:AE110"/>
    <mergeCell ref="AF110:AJ110"/>
    <mergeCell ref="AK110:AO110"/>
    <mergeCell ref="C111:BQ111"/>
    <mergeCell ref="A109:B109"/>
    <mergeCell ref="AP108:AT108"/>
    <mergeCell ref="AU108:AY108"/>
    <mergeCell ref="AZ108:BC108"/>
    <mergeCell ref="BD108:BH108"/>
    <mergeCell ref="BI108:BM108"/>
    <mergeCell ref="BN108:BQ108"/>
    <mergeCell ref="AU107:AY107"/>
    <mergeCell ref="AZ107:BC107"/>
    <mergeCell ref="BD107:BH107"/>
    <mergeCell ref="BI107:BM107"/>
    <mergeCell ref="BN107:BQ107"/>
    <mergeCell ref="A108:B108"/>
    <mergeCell ref="C108:Z108"/>
    <mergeCell ref="AA108:AE108"/>
    <mergeCell ref="AF108:AJ108"/>
    <mergeCell ref="AK108:AO108"/>
    <mergeCell ref="A107:B107"/>
    <mergeCell ref="C107:Z107"/>
    <mergeCell ref="AA107:AE107"/>
    <mergeCell ref="AF107:AJ107"/>
    <mergeCell ref="AK107:AO107"/>
    <mergeCell ref="AP107:AT107"/>
    <mergeCell ref="C109:BQ109"/>
    <mergeCell ref="AP106:AT106"/>
    <mergeCell ref="AU106:AY106"/>
    <mergeCell ref="AZ106:BC106"/>
    <mergeCell ref="BD106:BH106"/>
    <mergeCell ref="BI106:BM106"/>
    <mergeCell ref="BN106:BQ106"/>
    <mergeCell ref="A106:B106"/>
    <mergeCell ref="C106:Z106"/>
    <mergeCell ref="AA106:AE106"/>
    <mergeCell ref="AF106:AJ106"/>
    <mergeCell ref="AK106:AO106"/>
    <mergeCell ref="A105:B105"/>
    <mergeCell ref="AP104:AT104"/>
    <mergeCell ref="AU104:AY104"/>
    <mergeCell ref="AZ104:BC104"/>
    <mergeCell ref="BD104:BH104"/>
    <mergeCell ref="BI104:BM104"/>
    <mergeCell ref="BN104:BQ104"/>
    <mergeCell ref="AU103:AY103"/>
    <mergeCell ref="AZ103:BC103"/>
    <mergeCell ref="BD103:BH103"/>
    <mergeCell ref="BI103:BM103"/>
    <mergeCell ref="BN103:BQ103"/>
    <mergeCell ref="A104:B104"/>
    <mergeCell ref="C104:Z104"/>
    <mergeCell ref="AA104:AE104"/>
    <mergeCell ref="AF104:AJ104"/>
    <mergeCell ref="AK104:AO104"/>
    <mergeCell ref="A103:B103"/>
    <mergeCell ref="C103:Z103"/>
    <mergeCell ref="AA103:AE103"/>
    <mergeCell ref="AF103:AJ103"/>
    <mergeCell ref="AK103:AO103"/>
    <mergeCell ref="AP103:AT103"/>
    <mergeCell ref="C105:BQ105"/>
    <mergeCell ref="BD101:BH101"/>
    <mergeCell ref="BI101:BM101"/>
    <mergeCell ref="BN101:BQ101"/>
    <mergeCell ref="A102:B102"/>
    <mergeCell ref="BI100:BM100"/>
    <mergeCell ref="BN100:BQ100"/>
    <mergeCell ref="A101:B101"/>
    <mergeCell ref="C101:Z101"/>
    <mergeCell ref="AA101:AE101"/>
    <mergeCell ref="AF101:AJ101"/>
    <mergeCell ref="AK101:AO101"/>
    <mergeCell ref="AP101:AT101"/>
    <mergeCell ref="AU101:AY101"/>
    <mergeCell ref="AZ101:BC101"/>
    <mergeCell ref="C102:BQ102"/>
    <mergeCell ref="A100:B100"/>
    <mergeCell ref="C100:Z100"/>
    <mergeCell ref="AA100:AE100"/>
    <mergeCell ref="AF100:AJ100"/>
    <mergeCell ref="AK100:AO100"/>
    <mergeCell ref="AP100:AT100"/>
    <mergeCell ref="AU100:AY100"/>
    <mergeCell ref="AZ100:BC100"/>
    <mergeCell ref="BD100:BH100"/>
    <mergeCell ref="BN95:BQ95"/>
    <mergeCell ref="A96:B96"/>
    <mergeCell ref="A95:B95"/>
    <mergeCell ref="C95:Z95"/>
    <mergeCell ref="AA95:AE95"/>
    <mergeCell ref="AF95:AJ95"/>
    <mergeCell ref="AK95:AO95"/>
    <mergeCell ref="AP95:AT95"/>
    <mergeCell ref="BN99:BQ99"/>
    <mergeCell ref="AK99:AO99"/>
    <mergeCell ref="AP99:AT99"/>
    <mergeCell ref="AU99:AY99"/>
    <mergeCell ref="AZ99:BC99"/>
    <mergeCell ref="BD99:BH99"/>
    <mergeCell ref="BI99:BM99"/>
    <mergeCell ref="C98:BQ98"/>
    <mergeCell ref="AS83:AW83"/>
    <mergeCell ref="AX83:BB83"/>
    <mergeCell ref="BC83:BG83"/>
    <mergeCell ref="BH83:BL83"/>
    <mergeCell ref="BM83:BQ83"/>
    <mergeCell ref="A83:B83"/>
    <mergeCell ref="C83:X83"/>
    <mergeCell ref="Y83:AC83"/>
    <mergeCell ref="AD83:AH83"/>
    <mergeCell ref="AI83:AM83"/>
    <mergeCell ref="AN83:AR83"/>
    <mergeCell ref="AN82:AR82"/>
    <mergeCell ref="AS82:AW82"/>
    <mergeCell ref="AX82:BB82"/>
    <mergeCell ref="BC82:BG82"/>
    <mergeCell ref="BH82:BL82"/>
    <mergeCell ref="BM82:BQ82"/>
    <mergeCell ref="A82:B82"/>
    <mergeCell ref="C82:X82"/>
    <mergeCell ref="Y82:AC82"/>
    <mergeCell ref="AD82:AH82"/>
    <mergeCell ref="AI82:AM82"/>
    <mergeCell ref="A81:B81"/>
    <mergeCell ref="C81:BQ81"/>
    <mergeCell ref="AN80:AR80"/>
    <mergeCell ref="AS80:AW80"/>
    <mergeCell ref="AX80:BB80"/>
    <mergeCell ref="BC80:BG80"/>
    <mergeCell ref="BH80:BL80"/>
    <mergeCell ref="BM80:BQ80"/>
    <mergeCell ref="A80:B80"/>
    <mergeCell ref="C80:X80"/>
    <mergeCell ref="Y80:AC80"/>
    <mergeCell ref="AD80:AH80"/>
    <mergeCell ref="AI80:AM80"/>
    <mergeCell ref="A79:B79"/>
    <mergeCell ref="C79:BQ79"/>
    <mergeCell ref="AN78:AR78"/>
    <mergeCell ref="AS78:AW78"/>
    <mergeCell ref="AX78:BB78"/>
    <mergeCell ref="BC78:BG78"/>
    <mergeCell ref="BH78:BL78"/>
    <mergeCell ref="BM78:BQ78"/>
    <mergeCell ref="A78:B78"/>
    <mergeCell ref="C78:X78"/>
    <mergeCell ref="Y78:AC78"/>
    <mergeCell ref="AD78:AH78"/>
    <mergeCell ref="AI78:AM78"/>
    <mergeCell ref="A77:B77"/>
    <mergeCell ref="C77:BQ77"/>
    <mergeCell ref="AN76:AR76"/>
    <mergeCell ref="AS76:AW76"/>
    <mergeCell ref="AX76:BB76"/>
    <mergeCell ref="BC76:BG76"/>
    <mergeCell ref="BH76:BL76"/>
    <mergeCell ref="BM76:BQ76"/>
    <mergeCell ref="AS75:AW75"/>
    <mergeCell ref="AX75:BB75"/>
    <mergeCell ref="BC75:BG75"/>
    <mergeCell ref="BH75:BL75"/>
    <mergeCell ref="BM75:BQ75"/>
    <mergeCell ref="A76:B76"/>
    <mergeCell ref="C76:X76"/>
    <mergeCell ref="Y76:AC76"/>
    <mergeCell ref="AD76:AH76"/>
    <mergeCell ref="AI76:AM76"/>
    <mergeCell ref="A75:B75"/>
    <mergeCell ref="C75:X75"/>
    <mergeCell ref="Y75:AC75"/>
    <mergeCell ref="AD75:AH75"/>
    <mergeCell ref="AI75:AM75"/>
    <mergeCell ref="AN75:AR75"/>
    <mergeCell ref="C74:BQ74"/>
    <mergeCell ref="AS73:AW73"/>
    <mergeCell ref="AX73:BB73"/>
    <mergeCell ref="BC73:BG73"/>
    <mergeCell ref="BH73:BL73"/>
    <mergeCell ref="BM73:BQ73"/>
    <mergeCell ref="A74:B74"/>
    <mergeCell ref="A73:B73"/>
    <mergeCell ref="C73:X73"/>
    <mergeCell ref="Y73:AC73"/>
    <mergeCell ref="AD73:AH73"/>
    <mergeCell ref="AI73:AM73"/>
    <mergeCell ref="AN73:AR73"/>
    <mergeCell ref="AN72:AR72"/>
    <mergeCell ref="AS72:AW72"/>
    <mergeCell ref="AX72:BB72"/>
    <mergeCell ref="BC72:BG72"/>
    <mergeCell ref="BH72:BL72"/>
    <mergeCell ref="BM72:BQ72"/>
    <mergeCell ref="AS71:AW71"/>
    <mergeCell ref="AX71:BB71"/>
    <mergeCell ref="BC71:BG71"/>
    <mergeCell ref="BH71:BL71"/>
    <mergeCell ref="BM71:BQ71"/>
    <mergeCell ref="AN71:AR71"/>
    <mergeCell ref="A72:B72"/>
    <mergeCell ref="C72:X72"/>
    <mergeCell ref="Y72:AC72"/>
    <mergeCell ref="AD72:AH72"/>
    <mergeCell ref="AI72:AM72"/>
    <mergeCell ref="A71:B71"/>
    <mergeCell ref="C71:X71"/>
    <mergeCell ref="Y71:AC71"/>
    <mergeCell ref="AD71:AH71"/>
    <mergeCell ref="AI71:AM71"/>
    <mergeCell ref="AN70:AR70"/>
    <mergeCell ref="AS70:AW70"/>
    <mergeCell ref="AX70:BB70"/>
    <mergeCell ref="BC70:BG70"/>
    <mergeCell ref="BH70:BL70"/>
    <mergeCell ref="BM70:BQ70"/>
    <mergeCell ref="A70:B70"/>
    <mergeCell ref="C70:X70"/>
    <mergeCell ref="Y70:AC70"/>
    <mergeCell ref="AD70:AH70"/>
    <mergeCell ref="AI70:AM70"/>
    <mergeCell ref="A69:B69"/>
    <mergeCell ref="C69:BQ69"/>
    <mergeCell ref="AN68:AR68"/>
    <mergeCell ref="AS68:AW68"/>
    <mergeCell ref="AX68:BB68"/>
    <mergeCell ref="BC68:BG68"/>
    <mergeCell ref="BH68:BL68"/>
    <mergeCell ref="BM68:BQ68"/>
    <mergeCell ref="AS67:AW67"/>
    <mergeCell ref="AX67:BB67"/>
    <mergeCell ref="BC67:BG67"/>
    <mergeCell ref="BH67:BL67"/>
    <mergeCell ref="BM67:BQ67"/>
    <mergeCell ref="A68:B68"/>
    <mergeCell ref="C68:X68"/>
    <mergeCell ref="Y68:AC68"/>
    <mergeCell ref="AD68:AH68"/>
    <mergeCell ref="AI68:AM68"/>
    <mergeCell ref="A67:B67"/>
    <mergeCell ref="C67:X67"/>
    <mergeCell ref="Y67:AC67"/>
    <mergeCell ref="AD67:AH67"/>
    <mergeCell ref="AI67:AM67"/>
    <mergeCell ref="AN67:AR67"/>
    <mergeCell ref="C66:BQ66"/>
    <mergeCell ref="AS65:AW65"/>
    <mergeCell ref="AX65:BB65"/>
    <mergeCell ref="BC65:BG65"/>
    <mergeCell ref="BH65:BL65"/>
    <mergeCell ref="BM65:BQ65"/>
    <mergeCell ref="A66:B66"/>
    <mergeCell ref="A65:B65"/>
    <mergeCell ref="C65:X65"/>
    <mergeCell ref="Y65:AC65"/>
    <mergeCell ref="AD65:AH65"/>
    <mergeCell ref="AI65:AM65"/>
    <mergeCell ref="AN65:AR65"/>
    <mergeCell ref="AX64:BB64"/>
    <mergeCell ref="BC64:BG64"/>
    <mergeCell ref="BH64:BL64"/>
    <mergeCell ref="BM64:BQ64"/>
    <mergeCell ref="AS63:AW63"/>
    <mergeCell ref="AX63:BB63"/>
    <mergeCell ref="BC63:BG63"/>
    <mergeCell ref="BH63:BL63"/>
    <mergeCell ref="BM63:BQ63"/>
    <mergeCell ref="AD64:AH64"/>
    <mergeCell ref="AI64:AM64"/>
    <mergeCell ref="A63:B63"/>
    <mergeCell ref="C63:X63"/>
    <mergeCell ref="Y63:AC63"/>
    <mergeCell ref="AD63:AH63"/>
    <mergeCell ref="AI63:AM63"/>
    <mergeCell ref="AN64:AR64"/>
    <mergeCell ref="AS64:AW64"/>
    <mergeCell ref="AN63:AR63"/>
    <mergeCell ref="W159:AM159"/>
    <mergeCell ref="AP159:BH159"/>
    <mergeCell ref="A31:B31"/>
    <mergeCell ref="C31:Z31"/>
    <mergeCell ref="AA31:AE31"/>
    <mergeCell ref="AF31:AJ31"/>
    <mergeCell ref="AK31:AO31"/>
    <mergeCell ref="AP31:AT31"/>
    <mergeCell ref="AU31:AY31"/>
    <mergeCell ref="AZ31:BC31"/>
    <mergeCell ref="A154:V154"/>
    <mergeCell ref="W154:AM154"/>
    <mergeCell ref="AP154:BH154"/>
    <mergeCell ref="W155:AM155"/>
    <mergeCell ref="AP155:BH155"/>
    <mergeCell ref="A158:V158"/>
    <mergeCell ref="W158:AM158"/>
    <mergeCell ref="AP158:BH158"/>
    <mergeCell ref="A147:O147"/>
    <mergeCell ref="A148:BN148"/>
    <mergeCell ref="A149:O149"/>
    <mergeCell ref="A64:B64"/>
    <mergeCell ref="C64:X64"/>
    <mergeCell ref="Y64:AC64"/>
    <mergeCell ref="A150:BN150"/>
    <mergeCell ref="A151:O151"/>
    <mergeCell ref="A152:BN152"/>
    <mergeCell ref="A140:BQ140"/>
    <mergeCell ref="A141:BN141"/>
    <mergeCell ref="A142:BQ142"/>
    <mergeCell ref="A143:BN143"/>
    <mergeCell ref="A145:O145"/>
    <mergeCell ref="A146:BN146"/>
    <mergeCell ref="A138:B138"/>
    <mergeCell ref="C138:R138"/>
    <mergeCell ref="S138:Z138"/>
    <mergeCell ref="AA138:AH138"/>
    <mergeCell ref="AI138:AP138"/>
    <mergeCell ref="AQ138:AX138"/>
    <mergeCell ref="AY138:BF138"/>
    <mergeCell ref="BG138:BN138"/>
    <mergeCell ref="A137:B137"/>
    <mergeCell ref="C137:R137"/>
    <mergeCell ref="S137:Z137"/>
    <mergeCell ref="AA137:AH137"/>
    <mergeCell ref="AI137:AP137"/>
    <mergeCell ref="AQ137:AX137"/>
    <mergeCell ref="A136:B136"/>
    <mergeCell ref="C136:R136"/>
    <mergeCell ref="S136:Z136"/>
    <mergeCell ref="AA136:AH136"/>
    <mergeCell ref="AI136:AP136"/>
    <mergeCell ref="AQ136:AX136"/>
    <mergeCell ref="AY136:BF136"/>
    <mergeCell ref="BG136:BN136"/>
    <mergeCell ref="AY137:BF137"/>
    <mergeCell ref="BG137:BN137"/>
    <mergeCell ref="A133:BN133"/>
    <mergeCell ref="A134:BN134"/>
    <mergeCell ref="A135:B135"/>
    <mergeCell ref="C135:R135"/>
    <mergeCell ref="S135:Z135"/>
    <mergeCell ref="AA135:AH135"/>
    <mergeCell ref="AI135:AP135"/>
    <mergeCell ref="AQ135:AX135"/>
    <mergeCell ref="AY135:BF135"/>
    <mergeCell ref="BG135:BN135"/>
    <mergeCell ref="AY130:BF130"/>
    <mergeCell ref="BG130:BN130"/>
    <mergeCell ref="A131:BN131"/>
    <mergeCell ref="A132:B132"/>
    <mergeCell ref="C132:R132"/>
    <mergeCell ref="S132:Z132"/>
    <mergeCell ref="AA132:AH132"/>
    <mergeCell ref="AI132:AP132"/>
    <mergeCell ref="AQ132:AX132"/>
    <mergeCell ref="AY132:BF132"/>
    <mergeCell ref="A130:B130"/>
    <mergeCell ref="C130:R130"/>
    <mergeCell ref="S130:Z130"/>
    <mergeCell ref="AA130:AH130"/>
    <mergeCell ref="AI130:AP130"/>
    <mergeCell ref="AQ130:AX130"/>
    <mergeCell ref="BG132:BN132"/>
    <mergeCell ref="AY128:BF128"/>
    <mergeCell ref="BG128:BN128"/>
    <mergeCell ref="A129:B129"/>
    <mergeCell ref="C129:R129"/>
    <mergeCell ref="S129:Z129"/>
    <mergeCell ref="AA129:AH129"/>
    <mergeCell ref="AI129:AP129"/>
    <mergeCell ref="AQ129:AX129"/>
    <mergeCell ref="AY129:BF129"/>
    <mergeCell ref="BG129:BN129"/>
    <mergeCell ref="A128:B128"/>
    <mergeCell ref="C128:R128"/>
    <mergeCell ref="S128:Z128"/>
    <mergeCell ref="AA128:AH128"/>
    <mergeCell ref="AI128:AP128"/>
    <mergeCell ref="AQ128:AX128"/>
    <mergeCell ref="A126:B126"/>
    <mergeCell ref="C126:R126"/>
    <mergeCell ref="S126:Z126"/>
    <mergeCell ref="AA126:AH126"/>
    <mergeCell ref="AI126:AP126"/>
    <mergeCell ref="AQ126:AX126"/>
    <mergeCell ref="AY126:BF126"/>
    <mergeCell ref="BG126:BN126"/>
    <mergeCell ref="A127:B127"/>
    <mergeCell ref="C127:R127"/>
    <mergeCell ref="S127:Z127"/>
    <mergeCell ref="AA127:AH127"/>
    <mergeCell ref="AI127:AP127"/>
    <mergeCell ref="AQ127:AX127"/>
    <mergeCell ref="AY127:BF127"/>
    <mergeCell ref="BG127:BN127"/>
    <mergeCell ref="AN124:AR124"/>
    <mergeCell ref="AS124:AX124"/>
    <mergeCell ref="AY124:BC124"/>
    <mergeCell ref="BD124:BH124"/>
    <mergeCell ref="BI124:BN124"/>
    <mergeCell ref="A125:B125"/>
    <mergeCell ref="C125:R125"/>
    <mergeCell ref="S125:Z125"/>
    <mergeCell ref="AA125:AH125"/>
    <mergeCell ref="AI125:AP125"/>
    <mergeCell ref="A124:B124"/>
    <mergeCell ref="C124:R124"/>
    <mergeCell ref="S124:W124"/>
    <mergeCell ref="X124:AB124"/>
    <mergeCell ref="AC124:AH124"/>
    <mergeCell ref="AI124:AM124"/>
    <mergeCell ref="AQ125:AX125"/>
    <mergeCell ref="AY125:BF125"/>
    <mergeCell ref="BG125:BN125"/>
    <mergeCell ref="A122:BN122"/>
    <mergeCell ref="A123:B123"/>
    <mergeCell ref="C123:R123"/>
    <mergeCell ref="S123:Z123"/>
    <mergeCell ref="AA123:AH123"/>
    <mergeCell ref="AI123:AP123"/>
    <mergeCell ref="AQ123:AX123"/>
    <mergeCell ref="AY123:BF123"/>
    <mergeCell ref="BG123:BN123"/>
    <mergeCell ref="BI94:BM94"/>
    <mergeCell ref="BN94:BQ94"/>
    <mergeCell ref="A97:B97"/>
    <mergeCell ref="C97:Z97"/>
    <mergeCell ref="AA97:AE97"/>
    <mergeCell ref="AF97:AJ97"/>
    <mergeCell ref="AK97:AO97"/>
    <mergeCell ref="A121:BQ121"/>
    <mergeCell ref="A99:B99"/>
    <mergeCell ref="C99:Z99"/>
    <mergeCell ref="AA99:AE99"/>
    <mergeCell ref="AF99:AJ99"/>
    <mergeCell ref="A98:B98"/>
    <mergeCell ref="AP97:AT97"/>
    <mergeCell ref="AU97:AY97"/>
    <mergeCell ref="AZ97:BC97"/>
    <mergeCell ref="BD97:BH97"/>
    <mergeCell ref="BI97:BM97"/>
    <mergeCell ref="BN97:BQ97"/>
    <mergeCell ref="C96:BQ96"/>
    <mergeCell ref="AU95:AY95"/>
    <mergeCell ref="AZ95:BC95"/>
    <mergeCell ref="BD95:BH95"/>
    <mergeCell ref="BI95:BM95"/>
    <mergeCell ref="A94:B94"/>
    <mergeCell ref="C94:Z94"/>
    <mergeCell ref="AA94:AE94"/>
    <mergeCell ref="AF94:AJ94"/>
    <mergeCell ref="AK94:AO94"/>
    <mergeCell ref="AP94:AT94"/>
    <mergeCell ref="AU94:AY94"/>
    <mergeCell ref="AZ94:BC94"/>
    <mergeCell ref="BD94:BH94"/>
    <mergeCell ref="BN91:BQ91"/>
    <mergeCell ref="BD91:BH91"/>
    <mergeCell ref="BD92:BH92"/>
    <mergeCell ref="BI92:BM92"/>
    <mergeCell ref="BN92:BQ92"/>
    <mergeCell ref="A93:B93"/>
    <mergeCell ref="C93:Z93"/>
    <mergeCell ref="AA93:AE93"/>
    <mergeCell ref="AF93:AJ93"/>
    <mergeCell ref="AK93:AO93"/>
    <mergeCell ref="AP93:AT93"/>
    <mergeCell ref="AU93:AY93"/>
    <mergeCell ref="AZ93:BC93"/>
    <mergeCell ref="BD93:BH93"/>
    <mergeCell ref="BI93:BM93"/>
    <mergeCell ref="BN93:BQ93"/>
    <mergeCell ref="A92:B92"/>
    <mergeCell ref="C92:Z92"/>
    <mergeCell ref="AA92:AE92"/>
    <mergeCell ref="AF92:AJ92"/>
    <mergeCell ref="AK92:AO92"/>
    <mergeCell ref="AP92:AT92"/>
    <mergeCell ref="AU92:AY92"/>
    <mergeCell ref="AZ92:BC92"/>
    <mergeCell ref="C60:X60"/>
    <mergeCell ref="Y60:AC60"/>
    <mergeCell ref="AD60:AH60"/>
    <mergeCell ref="AI60:AM60"/>
    <mergeCell ref="AN60:AR60"/>
    <mergeCell ref="AS60:AW60"/>
    <mergeCell ref="AX60:BB60"/>
    <mergeCell ref="BC60:BG60"/>
    <mergeCell ref="AF91:AJ91"/>
    <mergeCell ref="AK91:AO91"/>
    <mergeCell ref="AP91:AT91"/>
    <mergeCell ref="AU91:AY91"/>
    <mergeCell ref="AZ91:BC91"/>
    <mergeCell ref="A85:BQ85"/>
    <mergeCell ref="A86:BN86"/>
    <mergeCell ref="A88:BQ88"/>
    <mergeCell ref="A89:BQ89"/>
    <mergeCell ref="A90:B91"/>
    <mergeCell ref="C90:Z91"/>
    <mergeCell ref="AA90:AO90"/>
    <mergeCell ref="AP90:BC90"/>
    <mergeCell ref="BD90:BQ90"/>
    <mergeCell ref="AA91:AE91"/>
    <mergeCell ref="BI91:BM91"/>
    <mergeCell ref="C62:BQ62"/>
    <mergeCell ref="AS61:AW61"/>
    <mergeCell ref="AX61:BB61"/>
    <mergeCell ref="BC61:BG61"/>
    <mergeCell ref="BH61:BL61"/>
    <mergeCell ref="BM61:BQ61"/>
    <mergeCell ref="A62:B62"/>
    <mergeCell ref="A61:B61"/>
    <mergeCell ref="C61:X61"/>
    <mergeCell ref="Y61:AC61"/>
    <mergeCell ref="AD61:AH61"/>
    <mergeCell ref="AI61:AM61"/>
    <mergeCell ref="AN61:AR61"/>
    <mergeCell ref="BH60:BL60"/>
    <mergeCell ref="BM60:BQ60"/>
    <mergeCell ref="AS59:AW59"/>
    <mergeCell ref="AX59:BB59"/>
    <mergeCell ref="BC59:BG59"/>
    <mergeCell ref="A53:B53"/>
    <mergeCell ref="C53:R53"/>
    <mergeCell ref="S53:AH53"/>
    <mergeCell ref="AI53:AX53"/>
    <mergeCell ref="AY53:BN53"/>
    <mergeCell ref="A54:BN54"/>
    <mergeCell ref="A56:BQ56"/>
    <mergeCell ref="A58:B59"/>
    <mergeCell ref="C58:X59"/>
    <mergeCell ref="Y58:AM58"/>
    <mergeCell ref="AN58:BB58"/>
    <mergeCell ref="BC58:BQ58"/>
    <mergeCell ref="Y59:AC59"/>
    <mergeCell ref="AD59:AH59"/>
    <mergeCell ref="AI59:AM59"/>
    <mergeCell ref="AN59:AR59"/>
    <mergeCell ref="BH59:BL59"/>
    <mergeCell ref="BM59:BQ59"/>
    <mergeCell ref="A60:B60"/>
    <mergeCell ref="A51:BN51"/>
    <mergeCell ref="A52:B52"/>
    <mergeCell ref="C52:R52"/>
    <mergeCell ref="S52:AH52"/>
    <mergeCell ref="AI52:AX52"/>
    <mergeCell ref="AY52:BN52"/>
    <mergeCell ref="A49:BN49"/>
    <mergeCell ref="A50:B50"/>
    <mergeCell ref="C50:R50"/>
    <mergeCell ref="S50:AH50"/>
    <mergeCell ref="AI50:AX50"/>
    <mergeCell ref="AY50:BN50"/>
    <mergeCell ref="A47:B47"/>
    <mergeCell ref="C47:R47"/>
    <mergeCell ref="S47:AH47"/>
    <mergeCell ref="AI47:AX47"/>
    <mergeCell ref="AY47:BN47"/>
    <mergeCell ref="A48:B48"/>
    <mergeCell ref="C48:R48"/>
    <mergeCell ref="S48:AH48"/>
    <mergeCell ref="AI48:AX48"/>
    <mergeCell ref="AY48:BN48"/>
    <mergeCell ref="A45:B45"/>
    <mergeCell ref="C45:R45"/>
    <mergeCell ref="S45:AH45"/>
    <mergeCell ref="AI45:AX45"/>
    <mergeCell ref="AY45:BN45"/>
    <mergeCell ref="A46:B46"/>
    <mergeCell ref="C46:R46"/>
    <mergeCell ref="S46:AH46"/>
    <mergeCell ref="AI46:AX46"/>
    <mergeCell ref="AY46:BN46"/>
    <mergeCell ref="A43:B43"/>
    <mergeCell ref="C43:R43"/>
    <mergeCell ref="S43:AH43"/>
    <mergeCell ref="AI43:AX43"/>
    <mergeCell ref="AY43:BN43"/>
    <mergeCell ref="A44:XFD44"/>
    <mergeCell ref="A41:B41"/>
    <mergeCell ref="C41:R41"/>
    <mergeCell ref="S41:AH41"/>
    <mergeCell ref="AI41:AX41"/>
    <mergeCell ref="AY41:BN41"/>
    <mergeCell ref="A42:BN42"/>
    <mergeCell ref="A39:BN39"/>
    <mergeCell ref="A40:B40"/>
    <mergeCell ref="C40:R40"/>
    <mergeCell ref="S40:AH40"/>
    <mergeCell ref="AI40:AX40"/>
    <mergeCell ref="AY40:BN40"/>
    <mergeCell ref="AN37:AR37"/>
    <mergeCell ref="AS37:AX37"/>
    <mergeCell ref="AY37:BC37"/>
    <mergeCell ref="BD37:BH37"/>
    <mergeCell ref="BI37:BN37"/>
    <mergeCell ref="A38:B38"/>
    <mergeCell ref="C38:R38"/>
    <mergeCell ref="S38:AH38"/>
    <mergeCell ref="AI38:AX38"/>
    <mergeCell ref="AY38:BN38"/>
    <mergeCell ref="A37:B37"/>
    <mergeCell ref="C37:R37"/>
    <mergeCell ref="S37:W37"/>
    <mergeCell ref="X37:AB37"/>
    <mergeCell ref="AC37:AH37"/>
    <mergeCell ref="AI37:AM37"/>
    <mergeCell ref="A30:B30"/>
    <mergeCell ref="C30:Z30"/>
    <mergeCell ref="AA30:AE30"/>
    <mergeCell ref="AF30:AJ30"/>
    <mergeCell ref="AK30:AO30"/>
    <mergeCell ref="A33:BN33"/>
    <mergeCell ref="A35:BN35"/>
    <mergeCell ref="A36:B36"/>
    <mergeCell ref="C36:R36"/>
    <mergeCell ref="S36:AH36"/>
    <mergeCell ref="AI36:AX36"/>
    <mergeCell ref="AY36:BN36"/>
    <mergeCell ref="AP30:AT30"/>
    <mergeCell ref="AU30:AY30"/>
    <mergeCell ref="AZ30:BC30"/>
    <mergeCell ref="BD30:BH30"/>
    <mergeCell ref="BI30:BM30"/>
    <mergeCell ref="BN30:BQ30"/>
    <mergeCell ref="BD31:BH31"/>
    <mergeCell ref="BI31:BM31"/>
    <mergeCell ref="BN31:BQ31"/>
    <mergeCell ref="AZ28:BC28"/>
    <mergeCell ref="BD28:BH28"/>
    <mergeCell ref="BI28:BM28"/>
    <mergeCell ref="BN28:BQ28"/>
    <mergeCell ref="A29:B29"/>
    <mergeCell ref="C29:Z29"/>
    <mergeCell ref="AA29:AE29"/>
    <mergeCell ref="AF29:AJ29"/>
    <mergeCell ref="AK29:AO29"/>
    <mergeCell ref="AP29:AT29"/>
    <mergeCell ref="AU29:AY29"/>
    <mergeCell ref="AZ29:BC29"/>
    <mergeCell ref="BD29:BH29"/>
    <mergeCell ref="BI29:BM29"/>
    <mergeCell ref="BN29:BQ29"/>
    <mergeCell ref="A28:B28"/>
    <mergeCell ref="C28:Z28"/>
    <mergeCell ref="AA28:AE28"/>
    <mergeCell ref="AF28:AJ28"/>
    <mergeCell ref="AK28:AO28"/>
    <mergeCell ref="AP28:AT28"/>
    <mergeCell ref="AU28:AY28"/>
    <mergeCell ref="AA27:AE27"/>
    <mergeCell ref="AF27:AJ27"/>
    <mergeCell ref="AK27:AO27"/>
    <mergeCell ref="AP27:AT27"/>
    <mergeCell ref="AU27:AY27"/>
    <mergeCell ref="A21:BL21"/>
    <mergeCell ref="A22:BL22"/>
    <mergeCell ref="A23:BL23"/>
    <mergeCell ref="A24:BQ24"/>
    <mergeCell ref="A25:BQ25"/>
    <mergeCell ref="A26:B27"/>
    <mergeCell ref="C26:Z27"/>
    <mergeCell ref="AA26:AO26"/>
    <mergeCell ref="AP26:BC26"/>
    <mergeCell ref="BD26:BQ26"/>
    <mergeCell ref="BD27:BH27"/>
    <mergeCell ref="BI27:BM27"/>
    <mergeCell ref="BN27:BQ27"/>
    <mergeCell ref="AZ27:BC27"/>
    <mergeCell ref="B19:L19"/>
    <mergeCell ref="N19:Y19"/>
    <mergeCell ref="AA19:AI19"/>
    <mergeCell ref="AK19:BC19"/>
    <mergeCell ref="BE19:BL19"/>
    <mergeCell ref="B20:L20"/>
    <mergeCell ref="N20:Y20"/>
    <mergeCell ref="AA20:AI20"/>
    <mergeCell ref="AK20:BC20"/>
    <mergeCell ref="BE20:BL20"/>
    <mergeCell ref="B17:L17"/>
    <mergeCell ref="N17:AS17"/>
    <mergeCell ref="AU17:BB17"/>
    <mergeCell ref="B13:L13"/>
    <mergeCell ref="N13:AS13"/>
    <mergeCell ref="AU13:BB13"/>
    <mergeCell ref="B14:L14"/>
    <mergeCell ref="N14:AS14"/>
    <mergeCell ref="AU14:BB14"/>
    <mergeCell ref="AO2:BL6"/>
    <mergeCell ref="A7:BL7"/>
    <mergeCell ref="A8:BL8"/>
    <mergeCell ref="A9:BL9"/>
    <mergeCell ref="A10:BL10"/>
    <mergeCell ref="A11:BL11"/>
    <mergeCell ref="B16:L16"/>
    <mergeCell ref="N16:AS16"/>
    <mergeCell ref="AU16:BB16"/>
  </mergeCells>
  <conditionalFormatting sqref="A38:B38 A40:B41 A43:B43 A45:B48 A50:B50 A52:B53 A62:B83 A86 A126:B130 A132:B132 A135:B138 A141 A143 A146 A148 A150 A152">
    <cfRule type="cellIs" dxfId="43" priority="2" stopIfTrue="1" operator="equal">
      <formula>0</formula>
    </cfRule>
  </conditionalFormatting>
  <conditionalFormatting sqref="C62:C83">
    <cfRule type="cellIs" dxfId="42" priority="1" stopIfTrue="1" operator="equal">
      <formula>$C61</formula>
    </cfRule>
  </conditionalFormatting>
  <pageMargins left="0.70866141732283472" right="0.70866141732283472" top="1.1811023622047245" bottom="1.1811023622047245" header="0" footer="0"/>
  <pageSetup paperSize="9" scale="67" fitToHeight="9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29</vt:i4>
      </vt:variant>
      <vt:variant>
        <vt:lpstr>Именованные диапазоны</vt:lpstr>
      </vt:variant>
      <vt:variant>
        <vt:i4>29</vt:i4>
      </vt:variant>
    </vt:vector>
  </HeadingPairs>
  <TitlesOfParts>
    <vt:vector size="58" baseType="lpstr">
      <vt:lpstr>КПК0610160</vt:lpstr>
      <vt:lpstr>КПК0611010</vt:lpstr>
      <vt:lpstr>КПК0611021</vt:lpstr>
      <vt:lpstr>КПК0611031</vt:lpstr>
      <vt:lpstr>КПК0611070</vt:lpstr>
      <vt:lpstr>КПК0611141</vt:lpstr>
      <vt:lpstr>КПК0611142</vt:lpstr>
      <vt:lpstr>КПК0611151</vt:lpstr>
      <vt:lpstr>КПК0611152</vt:lpstr>
      <vt:lpstr>КПК0611160</vt:lpstr>
      <vt:lpstr>КПК0611181</vt:lpstr>
      <vt:lpstr>КПК0611183</vt:lpstr>
      <vt:lpstr>КПК0611184</vt:lpstr>
      <vt:lpstr>КПК0611200</vt:lpstr>
      <vt:lpstr>КПК0611279</vt:lpstr>
      <vt:lpstr>КПК0611291</vt:lpstr>
      <vt:lpstr>КПК0611292</vt:lpstr>
      <vt:lpstr>КПК0611300</vt:lpstr>
      <vt:lpstr>КПК0611403</vt:lpstr>
      <vt:lpstr>КПК0611501</vt:lpstr>
      <vt:lpstr>КПК0611600</vt:lpstr>
      <vt:lpstr>КПК0611700</vt:lpstr>
      <vt:lpstr>КПК0611702</vt:lpstr>
      <vt:lpstr>КПК0613033</vt:lpstr>
      <vt:lpstr>КПК0613140</vt:lpstr>
      <vt:lpstr>КПК0615031</vt:lpstr>
      <vt:lpstr>КПК0617381</vt:lpstr>
      <vt:lpstr>КПК0617384</vt:lpstr>
      <vt:lpstr>КПК0617691</vt:lpstr>
      <vt:lpstr>КПК0610160!Область_печати</vt:lpstr>
      <vt:lpstr>КПК0611010!Область_печати</vt:lpstr>
      <vt:lpstr>КПК0611021!Область_печати</vt:lpstr>
      <vt:lpstr>КПК0611031!Область_печати</vt:lpstr>
      <vt:lpstr>КПК0611070!Область_печати</vt:lpstr>
      <vt:lpstr>КПК0611141!Область_печати</vt:lpstr>
      <vt:lpstr>КПК0611142!Область_печати</vt:lpstr>
      <vt:lpstr>КПК0611151!Область_печати</vt:lpstr>
      <vt:lpstr>КПК0611152!Область_печати</vt:lpstr>
      <vt:lpstr>КПК0611160!Область_печати</vt:lpstr>
      <vt:lpstr>КПК0611181!Область_печати</vt:lpstr>
      <vt:lpstr>КПК0611183!Область_печати</vt:lpstr>
      <vt:lpstr>КПК0611184!Область_печати</vt:lpstr>
      <vt:lpstr>КПК0611200!Область_печати</vt:lpstr>
      <vt:lpstr>КПК0611279!Область_печати</vt:lpstr>
      <vt:lpstr>КПК0611291!Область_печати</vt:lpstr>
      <vt:lpstr>КПК0611292!Область_печати</vt:lpstr>
      <vt:lpstr>КПК0611300!Область_печати</vt:lpstr>
      <vt:lpstr>КПК0611403!Область_печати</vt:lpstr>
      <vt:lpstr>КПК0611501!Область_печати</vt:lpstr>
      <vt:lpstr>КПК0611600!Область_печати</vt:lpstr>
      <vt:lpstr>КПК0611700!Область_печати</vt:lpstr>
      <vt:lpstr>КПК0611702!Область_печати</vt:lpstr>
      <vt:lpstr>КПК0613033!Область_печати</vt:lpstr>
      <vt:lpstr>КПК0613140!Область_печати</vt:lpstr>
      <vt:lpstr>КПК0615031!Область_печати</vt:lpstr>
      <vt:lpstr>КПК0617381!Область_печати</vt:lpstr>
      <vt:lpstr>КПК0617384!Область_печати</vt:lpstr>
      <vt:lpstr>КПК0617691!Область_печати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cp:lastPrinted>2026-02-17T13:02:28Z</cp:lastPrinted>
  <dcterms:created xsi:type="dcterms:W3CDTF">2016-08-10T10:53:25Z</dcterms:created>
  <dcterms:modified xsi:type="dcterms:W3CDTF">2026-02-17T13:09:34Z</dcterms:modified>
</cp:coreProperties>
</file>